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-my.sharepoint.com/personal/katiei_sccwrp_org/Documents/Documents - Katie’s MacBook Pro/git/SGR_Flows_AMP/input_data/"/>
    </mc:Choice>
  </mc:AlternateContent>
  <xr:revisionPtr revIDLastSave="2" documentId="8_{98CBBD75-8FF3-41CF-A528-4AC06280CFBC}" xr6:coauthVersionLast="47" xr6:coauthVersionMax="47" xr10:uidLastSave="{25F5B509-808D-7449-97B7-EE5B46275D17}"/>
  <bookViews>
    <workbookView xWindow="2600" yWindow="500" windowWidth="31060" windowHeight="17780" xr2:uid="{937C514B-AA59-4258-B8C3-BF7A4B32A299}"/>
  </bookViews>
  <sheets>
    <sheet name="Summary" sheetId="1" r:id="rId1"/>
  </sheets>
  <externalReferences>
    <externalReference r:id="rId2"/>
  </externalReferences>
  <definedNames>
    <definedName name="_xlnm._FilterDatabase" localSheetId="0" hidden="1">Summary!$A$3:$P$3293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93" i="1" l="1"/>
  <c r="E3293" i="1"/>
  <c r="G3292" i="1"/>
  <c r="E3292" i="1"/>
  <c r="G3291" i="1"/>
  <c r="E3291" i="1"/>
  <c r="L3290" i="1"/>
  <c r="K3290" i="1"/>
  <c r="J3290" i="1"/>
  <c r="I3290" i="1"/>
  <c r="M3290" i="1" s="1"/>
  <c r="H3290" i="1"/>
  <c r="F3290" i="1"/>
  <c r="C3290" i="1"/>
  <c r="D3290" i="1" s="1"/>
  <c r="B3290" i="1"/>
  <c r="L3289" i="1"/>
  <c r="K3289" i="1"/>
  <c r="J3289" i="1"/>
  <c r="I3289" i="1"/>
  <c r="N3289" i="1" s="1"/>
  <c r="H3289" i="1"/>
  <c r="F3289" i="1"/>
  <c r="C3289" i="1"/>
  <c r="D3289" i="1" s="1"/>
  <c r="B3289" i="1"/>
  <c r="L3288" i="1"/>
  <c r="K3288" i="1"/>
  <c r="J3288" i="1"/>
  <c r="N3288" i="1" s="1"/>
  <c r="I3288" i="1"/>
  <c r="H3288" i="1"/>
  <c r="F3288" i="1"/>
  <c r="D3288" i="1"/>
  <c r="C3288" i="1"/>
  <c r="B3288" i="1"/>
  <c r="L3287" i="1"/>
  <c r="K3287" i="1"/>
  <c r="J3287" i="1"/>
  <c r="M3287" i="1" s="1"/>
  <c r="I3287" i="1"/>
  <c r="N3287" i="1" s="1"/>
  <c r="H3287" i="1"/>
  <c r="F3287" i="1"/>
  <c r="C3287" i="1"/>
  <c r="D3287" i="1" s="1"/>
  <c r="B3287" i="1"/>
  <c r="L3286" i="1"/>
  <c r="K3286" i="1"/>
  <c r="J3286" i="1"/>
  <c r="M3286" i="1" s="1"/>
  <c r="I3286" i="1"/>
  <c r="N3286" i="1" s="1"/>
  <c r="H3286" i="1"/>
  <c r="F3286" i="1"/>
  <c r="C3286" i="1"/>
  <c r="D3286" i="1" s="1"/>
  <c r="B3286" i="1"/>
  <c r="M3285" i="1"/>
  <c r="L3285" i="1"/>
  <c r="K3285" i="1"/>
  <c r="J3285" i="1"/>
  <c r="I3285" i="1"/>
  <c r="N3285" i="1" s="1"/>
  <c r="H3285" i="1"/>
  <c r="F3285" i="1"/>
  <c r="C3285" i="1"/>
  <c r="D3285" i="1" s="1"/>
  <c r="B3285" i="1"/>
  <c r="L3284" i="1"/>
  <c r="K3284" i="1"/>
  <c r="J3284" i="1"/>
  <c r="N3284" i="1" s="1"/>
  <c r="I3284" i="1"/>
  <c r="H3284" i="1"/>
  <c r="F3284" i="1"/>
  <c r="C3284" i="1"/>
  <c r="D3284" i="1" s="1"/>
  <c r="B3284" i="1"/>
  <c r="M3283" i="1"/>
  <c r="L3283" i="1"/>
  <c r="K3283" i="1"/>
  <c r="N3283" i="1" s="1"/>
  <c r="J3283" i="1"/>
  <c r="I3283" i="1"/>
  <c r="H3283" i="1"/>
  <c r="F3283" i="1"/>
  <c r="C3283" i="1"/>
  <c r="D3283" i="1" s="1"/>
  <c r="B3283" i="1"/>
  <c r="N3282" i="1"/>
  <c r="L3282" i="1"/>
  <c r="K3282" i="1"/>
  <c r="J3282" i="1"/>
  <c r="I3282" i="1"/>
  <c r="M3282" i="1" s="1"/>
  <c r="H3282" i="1"/>
  <c r="F3282" i="1"/>
  <c r="D3282" i="1"/>
  <c r="C3282" i="1"/>
  <c r="B3282" i="1"/>
  <c r="L3281" i="1"/>
  <c r="K3281" i="1"/>
  <c r="J3281" i="1"/>
  <c r="I3281" i="1"/>
  <c r="N3281" i="1" s="1"/>
  <c r="H3281" i="1"/>
  <c r="F3281" i="1"/>
  <c r="D3281" i="1"/>
  <c r="C3281" i="1"/>
  <c r="B3281" i="1"/>
  <c r="N3280" i="1"/>
  <c r="L3280" i="1"/>
  <c r="K3280" i="1"/>
  <c r="J3280" i="1"/>
  <c r="I3280" i="1"/>
  <c r="M3280" i="1" s="1"/>
  <c r="H3280" i="1"/>
  <c r="F3280" i="1"/>
  <c r="D3280" i="1"/>
  <c r="C3280" i="1"/>
  <c r="B3280" i="1"/>
  <c r="L3279" i="1"/>
  <c r="K3279" i="1"/>
  <c r="J3279" i="1"/>
  <c r="I3279" i="1"/>
  <c r="N3279" i="1" s="1"/>
  <c r="H3279" i="1"/>
  <c r="F3279" i="1"/>
  <c r="C3279" i="1"/>
  <c r="D3279" i="1" s="1"/>
  <c r="B3279" i="1"/>
  <c r="L3278" i="1"/>
  <c r="K3278" i="1"/>
  <c r="J3278" i="1"/>
  <c r="M3278" i="1" s="1"/>
  <c r="I3278" i="1"/>
  <c r="N3278" i="1" s="1"/>
  <c r="H3278" i="1"/>
  <c r="F3278" i="1"/>
  <c r="C3278" i="1"/>
  <c r="D3278" i="1" s="1"/>
  <c r="B3278" i="1"/>
  <c r="M3277" i="1"/>
  <c r="L3277" i="1"/>
  <c r="K3277" i="1"/>
  <c r="J3277" i="1"/>
  <c r="N3277" i="1" s="1"/>
  <c r="I3277" i="1"/>
  <c r="H3277" i="1"/>
  <c r="F3277" i="1"/>
  <c r="C3277" i="1"/>
  <c r="D3277" i="1" s="1"/>
  <c r="B3277" i="1"/>
  <c r="L3276" i="1"/>
  <c r="K3276" i="1"/>
  <c r="J3276" i="1"/>
  <c r="M3276" i="1" s="1"/>
  <c r="I3276" i="1"/>
  <c r="N3276" i="1" s="1"/>
  <c r="H3276" i="1"/>
  <c r="F3276" i="1"/>
  <c r="C3276" i="1"/>
  <c r="D3276" i="1" s="1"/>
  <c r="B3276" i="1"/>
  <c r="M3275" i="1"/>
  <c r="L3275" i="1"/>
  <c r="K3275" i="1"/>
  <c r="N3275" i="1" s="1"/>
  <c r="J3275" i="1"/>
  <c r="I3275" i="1"/>
  <c r="H3275" i="1"/>
  <c r="F3275" i="1"/>
  <c r="C3275" i="1"/>
  <c r="D3275" i="1" s="1"/>
  <c r="B3275" i="1"/>
  <c r="N3274" i="1"/>
  <c r="L3274" i="1"/>
  <c r="K3274" i="1"/>
  <c r="J3274" i="1"/>
  <c r="I3274" i="1"/>
  <c r="M3274" i="1" s="1"/>
  <c r="H3274" i="1"/>
  <c r="F3274" i="1"/>
  <c r="D3274" i="1"/>
  <c r="C3274" i="1"/>
  <c r="B3274" i="1"/>
  <c r="L3273" i="1"/>
  <c r="K3273" i="1"/>
  <c r="J3273" i="1"/>
  <c r="I3273" i="1"/>
  <c r="N3273" i="1" s="1"/>
  <c r="H3273" i="1"/>
  <c r="F3273" i="1"/>
  <c r="D3273" i="1"/>
  <c r="C3273" i="1"/>
  <c r="B3273" i="1"/>
  <c r="N3272" i="1"/>
  <c r="L3272" i="1"/>
  <c r="K3272" i="1"/>
  <c r="J3272" i="1"/>
  <c r="I3272" i="1"/>
  <c r="M3272" i="1" s="1"/>
  <c r="H3272" i="1"/>
  <c r="F3272" i="1"/>
  <c r="D3272" i="1"/>
  <c r="C3272" i="1"/>
  <c r="B3272" i="1"/>
  <c r="L3271" i="1"/>
  <c r="K3271" i="1"/>
  <c r="J3271" i="1"/>
  <c r="I3271" i="1"/>
  <c r="N3271" i="1" s="1"/>
  <c r="H3271" i="1"/>
  <c r="F3271" i="1"/>
  <c r="C3271" i="1"/>
  <c r="D3271" i="1" s="1"/>
  <c r="B3271" i="1"/>
  <c r="L3270" i="1"/>
  <c r="K3270" i="1"/>
  <c r="J3270" i="1"/>
  <c r="N3270" i="1" s="1"/>
  <c r="I3270" i="1"/>
  <c r="H3270" i="1"/>
  <c r="F3270" i="1"/>
  <c r="C3270" i="1"/>
  <c r="D3270" i="1" s="1"/>
  <c r="B3270" i="1"/>
  <c r="M3269" i="1"/>
  <c r="L3269" i="1"/>
  <c r="K3269" i="1"/>
  <c r="J3269" i="1"/>
  <c r="N3269" i="1" s="1"/>
  <c r="I3269" i="1"/>
  <c r="H3269" i="1"/>
  <c r="F3269" i="1"/>
  <c r="C3269" i="1"/>
  <c r="D3269" i="1" s="1"/>
  <c r="B3269" i="1"/>
  <c r="L3268" i="1"/>
  <c r="K3268" i="1"/>
  <c r="J3268" i="1"/>
  <c r="M3268" i="1" s="1"/>
  <c r="I3268" i="1"/>
  <c r="N3268" i="1" s="1"/>
  <c r="H3268" i="1"/>
  <c r="F3268" i="1"/>
  <c r="C3268" i="1"/>
  <c r="D3268" i="1" s="1"/>
  <c r="B3268" i="1"/>
  <c r="M3267" i="1"/>
  <c r="L3267" i="1"/>
  <c r="K3267" i="1"/>
  <c r="N3267" i="1" s="1"/>
  <c r="J3267" i="1"/>
  <c r="I3267" i="1"/>
  <c r="H3267" i="1"/>
  <c r="F3267" i="1"/>
  <c r="C3267" i="1"/>
  <c r="D3267" i="1" s="1"/>
  <c r="B3267" i="1"/>
  <c r="N3266" i="1"/>
  <c r="L3266" i="1"/>
  <c r="K3266" i="1"/>
  <c r="J3266" i="1"/>
  <c r="I3266" i="1"/>
  <c r="M3266" i="1" s="1"/>
  <c r="H3266" i="1"/>
  <c r="F3266" i="1"/>
  <c r="D3266" i="1"/>
  <c r="C3266" i="1"/>
  <c r="B3266" i="1"/>
  <c r="L3265" i="1"/>
  <c r="K3265" i="1"/>
  <c r="J3265" i="1"/>
  <c r="I3265" i="1"/>
  <c r="N3265" i="1" s="1"/>
  <c r="H3265" i="1"/>
  <c r="F3265" i="1"/>
  <c r="D3265" i="1"/>
  <c r="C3265" i="1"/>
  <c r="B3265" i="1"/>
  <c r="N3264" i="1"/>
  <c r="L3264" i="1"/>
  <c r="K3264" i="1"/>
  <c r="J3264" i="1"/>
  <c r="I3264" i="1"/>
  <c r="M3264" i="1" s="1"/>
  <c r="H3264" i="1"/>
  <c r="F3264" i="1"/>
  <c r="D3264" i="1"/>
  <c r="C3264" i="1"/>
  <c r="B3264" i="1"/>
  <c r="L3263" i="1"/>
  <c r="K3263" i="1"/>
  <c r="J3263" i="1"/>
  <c r="I3263" i="1"/>
  <c r="N3263" i="1" s="1"/>
  <c r="H3263" i="1"/>
  <c r="F3263" i="1"/>
  <c r="C3263" i="1"/>
  <c r="D3263" i="1" s="1"/>
  <c r="B3263" i="1"/>
  <c r="L3262" i="1"/>
  <c r="K3262" i="1"/>
  <c r="J3262" i="1"/>
  <c r="N3262" i="1" s="1"/>
  <c r="I3262" i="1"/>
  <c r="H3262" i="1"/>
  <c r="F3262" i="1"/>
  <c r="C3262" i="1"/>
  <c r="D3262" i="1" s="1"/>
  <c r="B3262" i="1"/>
  <c r="M3261" i="1"/>
  <c r="L3261" i="1"/>
  <c r="K3261" i="1"/>
  <c r="J3261" i="1"/>
  <c r="N3261" i="1" s="1"/>
  <c r="I3261" i="1"/>
  <c r="H3261" i="1"/>
  <c r="F3261" i="1"/>
  <c r="C3261" i="1"/>
  <c r="D3261" i="1" s="1"/>
  <c r="B3261" i="1"/>
  <c r="L3260" i="1"/>
  <c r="K3260" i="1"/>
  <c r="J3260" i="1"/>
  <c r="M3260" i="1" s="1"/>
  <c r="I3260" i="1"/>
  <c r="N3260" i="1" s="1"/>
  <c r="H3260" i="1"/>
  <c r="F3260" i="1"/>
  <c r="C3260" i="1"/>
  <c r="D3260" i="1" s="1"/>
  <c r="B3260" i="1"/>
  <c r="M3259" i="1"/>
  <c r="L3259" i="1"/>
  <c r="K3259" i="1"/>
  <c r="N3259" i="1" s="1"/>
  <c r="J3259" i="1"/>
  <c r="I3259" i="1"/>
  <c r="H3259" i="1"/>
  <c r="F3259" i="1"/>
  <c r="C3259" i="1"/>
  <c r="D3259" i="1" s="1"/>
  <c r="B3259" i="1"/>
  <c r="N3258" i="1"/>
  <c r="L3258" i="1"/>
  <c r="K3258" i="1"/>
  <c r="J3258" i="1"/>
  <c r="I3258" i="1"/>
  <c r="M3258" i="1" s="1"/>
  <c r="H3258" i="1"/>
  <c r="F3258" i="1"/>
  <c r="D3258" i="1"/>
  <c r="C3258" i="1"/>
  <c r="B3258" i="1"/>
  <c r="L3257" i="1"/>
  <c r="K3257" i="1"/>
  <c r="J3257" i="1"/>
  <c r="I3257" i="1"/>
  <c r="N3257" i="1" s="1"/>
  <c r="H3257" i="1"/>
  <c r="F3257" i="1"/>
  <c r="D3257" i="1"/>
  <c r="C3257" i="1"/>
  <c r="B3257" i="1"/>
  <c r="N3256" i="1"/>
  <c r="L3256" i="1"/>
  <c r="K3256" i="1"/>
  <c r="J3256" i="1"/>
  <c r="I3256" i="1"/>
  <c r="M3256" i="1" s="1"/>
  <c r="H3256" i="1"/>
  <c r="F3256" i="1"/>
  <c r="D3256" i="1"/>
  <c r="C3256" i="1"/>
  <c r="B3256" i="1"/>
  <c r="L3255" i="1"/>
  <c r="K3255" i="1"/>
  <c r="J3255" i="1"/>
  <c r="I3255" i="1"/>
  <c r="N3255" i="1" s="1"/>
  <c r="H3255" i="1"/>
  <c r="F3255" i="1"/>
  <c r="C3255" i="1"/>
  <c r="D3255" i="1" s="1"/>
  <c r="B3255" i="1"/>
  <c r="L3254" i="1"/>
  <c r="K3254" i="1"/>
  <c r="J3254" i="1"/>
  <c r="N3254" i="1" s="1"/>
  <c r="I3254" i="1"/>
  <c r="H3254" i="1"/>
  <c r="F3254" i="1"/>
  <c r="C3254" i="1"/>
  <c r="D3254" i="1" s="1"/>
  <c r="B3254" i="1"/>
  <c r="M3253" i="1"/>
  <c r="L3253" i="1"/>
  <c r="K3253" i="1"/>
  <c r="J3253" i="1"/>
  <c r="N3253" i="1" s="1"/>
  <c r="I3253" i="1"/>
  <c r="H3253" i="1"/>
  <c r="F3253" i="1"/>
  <c r="C3253" i="1"/>
  <c r="D3253" i="1" s="1"/>
  <c r="B3253" i="1"/>
  <c r="L3252" i="1"/>
  <c r="K3252" i="1"/>
  <c r="J3252" i="1"/>
  <c r="M3252" i="1" s="1"/>
  <c r="I3252" i="1"/>
  <c r="N3252" i="1" s="1"/>
  <c r="H3252" i="1"/>
  <c r="F3252" i="1"/>
  <c r="C3252" i="1"/>
  <c r="D3252" i="1" s="1"/>
  <c r="B3252" i="1"/>
  <c r="M3251" i="1"/>
  <c r="L3251" i="1"/>
  <c r="K3251" i="1"/>
  <c r="N3251" i="1" s="1"/>
  <c r="J3251" i="1"/>
  <c r="I3251" i="1"/>
  <c r="H3251" i="1"/>
  <c r="F3251" i="1"/>
  <c r="C3251" i="1"/>
  <c r="D3251" i="1" s="1"/>
  <c r="B3251" i="1"/>
  <c r="N3250" i="1"/>
  <c r="L3250" i="1"/>
  <c r="K3250" i="1"/>
  <c r="J3250" i="1"/>
  <c r="I3250" i="1"/>
  <c r="M3250" i="1" s="1"/>
  <c r="H3250" i="1"/>
  <c r="F3250" i="1"/>
  <c r="D3250" i="1"/>
  <c r="C3250" i="1"/>
  <c r="B3250" i="1"/>
  <c r="L3249" i="1"/>
  <c r="K3249" i="1"/>
  <c r="J3249" i="1"/>
  <c r="I3249" i="1"/>
  <c r="N3249" i="1" s="1"/>
  <c r="H3249" i="1"/>
  <c r="F3249" i="1"/>
  <c r="D3249" i="1"/>
  <c r="C3249" i="1"/>
  <c r="B3249" i="1"/>
  <c r="N3248" i="1"/>
  <c r="L3248" i="1"/>
  <c r="K3248" i="1"/>
  <c r="J3248" i="1"/>
  <c r="I3248" i="1"/>
  <c r="M3248" i="1" s="1"/>
  <c r="H3248" i="1"/>
  <c r="F3248" i="1"/>
  <c r="D3248" i="1"/>
  <c r="C3248" i="1"/>
  <c r="B3248" i="1"/>
  <c r="L3247" i="1"/>
  <c r="K3247" i="1"/>
  <c r="J3247" i="1"/>
  <c r="I3247" i="1"/>
  <c r="N3247" i="1" s="1"/>
  <c r="H3247" i="1"/>
  <c r="F3247" i="1"/>
  <c r="C3247" i="1"/>
  <c r="D3247" i="1" s="1"/>
  <c r="B3247" i="1"/>
  <c r="L3246" i="1"/>
  <c r="K3246" i="1"/>
  <c r="J3246" i="1"/>
  <c r="N3246" i="1" s="1"/>
  <c r="I3246" i="1"/>
  <c r="H3246" i="1"/>
  <c r="F3246" i="1"/>
  <c r="C3246" i="1"/>
  <c r="D3246" i="1" s="1"/>
  <c r="B3246" i="1"/>
  <c r="M3245" i="1"/>
  <c r="L3245" i="1"/>
  <c r="K3245" i="1"/>
  <c r="J3245" i="1"/>
  <c r="N3245" i="1" s="1"/>
  <c r="I3245" i="1"/>
  <c r="H3245" i="1"/>
  <c r="F3245" i="1"/>
  <c r="C3245" i="1"/>
  <c r="D3245" i="1" s="1"/>
  <c r="B3245" i="1"/>
  <c r="L3244" i="1"/>
  <c r="K3244" i="1"/>
  <c r="J3244" i="1"/>
  <c r="M3244" i="1" s="1"/>
  <c r="I3244" i="1"/>
  <c r="N3244" i="1" s="1"/>
  <c r="H3244" i="1"/>
  <c r="F3244" i="1"/>
  <c r="C3244" i="1"/>
  <c r="D3244" i="1" s="1"/>
  <c r="B3244" i="1"/>
  <c r="M3243" i="1"/>
  <c r="L3243" i="1"/>
  <c r="K3243" i="1"/>
  <c r="N3243" i="1" s="1"/>
  <c r="J3243" i="1"/>
  <c r="I3243" i="1"/>
  <c r="H3243" i="1"/>
  <c r="F3243" i="1"/>
  <c r="C3243" i="1"/>
  <c r="D3243" i="1" s="1"/>
  <c r="B3243" i="1"/>
  <c r="N3242" i="1"/>
  <c r="L3242" i="1"/>
  <c r="K3242" i="1"/>
  <c r="J3242" i="1"/>
  <c r="I3242" i="1"/>
  <c r="M3242" i="1" s="1"/>
  <c r="H3242" i="1"/>
  <c r="F3242" i="1"/>
  <c r="D3242" i="1"/>
  <c r="C3242" i="1"/>
  <c r="B3242" i="1"/>
  <c r="L3241" i="1"/>
  <c r="K3241" i="1"/>
  <c r="J3241" i="1"/>
  <c r="I3241" i="1"/>
  <c r="N3241" i="1" s="1"/>
  <c r="H3241" i="1"/>
  <c r="F3241" i="1"/>
  <c r="D3241" i="1"/>
  <c r="C3241" i="1"/>
  <c r="B3241" i="1"/>
  <c r="N3240" i="1"/>
  <c r="L3240" i="1"/>
  <c r="K3240" i="1"/>
  <c r="J3240" i="1"/>
  <c r="I3240" i="1"/>
  <c r="M3240" i="1" s="1"/>
  <c r="H3240" i="1"/>
  <c r="F3240" i="1"/>
  <c r="D3240" i="1"/>
  <c r="C3240" i="1"/>
  <c r="B3240" i="1"/>
  <c r="L3239" i="1"/>
  <c r="K3239" i="1"/>
  <c r="J3239" i="1"/>
  <c r="I3239" i="1"/>
  <c r="N3239" i="1" s="1"/>
  <c r="H3239" i="1"/>
  <c r="F3239" i="1"/>
  <c r="C3239" i="1"/>
  <c r="D3239" i="1" s="1"/>
  <c r="B3239" i="1"/>
  <c r="L3238" i="1"/>
  <c r="K3238" i="1"/>
  <c r="J3238" i="1"/>
  <c r="N3238" i="1" s="1"/>
  <c r="I3238" i="1"/>
  <c r="H3238" i="1"/>
  <c r="F3238" i="1"/>
  <c r="C3238" i="1"/>
  <c r="D3238" i="1" s="1"/>
  <c r="B3238" i="1"/>
  <c r="M3237" i="1"/>
  <c r="L3237" i="1"/>
  <c r="K3237" i="1"/>
  <c r="J3237" i="1"/>
  <c r="N3237" i="1" s="1"/>
  <c r="I3237" i="1"/>
  <c r="H3237" i="1"/>
  <c r="F3237" i="1"/>
  <c r="C3237" i="1"/>
  <c r="D3237" i="1" s="1"/>
  <c r="B3237" i="1"/>
  <c r="L3236" i="1"/>
  <c r="K3236" i="1"/>
  <c r="J3236" i="1"/>
  <c r="M3236" i="1" s="1"/>
  <c r="I3236" i="1"/>
  <c r="N3236" i="1" s="1"/>
  <c r="H3236" i="1"/>
  <c r="F3236" i="1"/>
  <c r="C3236" i="1"/>
  <c r="D3236" i="1" s="1"/>
  <c r="B3236" i="1"/>
  <c r="M3235" i="1"/>
  <c r="L3235" i="1"/>
  <c r="K3235" i="1"/>
  <c r="N3235" i="1" s="1"/>
  <c r="J3235" i="1"/>
  <c r="I3235" i="1"/>
  <c r="H3235" i="1"/>
  <c r="F3235" i="1"/>
  <c r="C3235" i="1"/>
  <c r="D3235" i="1" s="1"/>
  <c r="B3235" i="1"/>
  <c r="N3234" i="1"/>
  <c r="L3234" i="1"/>
  <c r="K3234" i="1"/>
  <c r="J3234" i="1"/>
  <c r="I3234" i="1"/>
  <c r="M3234" i="1" s="1"/>
  <c r="H3234" i="1"/>
  <c r="F3234" i="1"/>
  <c r="D3234" i="1"/>
  <c r="C3234" i="1"/>
  <c r="B3234" i="1"/>
  <c r="L3233" i="1"/>
  <c r="K3233" i="1"/>
  <c r="J3233" i="1"/>
  <c r="I3233" i="1"/>
  <c r="N3233" i="1" s="1"/>
  <c r="H3233" i="1"/>
  <c r="F3233" i="1"/>
  <c r="D3233" i="1"/>
  <c r="C3233" i="1"/>
  <c r="B3233" i="1"/>
  <c r="N3232" i="1"/>
  <c r="L3232" i="1"/>
  <c r="K3232" i="1"/>
  <c r="J3232" i="1"/>
  <c r="I3232" i="1"/>
  <c r="M3232" i="1" s="1"/>
  <c r="H3232" i="1"/>
  <c r="F3232" i="1"/>
  <c r="D3232" i="1"/>
  <c r="C3232" i="1"/>
  <c r="B3232" i="1"/>
  <c r="L3231" i="1"/>
  <c r="K3231" i="1"/>
  <c r="J3231" i="1"/>
  <c r="I3231" i="1"/>
  <c r="N3231" i="1" s="1"/>
  <c r="H3231" i="1"/>
  <c r="F3231" i="1"/>
  <c r="C3231" i="1"/>
  <c r="D3231" i="1" s="1"/>
  <c r="B3231" i="1"/>
  <c r="L3230" i="1"/>
  <c r="K3230" i="1"/>
  <c r="J3230" i="1"/>
  <c r="N3230" i="1" s="1"/>
  <c r="I3230" i="1"/>
  <c r="H3230" i="1"/>
  <c r="F3230" i="1"/>
  <c r="C3230" i="1"/>
  <c r="D3230" i="1" s="1"/>
  <c r="B3230" i="1"/>
  <c r="M3229" i="1"/>
  <c r="L3229" i="1"/>
  <c r="K3229" i="1"/>
  <c r="J3229" i="1"/>
  <c r="N3229" i="1" s="1"/>
  <c r="I3229" i="1"/>
  <c r="H3229" i="1"/>
  <c r="F3229" i="1"/>
  <c r="C3229" i="1"/>
  <c r="D3229" i="1" s="1"/>
  <c r="B3229" i="1"/>
  <c r="L3228" i="1"/>
  <c r="K3228" i="1"/>
  <c r="J3228" i="1"/>
  <c r="M3228" i="1" s="1"/>
  <c r="I3228" i="1"/>
  <c r="N3228" i="1" s="1"/>
  <c r="H3228" i="1"/>
  <c r="F3228" i="1"/>
  <c r="C3228" i="1"/>
  <c r="D3228" i="1" s="1"/>
  <c r="B3228" i="1"/>
  <c r="M3227" i="1"/>
  <c r="L3227" i="1"/>
  <c r="K3227" i="1"/>
  <c r="N3227" i="1" s="1"/>
  <c r="J3227" i="1"/>
  <c r="I3227" i="1"/>
  <c r="H3227" i="1"/>
  <c r="F3227" i="1"/>
  <c r="C3227" i="1"/>
  <c r="D3227" i="1" s="1"/>
  <c r="B3227" i="1"/>
  <c r="N3226" i="1"/>
  <c r="L3226" i="1"/>
  <c r="K3226" i="1"/>
  <c r="J3226" i="1"/>
  <c r="I3226" i="1"/>
  <c r="M3226" i="1" s="1"/>
  <c r="H3226" i="1"/>
  <c r="F3226" i="1"/>
  <c r="D3226" i="1"/>
  <c r="C3226" i="1"/>
  <c r="B3226" i="1"/>
  <c r="L3225" i="1"/>
  <c r="K3225" i="1"/>
  <c r="J3225" i="1"/>
  <c r="I3225" i="1"/>
  <c r="N3225" i="1" s="1"/>
  <c r="H3225" i="1"/>
  <c r="F3225" i="1"/>
  <c r="D3225" i="1"/>
  <c r="C3225" i="1"/>
  <c r="B3225" i="1"/>
  <c r="N3224" i="1"/>
  <c r="L3224" i="1"/>
  <c r="K3224" i="1"/>
  <c r="J3224" i="1"/>
  <c r="I3224" i="1"/>
  <c r="M3224" i="1" s="1"/>
  <c r="H3224" i="1"/>
  <c r="F3224" i="1"/>
  <c r="D3224" i="1"/>
  <c r="C3224" i="1"/>
  <c r="B3224" i="1"/>
  <c r="L3223" i="1"/>
  <c r="K3223" i="1"/>
  <c r="J3223" i="1"/>
  <c r="I3223" i="1"/>
  <c r="N3223" i="1" s="1"/>
  <c r="H3223" i="1"/>
  <c r="F3223" i="1"/>
  <c r="C3223" i="1"/>
  <c r="D3223" i="1" s="1"/>
  <c r="B3223" i="1"/>
  <c r="L3222" i="1"/>
  <c r="K3222" i="1"/>
  <c r="J3222" i="1"/>
  <c r="N3222" i="1" s="1"/>
  <c r="I3222" i="1"/>
  <c r="H3222" i="1"/>
  <c r="F3222" i="1"/>
  <c r="C3222" i="1"/>
  <c r="D3222" i="1" s="1"/>
  <c r="B3222" i="1"/>
  <c r="M3221" i="1"/>
  <c r="L3221" i="1"/>
  <c r="K3221" i="1"/>
  <c r="J3221" i="1"/>
  <c r="N3221" i="1" s="1"/>
  <c r="I3221" i="1"/>
  <c r="H3221" i="1"/>
  <c r="F3221" i="1"/>
  <c r="C3221" i="1"/>
  <c r="D3221" i="1" s="1"/>
  <c r="B3221" i="1"/>
  <c r="L3220" i="1"/>
  <c r="K3220" i="1"/>
  <c r="J3220" i="1"/>
  <c r="M3220" i="1" s="1"/>
  <c r="I3220" i="1"/>
  <c r="N3220" i="1" s="1"/>
  <c r="H3220" i="1"/>
  <c r="F3220" i="1"/>
  <c r="C3220" i="1"/>
  <c r="D3220" i="1" s="1"/>
  <c r="B3220" i="1"/>
  <c r="M3219" i="1"/>
  <c r="L3219" i="1"/>
  <c r="K3219" i="1"/>
  <c r="N3219" i="1" s="1"/>
  <c r="J3219" i="1"/>
  <c r="I3219" i="1"/>
  <c r="H3219" i="1"/>
  <c r="F3219" i="1"/>
  <c r="C3219" i="1"/>
  <c r="D3219" i="1" s="1"/>
  <c r="B3219" i="1"/>
  <c r="N3218" i="1"/>
  <c r="L3218" i="1"/>
  <c r="K3218" i="1"/>
  <c r="J3218" i="1"/>
  <c r="I3218" i="1"/>
  <c r="M3218" i="1" s="1"/>
  <c r="H3218" i="1"/>
  <c r="F3218" i="1"/>
  <c r="D3218" i="1"/>
  <c r="C3218" i="1"/>
  <c r="B3218" i="1"/>
  <c r="L3217" i="1"/>
  <c r="K3217" i="1"/>
  <c r="J3217" i="1"/>
  <c r="I3217" i="1"/>
  <c r="N3217" i="1" s="1"/>
  <c r="H3217" i="1"/>
  <c r="F3217" i="1"/>
  <c r="D3217" i="1"/>
  <c r="C3217" i="1"/>
  <c r="B3217" i="1"/>
  <c r="N3216" i="1"/>
  <c r="L3216" i="1"/>
  <c r="K3216" i="1"/>
  <c r="J3216" i="1"/>
  <c r="I3216" i="1"/>
  <c r="M3216" i="1" s="1"/>
  <c r="H3216" i="1"/>
  <c r="F3216" i="1"/>
  <c r="D3216" i="1"/>
  <c r="C3216" i="1"/>
  <c r="B3216" i="1"/>
  <c r="L3215" i="1"/>
  <c r="K3215" i="1"/>
  <c r="J3215" i="1"/>
  <c r="I3215" i="1"/>
  <c r="N3215" i="1" s="1"/>
  <c r="H3215" i="1"/>
  <c r="F3215" i="1"/>
  <c r="C3215" i="1"/>
  <c r="D3215" i="1" s="1"/>
  <c r="B3215" i="1"/>
  <c r="L3214" i="1"/>
  <c r="K3214" i="1"/>
  <c r="J3214" i="1"/>
  <c r="N3214" i="1" s="1"/>
  <c r="I3214" i="1"/>
  <c r="H3214" i="1"/>
  <c r="F3214" i="1"/>
  <c r="C3214" i="1"/>
  <c r="D3214" i="1" s="1"/>
  <c r="B3214" i="1"/>
  <c r="M3213" i="1"/>
  <c r="L3213" i="1"/>
  <c r="K3213" i="1"/>
  <c r="J3213" i="1"/>
  <c r="N3213" i="1" s="1"/>
  <c r="I3213" i="1"/>
  <c r="H3213" i="1"/>
  <c r="F3213" i="1"/>
  <c r="C3213" i="1"/>
  <c r="D3213" i="1" s="1"/>
  <c r="B3213" i="1"/>
  <c r="L3212" i="1"/>
  <c r="K3212" i="1"/>
  <c r="J3212" i="1"/>
  <c r="M3212" i="1" s="1"/>
  <c r="I3212" i="1"/>
  <c r="N3212" i="1" s="1"/>
  <c r="H3212" i="1"/>
  <c r="F3212" i="1"/>
  <c r="C3212" i="1"/>
  <c r="D3212" i="1" s="1"/>
  <c r="B3212" i="1"/>
  <c r="M3211" i="1"/>
  <c r="L3211" i="1"/>
  <c r="K3211" i="1"/>
  <c r="N3211" i="1" s="1"/>
  <c r="J3211" i="1"/>
  <c r="I3211" i="1"/>
  <c r="H3211" i="1"/>
  <c r="F3211" i="1"/>
  <c r="C3211" i="1"/>
  <c r="D3211" i="1" s="1"/>
  <c r="B3211" i="1"/>
  <c r="N3210" i="1"/>
  <c r="L3210" i="1"/>
  <c r="K3210" i="1"/>
  <c r="J3210" i="1"/>
  <c r="I3210" i="1"/>
  <c r="M3210" i="1" s="1"/>
  <c r="H3210" i="1"/>
  <c r="F3210" i="1"/>
  <c r="D3210" i="1"/>
  <c r="C3210" i="1"/>
  <c r="B3210" i="1"/>
  <c r="L3209" i="1"/>
  <c r="K3209" i="1"/>
  <c r="J3209" i="1"/>
  <c r="I3209" i="1"/>
  <c r="N3209" i="1" s="1"/>
  <c r="H3209" i="1"/>
  <c r="F3209" i="1"/>
  <c r="D3209" i="1"/>
  <c r="C3209" i="1"/>
  <c r="B3209" i="1"/>
  <c r="N3208" i="1"/>
  <c r="L3208" i="1"/>
  <c r="K3208" i="1"/>
  <c r="J3208" i="1"/>
  <c r="I3208" i="1"/>
  <c r="M3208" i="1" s="1"/>
  <c r="H3208" i="1"/>
  <c r="F3208" i="1"/>
  <c r="D3208" i="1"/>
  <c r="C3208" i="1"/>
  <c r="B3208" i="1"/>
  <c r="L3207" i="1"/>
  <c r="K3207" i="1"/>
  <c r="J3207" i="1"/>
  <c r="I3207" i="1"/>
  <c r="N3207" i="1" s="1"/>
  <c r="H3207" i="1"/>
  <c r="F3207" i="1"/>
  <c r="C3207" i="1"/>
  <c r="D3207" i="1" s="1"/>
  <c r="B3207" i="1"/>
  <c r="L3206" i="1"/>
  <c r="K3206" i="1"/>
  <c r="J3206" i="1"/>
  <c r="N3206" i="1" s="1"/>
  <c r="I3206" i="1"/>
  <c r="H3206" i="1"/>
  <c r="F3206" i="1"/>
  <c r="C3206" i="1"/>
  <c r="D3206" i="1" s="1"/>
  <c r="B3206" i="1"/>
  <c r="M3205" i="1"/>
  <c r="L3205" i="1"/>
  <c r="K3205" i="1"/>
  <c r="J3205" i="1"/>
  <c r="N3205" i="1" s="1"/>
  <c r="I3205" i="1"/>
  <c r="H3205" i="1"/>
  <c r="F3205" i="1"/>
  <c r="C3205" i="1"/>
  <c r="D3205" i="1" s="1"/>
  <c r="B3205" i="1"/>
  <c r="L3204" i="1"/>
  <c r="K3204" i="1"/>
  <c r="J3204" i="1"/>
  <c r="M3204" i="1" s="1"/>
  <c r="I3204" i="1"/>
  <c r="N3204" i="1" s="1"/>
  <c r="H3204" i="1"/>
  <c r="F3204" i="1"/>
  <c r="C3204" i="1"/>
  <c r="D3204" i="1" s="1"/>
  <c r="B3204" i="1"/>
  <c r="M3203" i="1"/>
  <c r="L3203" i="1"/>
  <c r="K3203" i="1"/>
  <c r="N3203" i="1" s="1"/>
  <c r="J3203" i="1"/>
  <c r="I3203" i="1"/>
  <c r="H3203" i="1"/>
  <c r="F3203" i="1"/>
  <c r="C3203" i="1"/>
  <c r="D3203" i="1" s="1"/>
  <c r="B3203" i="1"/>
  <c r="N3202" i="1"/>
  <c r="L3202" i="1"/>
  <c r="K3202" i="1"/>
  <c r="J3202" i="1"/>
  <c r="I3202" i="1"/>
  <c r="M3202" i="1" s="1"/>
  <c r="H3202" i="1"/>
  <c r="F3202" i="1"/>
  <c r="D3202" i="1"/>
  <c r="C3202" i="1"/>
  <c r="B3202" i="1"/>
  <c r="L3201" i="1"/>
  <c r="K3201" i="1"/>
  <c r="J3201" i="1"/>
  <c r="I3201" i="1"/>
  <c r="N3201" i="1" s="1"/>
  <c r="H3201" i="1"/>
  <c r="F3201" i="1"/>
  <c r="D3201" i="1"/>
  <c r="C3201" i="1"/>
  <c r="B3201" i="1"/>
  <c r="N3200" i="1"/>
  <c r="L3200" i="1"/>
  <c r="K3200" i="1"/>
  <c r="J3200" i="1"/>
  <c r="I3200" i="1"/>
  <c r="M3200" i="1" s="1"/>
  <c r="H3200" i="1"/>
  <c r="F3200" i="1"/>
  <c r="D3200" i="1"/>
  <c r="C3200" i="1"/>
  <c r="B3200" i="1"/>
  <c r="L3199" i="1"/>
  <c r="K3199" i="1"/>
  <c r="J3199" i="1"/>
  <c r="I3199" i="1"/>
  <c r="N3199" i="1" s="1"/>
  <c r="H3199" i="1"/>
  <c r="F3199" i="1"/>
  <c r="C3199" i="1"/>
  <c r="D3199" i="1" s="1"/>
  <c r="B3199" i="1"/>
  <c r="L3198" i="1"/>
  <c r="K3198" i="1"/>
  <c r="J3198" i="1"/>
  <c r="N3198" i="1" s="1"/>
  <c r="I3198" i="1"/>
  <c r="H3198" i="1"/>
  <c r="F3198" i="1"/>
  <c r="C3198" i="1"/>
  <c r="D3198" i="1" s="1"/>
  <c r="B3198" i="1"/>
  <c r="M3197" i="1"/>
  <c r="L3197" i="1"/>
  <c r="K3197" i="1"/>
  <c r="J3197" i="1"/>
  <c r="N3197" i="1" s="1"/>
  <c r="I3197" i="1"/>
  <c r="H3197" i="1"/>
  <c r="F3197" i="1"/>
  <c r="C3197" i="1"/>
  <c r="D3197" i="1" s="1"/>
  <c r="B3197" i="1"/>
  <c r="L3196" i="1"/>
  <c r="K3196" i="1"/>
  <c r="J3196" i="1"/>
  <c r="M3196" i="1" s="1"/>
  <c r="I3196" i="1"/>
  <c r="N3196" i="1" s="1"/>
  <c r="H3196" i="1"/>
  <c r="F3196" i="1"/>
  <c r="C3196" i="1"/>
  <c r="D3196" i="1" s="1"/>
  <c r="B3196" i="1"/>
  <c r="M3195" i="1"/>
  <c r="L3195" i="1"/>
  <c r="K3195" i="1"/>
  <c r="N3195" i="1" s="1"/>
  <c r="J3195" i="1"/>
  <c r="I3195" i="1"/>
  <c r="H3195" i="1"/>
  <c r="F3195" i="1"/>
  <c r="C3195" i="1"/>
  <c r="D3195" i="1" s="1"/>
  <c r="B3195" i="1"/>
  <c r="N3194" i="1"/>
  <c r="L3194" i="1"/>
  <c r="K3194" i="1"/>
  <c r="J3194" i="1"/>
  <c r="I3194" i="1"/>
  <c r="M3194" i="1" s="1"/>
  <c r="H3194" i="1"/>
  <c r="F3194" i="1"/>
  <c r="D3194" i="1"/>
  <c r="C3194" i="1"/>
  <c r="B3194" i="1"/>
  <c r="L3193" i="1"/>
  <c r="K3193" i="1"/>
  <c r="J3193" i="1"/>
  <c r="I3193" i="1"/>
  <c r="N3193" i="1" s="1"/>
  <c r="H3193" i="1"/>
  <c r="F3193" i="1"/>
  <c r="D3193" i="1"/>
  <c r="C3193" i="1"/>
  <c r="B3193" i="1"/>
  <c r="N3192" i="1"/>
  <c r="L3192" i="1"/>
  <c r="K3192" i="1"/>
  <c r="J3192" i="1"/>
  <c r="I3192" i="1"/>
  <c r="M3192" i="1" s="1"/>
  <c r="H3192" i="1"/>
  <c r="F3192" i="1"/>
  <c r="D3192" i="1"/>
  <c r="C3192" i="1"/>
  <c r="B3192" i="1"/>
  <c r="L3191" i="1"/>
  <c r="K3191" i="1"/>
  <c r="J3191" i="1"/>
  <c r="I3191" i="1"/>
  <c r="N3191" i="1" s="1"/>
  <c r="H3191" i="1"/>
  <c r="F3191" i="1"/>
  <c r="C3191" i="1"/>
  <c r="D3191" i="1" s="1"/>
  <c r="B3191" i="1"/>
  <c r="L3190" i="1"/>
  <c r="K3190" i="1"/>
  <c r="J3190" i="1"/>
  <c r="N3190" i="1" s="1"/>
  <c r="I3190" i="1"/>
  <c r="H3190" i="1"/>
  <c r="F3190" i="1"/>
  <c r="C3190" i="1"/>
  <c r="D3190" i="1" s="1"/>
  <c r="B3190" i="1"/>
  <c r="M3189" i="1"/>
  <c r="L3189" i="1"/>
  <c r="K3189" i="1"/>
  <c r="J3189" i="1"/>
  <c r="N3189" i="1" s="1"/>
  <c r="I3189" i="1"/>
  <c r="H3189" i="1"/>
  <c r="F3189" i="1"/>
  <c r="C3189" i="1"/>
  <c r="D3189" i="1" s="1"/>
  <c r="B3189" i="1"/>
  <c r="L3188" i="1"/>
  <c r="K3188" i="1"/>
  <c r="J3188" i="1"/>
  <c r="M3188" i="1" s="1"/>
  <c r="I3188" i="1"/>
  <c r="N3188" i="1" s="1"/>
  <c r="H3188" i="1"/>
  <c r="F3188" i="1"/>
  <c r="C3188" i="1"/>
  <c r="D3188" i="1" s="1"/>
  <c r="B3188" i="1"/>
  <c r="M3187" i="1"/>
  <c r="L3187" i="1"/>
  <c r="K3187" i="1"/>
  <c r="N3187" i="1" s="1"/>
  <c r="J3187" i="1"/>
  <c r="I3187" i="1"/>
  <c r="H3187" i="1"/>
  <c r="F3187" i="1"/>
  <c r="C3187" i="1"/>
  <c r="D3187" i="1" s="1"/>
  <c r="B3187" i="1"/>
  <c r="N3186" i="1"/>
  <c r="L3186" i="1"/>
  <c r="K3186" i="1"/>
  <c r="J3186" i="1"/>
  <c r="I3186" i="1"/>
  <c r="M3186" i="1" s="1"/>
  <c r="H3186" i="1"/>
  <c r="F3186" i="1"/>
  <c r="D3186" i="1"/>
  <c r="C3186" i="1"/>
  <c r="B3186" i="1"/>
  <c r="L3185" i="1"/>
  <c r="K3185" i="1"/>
  <c r="J3185" i="1"/>
  <c r="I3185" i="1"/>
  <c r="N3185" i="1" s="1"/>
  <c r="H3185" i="1"/>
  <c r="F3185" i="1"/>
  <c r="D3185" i="1"/>
  <c r="C3185" i="1"/>
  <c r="B3185" i="1"/>
  <c r="N3184" i="1"/>
  <c r="L3184" i="1"/>
  <c r="K3184" i="1"/>
  <c r="J3184" i="1"/>
  <c r="I3184" i="1"/>
  <c r="M3184" i="1" s="1"/>
  <c r="H3184" i="1"/>
  <c r="F3184" i="1"/>
  <c r="D3184" i="1"/>
  <c r="C3184" i="1"/>
  <c r="B3184" i="1"/>
  <c r="L3183" i="1"/>
  <c r="K3183" i="1"/>
  <c r="J3183" i="1"/>
  <c r="I3183" i="1"/>
  <c r="N3183" i="1" s="1"/>
  <c r="H3183" i="1"/>
  <c r="F3183" i="1"/>
  <c r="C3183" i="1"/>
  <c r="D3183" i="1" s="1"/>
  <c r="B3183" i="1"/>
  <c r="L3182" i="1"/>
  <c r="K3182" i="1"/>
  <c r="J3182" i="1"/>
  <c r="N3182" i="1" s="1"/>
  <c r="I3182" i="1"/>
  <c r="H3182" i="1"/>
  <c r="F3182" i="1"/>
  <c r="C3182" i="1"/>
  <c r="D3182" i="1" s="1"/>
  <c r="B3182" i="1"/>
  <c r="M3181" i="1"/>
  <c r="L3181" i="1"/>
  <c r="K3181" i="1"/>
  <c r="J3181" i="1"/>
  <c r="N3181" i="1" s="1"/>
  <c r="I3181" i="1"/>
  <c r="H3181" i="1"/>
  <c r="F3181" i="1"/>
  <c r="C3181" i="1"/>
  <c r="D3181" i="1" s="1"/>
  <c r="B3181" i="1"/>
  <c r="L3180" i="1"/>
  <c r="K3180" i="1"/>
  <c r="J3180" i="1"/>
  <c r="M3180" i="1" s="1"/>
  <c r="I3180" i="1"/>
  <c r="N3180" i="1" s="1"/>
  <c r="H3180" i="1"/>
  <c r="F3180" i="1"/>
  <c r="C3180" i="1"/>
  <c r="D3180" i="1" s="1"/>
  <c r="B3180" i="1"/>
  <c r="M3179" i="1"/>
  <c r="L3179" i="1"/>
  <c r="K3179" i="1"/>
  <c r="N3179" i="1" s="1"/>
  <c r="J3179" i="1"/>
  <c r="I3179" i="1"/>
  <c r="H3179" i="1"/>
  <c r="F3179" i="1"/>
  <c r="C3179" i="1"/>
  <c r="D3179" i="1" s="1"/>
  <c r="B3179" i="1"/>
  <c r="N3178" i="1"/>
  <c r="L3178" i="1"/>
  <c r="K3178" i="1"/>
  <c r="J3178" i="1"/>
  <c r="I3178" i="1"/>
  <c r="M3178" i="1" s="1"/>
  <c r="H3178" i="1"/>
  <c r="F3178" i="1"/>
  <c r="D3178" i="1"/>
  <c r="C3178" i="1"/>
  <c r="B3178" i="1"/>
  <c r="L3177" i="1"/>
  <c r="K3177" i="1"/>
  <c r="J3177" i="1"/>
  <c r="I3177" i="1"/>
  <c r="N3177" i="1" s="1"/>
  <c r="H3177" i="1"/>
  <c r="F3177" i="1"/>
  <c r="D3177" i="1"/>
  <c r="C3177" i="1"/>
  <c r="B3177" i="1"/>
  <c r="N3176" i="1"/>
  <c r="L3176" i="1"/>
  <c r="K3176" i="1"/>
  <c r="J3176" i="1"/>
  <c r="I3176" i="1"/>
  <c r="M3176" i="1" s="1"/>
  <c r="H3176" i="1"/>
  <c r="F3176" i="1"/>
  <c r="D3176" i="1"/>
  <c r="C3176" i="1"/>
  <c r="B3176" i="1"/>
  <c r="L3175" i="1"/>
  <c r="K3175" i="1"/>
  <c r="J3175" i="1"/>
  <c r="I3175" i="1"/>
  <c r="N3175" i="1" s="1"/>
  <c r="H3175" i="1"/>
  <c r="F3175" i="1"/>
  <c r="C3175" i="1"/>
  <c r="D3175" i="1" s="1"/>
  <c r="B3175" i="1"/>
  <c r="L3174" i="1"/>
  <c r="K3174" i="1"/>
  <c r="J3174" i="1"/>
  <c r="N3174" i="1" s="1"/>
  <c r="I3174" i="1"/>
  <c r="H3174" i="1"/>
  <c r="F3174" i="1"/>
  <c r="C3174" i="1"/>
  <c r="D3174" i="1" s="1"/>
  <c r="B3174" i="1"/>
  <c r="M3173" i="1"/>
  <c r="L3173" i="1"/>
  <c r="K3173" i="1"/>
  <c r="J3173" i="1"/>
  <c r="N3173" i="1" s="1"/>
  <c r="I3173" i="1"/>
  <c r="H3173" i="1"/>
  <c r="F3173" i="1"/>
  <c r="C3173" i="1"/>
  <c r="D3173" i="1" s="1"/>
  <c r="B3173" i="1"/>
  <c r="L3172" i="1"/>
  <c r="K3172" i="1"/>
  <c r="J3172" i="1"/>
  <c r="M3172" i="1" s="1"/>
  <c r="I3172" i="1"/>
  <c r="N3172" i="1" s="1"/>
  <c r="H3172" i="1"/>
  <c r="F3172" i="1"/>
  <c r="C3172" i="1"/>
  <c r="D3172" i="1" s="1"/>
  <c r="B3172" i="1"/>
  <c r="M3171" i="1"/>
  <c r="L3171" i="1"/>
  <c r="K3171" i="1"/>
  <c r="N3171" i="1" s="1"/>
  <c r="J3171" i="1"/>
  <c r="I3171" i="1"/>
  <c r="H3171" i="1"/>
  <c r="F3171" i="1"/>
  <c r="C3171" i="1"/>
  <c r="D3171" i="1" s="1"/>
  <c r="B3171" i="1"/>
  <c r="N3170" i="1"/>
  <c r="L3170" i="1"/>
  <c r="K3170" i="1"/>
  <c r="J3170" i="1"/>
  <c r="I3170" i="1"/>
  <c r="M3170" i="1" s="1"/>
  <c r="H3170" i="1"/>
  <c r="F3170" i="1"/>
  <c r="D3170" i="1"/>
  <c r="C3170" i="1"/>
  <c r="B3170" i="1"/>
  <c r="L3169" i="1"/>
  <c r="K3169" i="1"/>
  <c r="J3169" i="1"/>
  <c r="I3169" i="1"/>
  <c r="N3169" i="1" s="1"/>
  <c r="H3169" i="1"/>
  <c r="F3169" i="1"/>
  <c r="D3169" i="1"/>
  <c r="C3169" i="1"/>
  <c r="B3169" i="1"/>
  <c r="L3168" i="1"/>
  <c r="K3168" i="1"/>
  <c r="J3168" i="1"/>
  <c r="N3168" i="1" s="1"/>
  <c r="I3168" i="1"/>
  <c r="M3168" i="1" s="1"/>
  <c r="H3168" i="1"/>
  <c r="F3168" i="1"/>
  <c r="D3168" i="1"/>
  <c r="C3168" i="1"/>
  <c r="B3168" i="1"/>
  <c r="M3167" i="1"/>
  <c r="L3167" i="1"/>
  <c r="K3167" i="1"/>
  <c r="J3167" i="1"/>
  <c r="I3167" i="1"/>
  <c r="H3167" i="1"/>
  <c r="F3167" i="1"/>
  <c r="C3167" i="1"/>
  <c r="D3167" i="1" s="1"/>
  <c r="B3167" i="1"/>
  <c r="L3166" i="1"/>
  <c r="K3166" i="1"/>
  <c r="J3166" i="1"/>
  <c r="N3166" i="1" s="1"/>
  <c r="I3166" i="1"/>
  <c r="H3166" i="1"/>
  <c r="F3166" i="1"/>
  <c r="C3166" i="1"/>
  <c r="D3166" i="1" s="1"/>
  <c r="B3166" i="1"/>
  <c r="L3165" i="1"/>
  <c r="K3165" i="1"/>
  <c r="J3165" i="1"/>
  <c r="N3165" i="1" s="1"/>
  <c r="I3165" i="1"/>
  <c r="H3165" i="1"/>
  <c r="F3165" i="1"/>
  <c r="C3165" i="1"/>
  <c r="D3165" i="1" s="1"/>
  <c r="B3165" i="1"/>
  <c r="M3164" i="1"/>
  <c r="L3164" i="1"/>
  <c r="K3164" i="1"/>
  <c r="J3164" i="1"/>
  <c r="N3164" i="1" s="1"/>
  <c r="I3164" i="1"/>
  <c r="H3164" i="1"/>
  <c r="F3164" i="1"/>
  <c r="C3164" i="1"/>
  <c r="D3164" i="1" s="1"/>
  <c r="B3164" i="1"/>
  <c r="N3163" i="1"/>
  <c r="M3163" i="1"/>
  <c r="L3163" i="1"/>
  <c r="K3163" i="1"/>
  <c r="J3163" i="1"/>
  <c r="I3163" i="1"/>
  <c r="H3163" i="1"/>
  <c r="F3163" i="1"/>
  <c r="D3163" i="1"/>
  <c r="C3163" i="1"/>
  <c r="B3163" i="1"/>
  <c r="L3162" i="1"/>
  <c r="K3162" i="1"/>
  <c r="J3162" i="1"/>
  <c r="I3162" i="1"/>
  <c r="M3162" i="1" s="1"/>
  <c r="H3162" i="1"/>
  <c r="F3162" i="1"/>
  <c r="D3162" i="1"/>
  <c r="C3162" i="1"/>
  <c r="B3162" i="1"/>
  <c r="L3161" i="1"/>
  <c r="K3161" i="1"/>
  <c r="J3161" i="1"/>
  <c r="I3161" i="1"/>
  <c r="M3161" i="1" s="1"/>
  <c r="H3161" i="1"/>
  <c r="F3161" i="1"/>
  <c r="D3161" i="1"/>
  <c r="C3161" i="1"/>
  <c r="B3161" i="1"/>
  <c r="L3160" i="1"/>
  <c r="K3160" i="1"/>
  <c r="J3160" i="1"/>
  <c r="N3160" i="1" s="1"/>
  <c r="I3160" i="1"/>
  <c r="H3160" i="1"/>
  <c r="F3160" i="1"/>
  <c r="D3160" i="1"/>
  <c r="C3160" i="1"/>
  <c r="B3160" i="1"/>
  <c r="L3159" i="1"/>
  <c r="K3159" i="1"/>
  <c r="J3159" i="1"/>
  <c r="M3159" i="1" s="1"/>
  <c r="I3159" i="1"/>
  <c r="H3159" i="1"/>
  <c r="F3159" i="1"/>
  <c r="C3159" i="1"/>
  <c r="D3159" i="1" s="1"/>
  <c r="B3159" i="1"/>
  <c r="M3158" i="1"/>
  <c r="L3158" i="1"/>
  <c r="K3158" i="1"/>
  <c r="J3158" i="1"/>
  <c r="I3158" i="1"/>
  <c r="N3158" i="1" s="1"/>
  <c r="H3158" i="1"/>
  <c r="F3158" i="1"/>
  <c r="C3158" i="1"/>
  <c r="D3158" i="1" s="1"/>
  <c r="B3158" i="1"/>
  <c r="L3157" i="1"/>
  <c r="K3157" i="1"/>
  <c r="J3157" i="1"/>
  <c r="M3157" i="1" s="1"/>
  <c r="I3157" i="1"/>
  <c r="N3157" i="1" s="1"/>
  <c r="H3157" i="1"/>
  <c r="F3157" i="1"/>
  <c r="C3157" i="1"/>
  <c r="D3157" i="1" s="1"/>
  <c r="B3157" i="1"/>
  <c r="L3156" i="1"/>
  <c r="K3156" i="1"/>
  <c r="J3156" i="1"/>
  <c r="I3156" i="1"/>
  <c r="H3156" i="1"/>
  <c r="F3156" i="1"/>
  <c r="D3156" i="1"/>
  <c r="C3156" i="1"/>
  <c r="B3156" i="1"/>
  <c r="M3155" i="1"/>
  <c r="L3155" i="1"/>
  <c r="K3155" i="1"/>
  <c r="N3155" i="1" s="1"/>
  <c r="J3155" i="1"/>
  <c r="I3155" i="1"/>
  <c r="H3155" i="1"/>
  <c r="F3155" i="1"/>
  <c r="C3155" i="1"/>
  <c r="D3155" i="1" s="1"/>
  <c r="B3155" i="1"/>
  <c r="N3154" i="1"/>
  <c r="L3154" i="1"/>
  <c r="K3154" i="1"/>
  <c r="J3154" i="1"/>
  <c r="I3154" i="1"/>
  <c r="M3154" i="1" s="1"/>
  <c r="H3154" i="1"/>
  <c r="F3154" i="1"/>
  <c r="D3154" i="1"/>
  <c r="C3154" i="1"/>
  <c r="B3154" i="1"/>
  <c r="L3153" i="1"/>
  <c r="K3153" i="1"/>
  <c r="J3153" i="1"/>
  <c r="I3153" i="1"/>
  <c r="H3153" i="1"/>
  <c r="F3153" i="1"/>
  <c r="D3153" i="1"/>
  <c r="C3153" i="1"/>
  <c r="B3153" i="1"/>
  <c r="L3152" i="1"/>
  <c r="K3152" i="1"/>
  <c r="J3152" i="1"/>
  <c r="I3152" i="1"/>
  <c r="H3152" i="1"/>
  <c r="F3152" i="1"/>
  <c r="D3152" i="1"/>
  <c r="C3152" i="1"/>
  <c r="B3152" i="1"/>
  <c r="M3151" i="1"/>
  <c r="L3151" i="1"/>
  <c r="K3151" i="1"/>
  <c r="J3151" i="1"/>
  <c r="I3151" i="1"/>
  <c r="N3151" i="1" s="1"/>
  <c r="H3151" i="1"/>
  <c r="F3151" i="1"/>
  <c r="C3151" i="1"/>
  <c r="D3151" i="1" s="1"/>
  <c r="B3151" i="1"/>
  <c r="L3150" i="1"/>
  <c r="K3150" i="1"/>
  <c r="J3150" i="1"/>
  <c r="M3150" i="1" s="1"/>
  <c r="I3150" i="1"/>
  <c r="H3150" i="1"/>
  <c r="F3150" i="1"/>
  <c r="C3150" i="1"/>
  <c r="D3150" i="1" s="1"/>
  <c r="B3150" i="1"/>
  <c r="M3149" i="1"/>
  <c r="L3149" i="1"/>
  <c r="K3149" i="1"/>
  <c r="J3149" i="1"/>
  <c r="I3149" i="1"/>
  <c r="H3149" i="1"/>
  <c r="F3149" i="1"/>
  <c r="C3149" i="1"/>
  <c r="D3149" i="1" s="1"/>
  <c r="B3149" i="1"/>
  <c r="L3148" i="1"/>
  <c r="K3148" i="1"/>
  <c r="J3148" i="1"/>
  <c r="N3148" i="1" s="1"/>
  <c r="I3148" i="1"/>
  <c r="H3148" i="1"/>
  <c r="F3148" i="1"/>
  <c r="C3148" i="1"/>
  <c r="D3148" i="1" s="1"/>
  <c r="B3148" i="1"/>
  <c r="M3147" i="1"/>
  <c r="L3147" i="1"/>
  <c r="K3147" i="1"/>
  <c r="N3147" i="1" s="1"/>
  <c r="J3147" i="1"/>
  <c r="I3147" i="1"/>
  <c r="H3147" i="1"/>
  <c r="F3147" i="1"/>
  <c r="C3147" i="1"/>
  <c r="D3147" i="1" s="1"/>
  <c r="B3147" i="1"/>
  <c r="N3146" i="1"/>
  <c r="L3146" i="1"/>
  <c r="K3146" i="1"/>
  <c r="J3146" i="1"/>
  <c r="I3146" i="1"/>
  <c r="M3146" i="1" s="1"/>
  <c r="H3146" i="1"/>
  <c r="F3146" i="1"/>
  <c r="D3146" i="1"/>
  <c r="C3146" i="1"/>
  <c r="B3146" i="1"/>
  <c r="L3145" i="1"/>
  <c r="K3145" i="1"/>
  <c r="J3145" i="1"/>
  <c r="I3145" i="1"/>
  <c r="M3145" i="1" s="1"/>
  <c r="H3145" i="1"/>
  <c r="F3145" i="1"/>
  <c r="D3145" i="1"/>
  <c r="C3145" i="1"/>
  <c r="B3145" i="1"/>
  <c r="L3144" i="1"/>
  <c r="K3144" i="1"/>
  <c r="J3144" i="1"/>
  <c r="I3144" i="1"/>
  <c r="H3144" i="1"/>
  <c r="F3144" i="1"/>
  <c r="D3144" i="1"/>
  <c r="C3144" i="1"/>
  <c r="B3144" i="1"/>
  <c r="L3143" i="1"/>
  <c r="K3143" i="1"/>
  <c r="J3143" i="1"/>
  <c r="M3143" i="1" s="1"/>
  <c r="I3143" i="1"/>
  <c r="H3143" i="1"/>
  <c r="F3143" i="1"/>
  <c r="C3143" i="1"/>
  <c r="D3143" i="1" s="1"/>
  <c r="B3143" i="1"/>
  <c r="M3142" i="1"/>
  <c r="L3142" i="1"/>
  <c r="K3142" i="1"/>
  <c r="J3142" i="1"/>
  <c r="I3142" i="1"/>
  <c r="N3142" i="1" s="1"/>
  <c r="H3142" i="1"/>
  <c r="F3142" i="1"/>
  <c r="C3142" i="1"/>
  <c r="D3142" i="1" s="1"/>
  <c r="B3142" i="1"/>
  <c r="L3141" i="1"/>
  <c r="K3141" i="1"/>
  <c r="J3141" i="1"/>
  <c r="M3141" i="1" s="1"/>
  <c r="I3141" i="1"/>
  <c r="H3141" i="1"/>
  <c r="F3141" i="1"/>
  <c r="C3141" i="1"/>
  <c r="D3141" i="1" s="1"/>
  <c r="B3141" i="1"/>
  <c r="N3140" i="1"/>
  <c r="L3140" i="1"/>
  <c r="K3140" i="1"/>
  <c r="J3140" i="1"/>
  <c r="M3140" i="1" s="1"/>
  <c r="I3140" i="1"/>
  <c r="H3140" i="1"/>
  <c r="F3140" i="1"/>
  <c r="D3140" i="1"/>
  <c r="C3140" i="1"/>
  <c r="B3140" i="1"/>
  <c r="L3139" i="1"/>
  <c r="K3139" i="1"/>
  <c r="J3139" i="1"/>
  <c r="I3139" i="1"/>
  <c r="H3139" i="1"/>
  <c r="F3139" i="1"/>
  <c r="C3139" i="1"/>
  <c r="D3139" i="1" s="1"/>
  <c r="B3139" i="1"/>
  <c r="L3138" i="1"/>
  <c r="K3138" i="1"/>
  <c r="N3138" i="1" s="1"/>
  <c r="J3138" i="1"/>
  <c r="I3138" i="1"/>
  <c r="M3138" i="1" s="1"/>
  <c r="H3138" i="1"/>
  <c r="F3138" i="1"/>
  <c r="D3138" i="1"/>
  <c r="C3138" i="1"/>
  <c r="B3138" i="1"/>
  <c r="N3137" i="1"/>
  <c r="L3137" i="1"/>
  <c r="K3137" i="1"/>
  <c r="J3137" i="1"/>
  <c r="I3137" i="1"/>
  <c r="M3137" i="1" s="1"/>
  <c r="H3137" i="1"/>
  <c r="F3137" i="1"/>
  <c r="D3137" i="1"/>
  <c r="C3137" i="1"/>
  <c r="B3137" i="1"/>
  <c r="L3136" i="1"/>
  <c r="K3136" i="1"/>
  <c r="J3136" i="1"/>
  <c r="I3136" i="1"/>
  <c r="H3136" i="1"/>
  <c r="F3136" i="1"/>
  <c r="D3136" i="1"/>
  <c r="C3136" i="1"/>
  <c r="B3136" i="1"/>
  <c r="L3135" i="1"/>
  <c r="K3135" i="1"/>
  <c r="J3135" i="1"/>
  <c r="I3135" i="1"/>
  <c r="H3135" i="1"/>
  <c r="F3135" i="1"/>
  <c r="C3135" i="1"/>
  <c r="D3135" i="1" s="1"/>
  <c r="B3135" i="1"/>
  <c r="L3134" i="1"/>
  <c r="K3134" i="1"/>
  <c r="J3134" i="1"/>
  <c r="M3134" i="1" s="1"/>
  <c r="I3134" i="1"/>
  <c r="H3134" i="1"/>
  <c r="F3134" i="1"/>
  <c r="C3134" i="1"/>
  <c r="D3134" i="1" s="1"/>
  <c r="B3134" i="1"/>
  <c r="M3133" i="1"/>
  <c r="L3133" i="1"/>
  <c r="K3133" i="1"/>
  <c r="J3133" i="1"/>
  <c r="I3133" i="1"/>
  <c r="H3133" i="1"/>
  <c r="F3133" i="1"/>
  <c r="C3133" i="1"/>
  <c r="D3133" i="1" s="1"/>
  <c r="B3133" i="1"/>
  <c r="M3132" i="1"/>
  <c r="L3132" i="1"/>
  <c r="K3132" i="1"/>
  <c r="N3132" i="1" s="1"/>
  <c r="J3132" i="1"/>
  <c r="I3132" i="1"/>
  <c r="H3132" i="1"/>
  <c r="F3132" i="1"/>
  <c r="C3132" i="1"/>
  <c r="D3132" i="1" s="1"/>
  <c r="B3132" i="1"/>
  <c r="L3131" i="1"/>
  <c r="K3131" i="1"/>
  <c r="N3131" i="1" s="1"/>
  <c r="J3131" i="1"/>
  <c r="I3131" i="1"/>
  <c r="M3131" i="1" s="1"/>
  <c r="H3131" i="1"/>
  <c r="F3131" i="1"/>
  <c r="D3131" i="1"/>
  <c r="C3131" i="1"/>
  <c r="B3131" i="1"/>
  <c r="N3130" i="1"/>
  <c r="L3130" i="1"/>
  <c r="K3130" i="1"/>
  <c r="J3130" i="1"/>
  <c r="I3130" i="1"/>
  <c r="M3130" i="1" s="1"/>
  <c r="H3130" i="1"/>
  <c r="F3130" i="1"/>
  <c r="D3130" i="1"/>
  <c r="C3130" i="1"/>
  <c r="B3130" i="1"/>
  <c r="N3129" i="1"/>
  <c r="L3129" i="1"/>
  <c r="K3129" i="1"/>
  <c r="J3129" i="1"/>
  <c r="I3129" i="1"/>
  <c r="M3129" i="1" s="1"/>
  <c r="H3129" i="1"/>
  <c r="F3129" i="1"/>
  <c r="D3129" i="1"/>
  <c r="C3129" i="1"/>
  <c r="B3129" i="1"/>
  <c r="L3128" i="1"/>
  <c r="K3128" i="1"/>
  <c r="J3128" i="1"/>
  <c r="I3128" i="1"/>
  <c r="M3128" i="1" s="1"/>
  <c r="H3128" i="1"/>
  <c r="F3128" i="1"/>
  <c r="D3128" i="1"/>
  <c r="C3128" i="1"/>
  <c r="B3128" i="1"/>
  <c r="L3127" i="1"/>
  <c r="K3127" i="1"/>
  <c r="J3127" i="1"/>
  <c r="I3127" i="1"/>
  <c r="H3127" i="1"/>
  <c r="F3127" i="1"/>
  <c r="C3127" i="1"/>
  <c r="D3127" i="1" s="1"/>
  <c r="B3127" i="1"/>
  <c r="M3126" i="1"/>
  <c r="L3126" i="1"/>
  <c r="K3126" i="1"/>
  <c r="J3126" i="1"/>
  <c r="I3126" i="1"/>
  <c r="N3126" i="1" s="1"/>
  <c r="H3126" i="1"/>
  <c r="F3126" i="1"/>
  <c r="C3126" i="1"/>
  <c r="D3126" i="1" s="1"/>
  <c r="B3126" i="1"/>
  <c r="L3125" i="1"/>
  <c r="K3125" i="1"/>
  <c r="J3125" i="1"/>
  <c r="M3125" i="1" s="1"/>
  <c r="I3125" i="1"/>
  <c r="H3125" i="1"/>
  <c r="F3125" i="1"/>
  <c r="C3125" i="1"/>
  <c r="D3125" i="1" s="1"/>
  <c r="B3125" i="1"/>
  <c r="N3124" i="1"/>
  <c r="L3124" i="1"/>
  <c r="K3124" i="1"/>
  <c r="J3124" i="1"/>
  <c r="M3124" i="1" s="1"/>
  <c r="I3124" i="1"/>
  <c r="H3124" i="1"/>
  <c r="F3124" i="1"/>
  <c r="D3124" i="1"/>
  <c r="C3124" i="1"/>
  <c r="B3124" i="1"/>
  <c r="L3123" i="1"/>
  <c r="K3123" i="1"/>
  <c r="J3123" i="1"/>
  <c r="I3123" i="1"/>
  <c r="H3123" i="1"/>
  <c r="F3123" i="1"/>
  <c r="C3123" i="1"/>
  <c r="D3123" i="1" s="1"/>
  <c r="B3123" i="1"/>
  <c r="L3122" i="1"/>
  <c r="K3122" i="1"/>
  <c r="J3122" i="1"/>
  <c r="I3122" i="1"/>
  <c r="H3122" i="1"/>
  <c r="F3122" i="1"/>
  <c r="D3122" i="1"/>
  <c r="C3122" i="1"/>
  <c r="B3122" i="1"/>
  <c r="L3121" i="1"/>
  <c r="K3121" i="1"/>
  <c r="N3121" i="1" s="1"/>
  <c r="J3121" i="1"/>
  <c r="I3121" i="1"/>
  <c r="M3121" i="1" s="1"/>
  <c r="H3121" i="1"/>
  <c r="F3121" i="1"/>
  <c r="D3121" i="1"/>
  <c r="C3121" i="1"/>
  <c r="B3121" i="1"/>
  <c r="N3120" i="1"/>
  <c r="L3120" i="1"/>
  <c r="K3120" i="1"/>
  <c r="J3120" i="1"/>
  <c r="I3120" i="1"/>
  <c r="M3120" i="1" s="1"/>
  <c r="H3120" i="1"/>
  <c r="F3120" i="1"/>
  <c r="D3120" i="1"/>
  <c r="C3120" i="1"/>
  <c r="B3120" i="1"/>
  <c r="L3119" i="1"/>
  <c r="K3119" i="1"/>
  <c r="J3119" i="1"/>
  <c r="I3119" i="1"/>
  <c r="H3119" i="1"/>
  <c r="F3119" i="1"/>
  <c r="C3119" i="1"/>
  <c r="D3119" i="1" s="1"/>
  <c r="B3119" i="1"/>
  <c r="L3118" i="1"/>
  <c r="K3118" i="1"/>
  <c r="J3118" i="1"/>
  <c r="M3118" i="1" s="1"/>
  <c r="I3118" i="1"/>
  <c r="H3118" i="1"/>
  <c r="F3118" i="1"/>
  <c r="C3118" i="1"/>
  <c r="D3118" i="1" s="1"/>
  <c r="B3118" i="1"/>
  <c r="M3117" i="1"/>
  <c r="L3117" i="1"/>
  <c r="K3117" i="1"/>
  <c r="J3117" i="1"/>
  <c r="I3117" i="1"/>
  <c r="H3117" i="1"/>
  <c r="F3117" i="1"/>
  <c r="C3117" i="1"/>
  <c r="D3117" i="1" s="1"/>
  <c r="B3117" i="1"/>
  <c r="M3116" i="1"/>
  <c r="L3116" i="1"/>
  <c r="K3116" i="1"/>
  <c r="N3116" i="1" s="1"/>
  <c r="J3116" i="1"/>
  <c r="I3116" i="1"/>
  <c r="H3116" i="1"/>
  <c r="F3116" i="1"/>
  <c r="C3116" i="1"/>
  <c r="D3116" i="1" s="1"/>
  <c r="B3116" i="1"/>
  <c r="N3115" i="1"/>
  <c r="L3115" i="1"/>
  <c r="K3115" i="1"/>
  <c r="J3115" i="1"/>
  <c r="I3115" i="1"/>
  <c r="M3115" i="1" s="1"/>
  <c r="H3115" i="1"/>
  <c r="F3115" i="1"/>
  <c r="D3115" i="1"/>
  <c r="C3115" i="1"/>
  <c r="B3115" i="1"/>
  <c r="L3114" i="1"/>
  <c r="K3114" i="1"/>
  <c r="N3114" i="1" s="1"/>
  <c r="J3114" i="1"/>
  <c r="I3114" i="1"/>
  <c r="M3114" i="1" s="1"/>
  <c r="H3114" i="1"/>
  <c r="F3114" i="1"/>
  <c r="D3114" i="1"/>
  <c r="C3114" i="1"/>
  <c r="B3114" i="1"/>
  <c r="N3113" i="1"/>
  <c r="L3113" i="1"/>
  <c r="K3113" i="1"/>
  <c r="J3113" i="1"/>
  <c r="I3113" i="1"/>
  <c r="M3113" i="1" s="1"/>
  <c r="H3113" i="1"/>
  <c r="F3113" i="1"/>
  <c r="D3113" i="1"/>
  <c r="C3113" i="1"/>
  <c r="B3113" i="1"/>
  <c r="L3112" i="1"/>
  <c r="K3112" i="1"/>
  <c r="J3112" i="1"/>
  <c r="N3112" i="1" s="1"/>
  <c r="I3112" i="1"/>
  <c r="H3112" i="1"/>
  <c r="F3112" i="1"/>
  <c r="D3112" i="1"/>
  <c r="C3112" i="1"/>
  <c r="B3112" i="1"/>
  <c r="L3111" i="1"/>
  <c r="K3111" i="1"/>
  <c r="J3111" i="1"/>
  <c r="I3111" i="1"/>
  <c r="N3111" i="1" s="1"/>
  <c r="H3111" i="1"/>
  <c r="F3111" i="1"/>
  <c r="C3111" i="1"/>
  <c r="D3111" i="1" s="1"/>
  <c r="B3111" i="1"/>
  <c r="L3110" i="1"/>
  <c r="K3110" i="1"/>
  <c r="J3110" i="1"/>
  <c r="M3110" i="1" s="1"/>
  <c r="I3110" i="1"/>
  <c r="N3110" i="1" s="1"/>
  <c r="H3110" i="1"/>
  <c r="F3110" i="1"/>
  <c r="C3110" i="1"/>
  <c r="D3110" i="1" s="1"/>
  <c r="B3110" i="1"/>
  <c r="L3109" i="1"/>
  <c r="K3109" i="1"/>
  <c r="J3109" i="1"/>
  <c r="M3109" i="1" s="1"/>
  <c r="I3109" i="1"/>
  <c r="H3109" i="1"/>
  <c r="F3109" i="1"/>
  <c r="C3109" i="1"/>
  <c r="D3109" i="1" s="1"/>
  <c r="B3109" i="1"/>
  <c r="L3108" i="1"/>
  <c r="K3108" i="1"/>
  <c r="J3108" i="1"/>
  <c r="I3108" i="1"/>
  <c r="H3108" i="1"/>
  <c r="F3108" i="1"/>
  <c r="C3108" i="1"/>
  <c r="D3108" i="1" s="1"/>
  <c r="B3108" i="1"/>
  <c r="M3107" i="1"/>
  <c r="L3107" i="1"/>
  <c r="K3107" i="1"/>
  <c r="J3107" i="1"/>
  <c r="I3107" i="1"/>
  <c r="N3107" i="1" s="1"/>
  <c r="H3107" i="1"/>
  <c r="F3107" i="1"/>
  <c r="C3107" i="1"/>
  <c r="D3107" i="1" s="1"/>
  <c r="B3107" i="1"/>
  <c r="L3106" i="1"/>
  <c r="K3106" i="1"/>
  <c r="J3106" i="1"/>
  <c r="I3106" i="1"/>
  <c r="H3106" i="1"/>
  <c r="F3106" i="1"/>
  <c r="D3106" i="1"/>
  <c r="C3106" i="1"/>
  <c r="B3106" i="1"/>
  <c r="L3105" i="1"/>
  <c r="K3105" i="1"/>
  <c r="J3105" i="1"/>
  <c r="I3105" i="1"/>
  <c r="H3105" i="1"/>
  <c r="F3105" i="1"/>
  <c r="D3105" i="1"/>
  <c r="C3105" i="1"/>
  <c r="B3105" i="1"/>
  <c r="N3104" i="1"/>
  <c r="L3104" i="1"/>
  <c r="K3104" i="1"/>
  <c r="J3104" i="1"/>
  <c r="I3104" i="1"/>
  <c r="M3104" i="1" s="1"/>
  <c r="H3104" i="1"/>
  <c r="F3104" i="1"/>
  <c r="D3104" i="1"/>
  <c r="C3104" i="1"/>
  <c r="B3104" i="1"/>
  <c r="M3103" i="1"/>
  <c r="L3103" i="1"/>
  <c r="K3103" i="1"/>
  <c r="J3103" i="1"/>
  <c r="I3103" i="1"/>
  <c r="N3103" i="1" s="1"/>
  <c r="H3103" i="1"/>
  <c r="F3103" i="1"/>
  <c r="C3103" i="1"/>
  <c r="D3103" i="1" s="1"/>
  <c r="B3103" i="1"/>
  <c r="L3102" i="1"/>
  <c r="K3102" i="1"/>
  <c r="J3102" i="1"/>
  <c r="M3102" i="1" s="1"/>
  <c r="I3102" i="1"/>
  <c r="N3102" i="1" s="1"/>
  <c r="H3102" i="1"/>
  <c r="F3102" i="1"/>
  <c r="C3102" i="1"/>
  <c r="D3102" i="1" s="1"/>
  <c r="B3102" i="1"/>
  <c r="L3101" i="1"/>
  <c r="K3101" i="1"/>
  <c r="J3101" i="1"/>
  <c r="M3101" i="1" s="1"/>
  <c r="I3101" i="1"/>
  <c r="N3101" i="1" s="1"/>
  <c r="H3101" i="1"/>
  <c r="F3101" i="1"/>
  <c r="C3101" i="1"/>
  <c r="D3101" i="1" s="1"/>
  <c r="B3101" i="1"/>
  <c r="M3100" i="1"/>
  <c r="L3100" i="1"/>
  <c r="K3100" i="1"/>
  <c r="J3100" i="1"/>
  <c r="I3100" i="1"/>
  <c r="H3100" i="1"/>
  <c r="F3100" i="1"/>
  <c r="C3100" i="1"/>
  <c r="D3100" i="1" s="1"/>
  <c r="B3100" i="1"/>
  <c r="N3099" i="1"/>
  <c r="M3099" i="1"/>
  <c r="L3099" i="1"/>
  <c r="K3099" i="1"/>
  <c r="J3099" i="1"/>
  <c r="I3099" i="1"/>
  <c r="H3099" i="1"/>
  <c r="F3099" i="1"/>
  <c r="D3099" i="1"/>
  <c r="C3099" i="1"/>
  <c r="B3099" i="1"/>
  <c r="L3098" i="1"/>
  <c r="K3098" i="1"/>
  <c r="J3098" i="1"/>
  <c r="I3098" i="1"/>
  <c r="M3098" i="1" s="1"/>
  <c r="H3098" i="1"/>
  <c r="F3098" i="1"/>
  <c r="D3098" i="1"/>
  <c r="C3098" i="1"/>
  <c r="B3098" i="1"/>
  <c r="L3097" i="1"/>
  <c r="K3097" i="1"/>
  <c r="J3097" i="1"/>
  <c r="I3097" i="1"/>
  <c r="M3097" i="1" s="1"/>
  <c r="H3097" i="1"/>
  <c r="F3097" i="1"/>
  <c r="D3097" i="1"/>
  <c r="C3097" i="1"/>
  <c r="B3097" i="1"/>
  <c r="L3096" i="1"/>
  <c r="K3096" i="1"/>
  <c r="J3096" i="1"/>
  <c r="N3096" i="1" s="1"/>
  <c r="I3096" i="1"/>
  <c r="H3096" i="1"/>
  <c r="F3096" i="1"/>
  <c r="D3096" i="1"/>
  <c r="C3096" i="1"/>
  <c r="B3096" i="1"/>
  <c r="L3095" i="1"/>
  <c r="K3095" i="1"/>
  <c r="J3095" i="1"/>
  <c r="M3095" i="1" s="1"/>
  <c r="I3095" i="1"/>
  <c r="H3095" i="1"/>
  <c r="F3095" i="1"/>
  <c r="C3095" i="1"/>
  <c r="D3095" i="1" s="1"/>
  <c r="B3095" i="1"/>
  <c r="M3094" i="1"/>
  <c r="L3094" i="1"/>
  <c r="K3094" i="1"/>
  <c r="J3094" i="1"/>
  <c r="I3094" i="1"/>
  <c r="N3094" i="1" s="1"/>
  <c r="H3094" i="1"/>
  <c r="F3094" i="1"/>
  <c r="C3094" i="1"/>
  <c r="D3094" i="1" s="1"/>
  <c r="B3094" i="1"/>
  <c r="L3093" i="1"/>
  <c r="K3093" i="1"/>
  <c r="J3093" i="1"/>
  <c r="M3093" i="1" s="1"/>
  <c r="I3093" i="1"/>
  <c r="N3093" i="1" s="1"/>
  <c r="H3093" i="1"/>
  <c r="F3093" i="1"/>
  <c r="C3093" i="1"/>
  <c r="D3093" i="1" s="1"/>
  <c r="B3093" i="1"/>
  <c r="L3092" i="1"/>
  <c r="K3092" i="1"/>
  <c r="J3092" i="1"/>
  <c r="I3092" i="1"/>
  <c r="H3092" i="1"/>
  <c r="F3092" i="1"/>
  <c r="D3092" i="1"/>
  <c r="C3092" i="1"/>
  <c r="B3092" i="1"/>
  <c r="M3091" i="1"/>
  <c r="L3091" i="1"/>
  <c r="K3091" i="1"/>
  <c r="N3091" i="1" s="1"/>
  <c r="J3091" i="1"/>
  <c r="I3091" i="1"/>
  <c r="H3091" i="1"/>
  <c r="F3091" i="1"/>
  <c r="C3091" i="1"/>
  <c r="D3091" i="1" s="1"/>
  <c r="B3091" i="1"/>
  <c r="N3090" i="1"/>
  <c r="L3090" i="1"/>
  <c r="K3090" i="1"/>
  <c r="J3090" i="1"/>
  <c r="I3090" i="1"/>
  <c r="M3090" i="1" s="1"/>
  <c r="H3090" i="1"/>
  <c r="F3090" i="1"/>
  <c r="D3090" i="1"/>
  <c r="C3090" i="1"/>
  <c r="B3090" i="1"/>
  <c r="L3089" i="1"/>
  <c r="K3089" i="1"/>
  <c r="J3089" i="1"/>
  <c r="I3089" i="1"/>
  <c r="H3089" i="1"/>
  <c r="F3089" i="1"/>
  <c r="D3089" i="1"/>
  <c r="C3089" i="1"/>
  <c r="B3089" i="1"/>
  <c r="L3088" i="1"/>
  <c r="K3088" i="1"/>
  <c r="J3088" i="1"/>
  <c r="I3088" i="1"/>
  <c r="H3088" i="1"/>
  <c r="F3088" i="1"/>
  <c r="D3088" i="1"/>
  <c r="C3088" i="1"/>
  <c r="B3088" i="1"/>
  <c r="M3087" i="1"/>
  <c r="L3087" i="1"/>
  <c r="K3087" i="1"/>
  <c r="J3087" i="1"/>
  <c r="I3087" i="1"/>
  <c r="N3087" i="1" s="1"/>
  <c r="H3087" i="1"/>
  <c r="F3087" i="1"/>
  <c r="C3087" i="1"/>
  <c r="D3087" i="1" s="1"/>
  <c r="B3087" i="1"/>
  <c r="L3086" i="1"/>
  <c r="K3086" i="1"/>
  <c r="J3086" i="1"/>
  <c r="M3086" i="1" s="1"/>
  <c r="I3086" i="1"/>
  <c r="H3086" i="1"/>
  <c r="F3086" i="1"/>
  <c r="C3086" i="1"/>
  <c r="D3086" i="1" s="1"/>
  <c r="B3086" i="1"/>
  <c r="M3085" i="1"/>
  <c r="L3085" i="1"/>
  <c r="K3085" i="1"/>
  <c r="J3085" i="1"/>
  <c r="I3085" i="1"/>
  <c r="N3085" i="1" s="1"/>
  <c r="H3085" i="1"/>
  <c r="F3085" i="1"/>
  <c r="C3085" i="1"/>
  <c r="D3085" i="1" s="1"/>
  <c r="B3085" i="1"/>
  <c r="L3084" i="1"/>
  <c r="K3084" i="1"/>
  <c r="J3084" i="1"/>
  <c r="N3084" i="1" s="1"/>
  <c r="I3084" i="1"/>
  <c r="H3084" i="1"/>
  <c r="F3084" i="1"/>
  <c r="C3084" i="1"/>
  <c r="D3084" i="1" s="1"/>
  <c r="B3084" i="1"/>
  <c r="M3083" i="1"/>
  <c r="L3083" i="1"/>
  <c r="K3083" i="1"/>
  <c r="N3083" i="1" s="1"/>
  <c r="J3083" i="1"/>
  <c r="I3083" i="1"/>
  <c r="H3083" i="1"/>
  <c r="F3083" i="1"/>
  <c r="C3083" i="1"/>
  <c r="D3083" i="1" s="1"/>
  <c r="B3083" i="1"/>
  <c r="N3082" i="1"/>
  <c r="L3082" i="1"/>
  <c r="K3082" i="1"/>
  <c r="J3082" i="1"/>
  <c r="I3082" i="1"/>
  <c r="M3082" i="1" s="1"/>
  <c r="H3082" i="1"/>
  <c r="F3082" i="1"/>
  <c r="D3082" i="1"/>
  <c r="C3082" i="1"/>
  <c r="B3082" i="1"/>
  <c r="L3081" i="1"/>
  <c r="K3081" i="1"/>
  <c r="J3081" i="1"/>
  <c r="I3081" i="1"/>
  <c r="M3081" i="1" s="1"/>
  <c r="H3081" i="1"/>
  <c r="F3081" i="1"/>
  <c r="D3081" i="1"/>
  <c r="C3081" i="1"/>
  <c r="B3081" i="1"/>
  <c r="L3080" i="1"/>
  <c r="K3080" i="1"/>
  <c r="J3080" i="1"/>
  <c r="I3080" i="1"/>
  <c r="H3080" i="1"/>
  <c r="F3080" i="1"/>
  <c r="D3080" i="1"/>
  <c r="C3080" i="1"/>
  <c r="B3080" i="1"/>
  <c r="L3079" i="1"/>
  <c r="K3079" i="1"/>
  <c r="J3079" i="1"/>
  <c r="M3079" i="1" s="1"/>
  <c r="I3079" i="1"/>
  <c r="H3079" i="1"/>
  <c r="F3079" i="1"/>
  <c r="C3079" i="1"/>
  <c r="D3079" i="1" s="1"/>
  <c r="B3079" i="1"/>
  <c r="L3078" i="1"/>
  <c r="K3078" i="1"/>
  <c r="J3078" i="1"/>
  <c r="M3078" i="1" s="1"/>
  <c r="I3078" i="1"/>
  <c r="H3078" i="1"/>
  <c r="F3078" i="1"/>
  <c r="C3078" i="1"/>
  <c r="D3078" i="1" s="1"/>
  <c r="B3078" i="1"/>
  <c r="M3077" i="1"/>
  <c r="L3077" i="1"/>
  <c r="K3077" i="1"/>
  <c r="J3077" i="1"/>
  <c r="I3077" i="1"/>
  <c r="N3077" i="1" s="1"/>
  <c r="H3077" i="1"/>
  <c r="F3077" i="1"/>
  <c r="C3077" i="1"/>
  <c r="D3077" i="1" s="1"/>
  <c r="B3077" i="1"/>
  <c r="L3076" i="1"/>
  <c r="K3076" i="1"/>
  <c r="J3076" i="1"/>
  <c r="I3076" i="1"/>
  <c r="H3076" i="1"/>
  <c r="F3076" i="1"/>
  <c r="C3076" i="1"/>
  <c r="D3076" i="1" s="1"/>
  <c r="B3076" i="1"/>
  <c r="L3075" i="1"/>
  <c r="K3075" i="1"/>
  <c r="J3075" i="1"/>
  <c r="I3075" i="1"/>
  <c r="H3075" i="1"/>
  <c r="F3075" i="1"/>
  <c r="C3075" i="1"/>
  <c r="D3075" i="1" s="1"/>
  <c r="B3075" i="1"/>
  <c r="M3074" i="1"/>
  <c r="L3074" i="1"/>
  <c r="K3074" i="1"/>
  <c r="J3074" i="1"/>
  <c r="I3074" i="1"/>
  <c r="N3074" i="1" s="1"/>
  <c r="H3074" i="1"/>
  <c r="F3074" i="1"/>
  <c r="C3074" i="1"/>
  <c r="D3074" i="1" s="1"/>
  <c r="B3074" i="1"/>
  <c r="L3073" i="1"/>
  <c r="K3073" i="1"/>
  <c r="J3073" i="1"/>
  <c r="I3073" i="1"/>
  <c r="N3073" i="1" s="1"/>
  <c r="H3073" i="1"/>
  <c r="F3073" i="1"/>
  <c r="D3073" i="1"/>
  <c r="C3073" i="1"/>
  <c r="B3073" i="1"/>
  <c r="M3072" i="1"/>
  <c r="L3072" i="1"/>
  <c r="K3072" i="1"/>
  <c r="N3072" i="1" s="1"/>
  <c r="J3072" i="1"/>
  <c r="I3072" i="1"/>
  <c r="H3072" i="1"/>
  <c r="F3072" i="1"/>
  <c r="C3072" i="1"/>
  <c r="D3072" i="1" s="1"/>
  <c r="B3072" i="1"/>
  <c r="N3071" i="1"/>
  <c r="L3071" i="1"/>
  <c r="K3071" i="1"/>
  <c r="J3071" i="1"/>
  <c r="I3071" i="1"/>
  <c r="M3071" i="1" s="1"/>
  <c r="H3071" i="1"/>
  <c r="F3071" i="1"/>
  <c r="D3071" i="1"/>
  <c r="C3071" i="1"/>
  <c r="B3071" i="1"/>
  <c r="L3070" i="1"/>
  <c r="K3070" i="1"/>
  <c r="J3070" i="1"/>
  <c r="I3070" i="1"/>
  <c r="H3070" i="1"/>
  <c r="F3070" i="1"/>
  <c r="C3070" i="1"/>
  <c r="D3070" i="1" s="1"/>
  <c r="B3070" i="1"/>
  <c r="N3069" i="1"/>
  <c r="M3069" i="1"/>
  <c r="L3069" i="1"/>
  <c r="K3069" i="1"/>
  <c r="J3069" i="1"/>
  <c r="I3069" i="1"/>
  <c r="H3069" i="1"/>
  <c r="F3069" i="1"/>
  <c r="D3069" i="1"/>
  <c r="C3069" i="1"/>
  <c r="B3069" i="1"/>
  <c r="L3068" i="1"/>
  <c r="K3068" i="1"/>
  <c r="J3068" i="1"/>
  <c r="I3068" i="1"/>
  <c r="H3068" i="1"/>
  <c r="F3068" i="1"/>
  <c r="C3068" i="1"/>
  <c r="D3068" i="1" s="1"/>
  <c r="B3068" i="1"/>
  <c r="L3067" i="1"/>
  <c r="K3067" i="1"/>
  <c r="J3067" i="1"/>
  <c r="I3067" i="1"/>
  <c r="H3067" i="1"/>
  <c r="F3067" i="1"/>
  <c r="C3067" i="1"/>
  <c r="D3067" i="1" s="1"/>
  <c r="B3067" i="1"/>
  <c r="M3066" i="1"/>
  <c r="L3066" i="1"/>
  <c r="K3066" i="1"/>
  <c r="J3066" i="1"/>
  <c r="I3066" i="1"/>
  <c r="N3066" i="1" s="1"/>
  <c r="H3066" i="1"/>
  <c r="F3066" i="1"/>
  <c r="C3066" i="1"/>
  <c r="D3066" i="1" s="1"/>
  <c r="B3066" i="1"/>
  <c r="L3065" i="1"/>
  <c r="K3065" i="1"/>
  <c r="J3065" i="1"/>
  <c r="I3065" i="1"/>
  <c r="N3065" i="1" s="1"/>
  <c r="H3065" i="1"/>
  <c r="F3065" i="1"/>
  <c r="D3065" i="1"/>
  <c r="C3065" i="1"/>
  <c r="B3065" i="1"/>
  <c r="M3064" i="1"/>
  <c r="L3064" i="1"/>
  <c r="K3064" i="1"/>
  <c r="N3064" i="1" s="1"/>
  <c r="J3064" i="1"/>
  <c r="I3064" i="1"/>
  <c r="H3064" i="1"/>
  <c r="F3064" i="1"/>
  <c r="C3064" i="1"/>
  <c r="D3064" i="1" s="1"/>
  <c r="B3064" i="1"/>
  <c r="N3063" i="1"/>
  <c r="L3063" i="1"/>
  <c r="K3063" i="1"/>
  <c r="J3063" i="1"/>
  <c r="I3063" i="1"/>
  <c r="M3063" i="1" s="1"/>
  <c r="H3063" i="1"/>
  <c r="F3063" i="1"/>
  <c r="D3063" i="1"/>
  <c r="C3063" i="1"/>
  <c r="B3063" i="1"/>
  <c r="L3062" i="1"/>
  <c r="K3062" i="1"/>
  <c r="J3062" i="1"/>
  <c r="I3062" i="1"/>
  <c r="H3062" i="1"/>
  <c r="F3062" i="1"/>
  <c r="C3062" i="1"/>
  <c r="D3062" i="1" s="1"/>
  <c r="B3062" i="1"/>
  <c r="N3061" i="1"/>
  <c r="M3061" i="1"/>
  <c r="L3061" i="1"/>
  <c r="K3061" i="1"/>
  <c r="J3061" i="1"/>
  <c r="I3061" i="1"/>
  <c r="H3061" i="1"/>
  <c r="F3061" i="1"/>
  <c r="D3061" i="1"/>
  <c r="C3061" i="1"/>
  <c r="B3061" i="1"/>
  <c r="L3060" i="1"/>
  <c r="K3060" i="1"/>
  <c r="J3060" i="1"/>
  <c r="I3060" i="1"/>
  <c r="H3060" i="1"/>
  <c r="F3060" i="1"/>
  <c r="C3060" i="1"/>
  <c r="D3060" i="1" s="1"/>
  <c r="B3060" i="1"/>
  <c r="L3059" i="1"/>
  <c r="K3059" i="1"/>
  <c r="J3059" i="1"/>
  <c r="I3059" i="1"/>
  <c r="H3059" i="1"/>
  <c r="F3059" i="1"/>
  <c r="C3059" i="1"/>
  <c r="D3059" i="1" s="1"/>
  <c r="B3059" i="1"/>
  <c r="M3058" i="1"/>
  <c r="L3058" i="1"/>
  <c r="K3058" i="1"/>
  <c r="J3058" i="1"/>
  <c r="I3058" i="1"/>
  <c r="N3058" i="1" s="1"/>
  <c r="H3058" i="1"/>
  <c r="F3058" i="1"/>
  <c r="C3058" i="1"/>
  <c r="D3058" i="1" s="1"/>
  <c r="B3058" i="1"/>
  <c r="L3057" i="1"/>
  <c r="K3057" i="1"/>
  <c r="J3057" i="1"/>
  <c r="I3057" i="1"/>
  <c r="N3057" i="1" s="1"/>
  <c r="H3057" i="1"/>
  <c r="F3057" i="1"/>
  <c r="D3057" i="1"/>
  <c r="C3057" i="1"/>
  <c r="B3057" i="1"/>
  <c r="M3056" i="1"/>
  <c r="L3056" i="1"/>
  <c r="K3056" i="1"/>
  <c r="N3056" i="1" s="1"/>
  <c r="J3056" i="1"/>
  <c r="I3056" i="1"/>
  <c r="H3056" i="1"/>
  <c r="F3056" i="1"/>
  <c r="C3056" i="1"/>
  <c r="D3056" i="1" s="1"/>
  <c r="B3056" i="1"/>
  <c r="N3055" i="1"/>
  <c r="L3055" i="1"/>
  <c r="K3055" i="1"/>
  <c r="J3055" i="1"/>
  <c r="I3055" i="1"/>
  <c r="M3055" i="1" s="1"/>
  <c r="H3055" i="1"/>
  <c r="F3055" i="1"/>
  <c r="D3055" i="1"/>
  <c r="C3055" i="1"/>
  <c r="B3055" i="1"/>
  <c r="L3054" i="1"/>
  <c r="K3054" i="1"/>
  <c r="J3054" i="1"/>
  <c r="I3054" i="1"/>
  <c r="H3054" i="1"/>
  <c r="F3054" i="1"/>
  <c r="C3054" i="1"/>
  <c r="D3054" i="1" s="1"/>
  <c r="B3054" i="1"/>
  <c r="N3053" i="1"/>
  <c r="M3053" i="1"/>
  <c r="L3053" i="1"/>
  <c r="K3053" i="1"/>
  <c r="J3053" i="1"/>
  <c r="I3053" i="1"/>
  <c r="H3053" i="1"/>
  <c r="F3053" i="1"/>
  <c r="D3053" i="1"/>
  <c r="C3053" i="1"/>
  <c r="B3053" i="1"/>
  <c r="L3052" i="1"/>
  <c r="K3052" i="1"/>
  <c r="J3052" i="1"/>
  <c r="I3052" i="1"/>
  <c r="H3052" i="1"/>
  <c r="F3052" i="1"/>
  <c r="C3052" i="1"/>
  <c r="D3052" i="1" s="1"/>
  <c r="B3052" i="1"/>
  <c r="L3051" i="1"/>
  <c r="K3051" i="1"/>
  <c r="J3051" i="1"/>
  <c r="I3051" i="1"/>
  <c r="H3051" i="1"/>
  <c r="F3051" i="1"/>
  <c r="C3051" i="1"/>
  <c r="D3051" i="1" s="1"/>
  <c r="B3051" i="1"/>
  <c r="M3050" i="1"/>
  <c r="L3050" i="1"/>
  <c r="K3050" i="1"/>
  <c r="J3050" i="1"/>
  <c r="I3050" i="1"/>
  <c r="N3050" i="1" s="1"/>
  <c r="H3050" i="1"/>
  <c r="F3050" i="1"/>
  <c r="C3050" i="1"/>
  <c r="D3050" i="1" s="1"/>
  <c r="B3050" i="1"/>
  <c r="L3049" i="1"/>
  <c r="K3049" i="1"/>
  <c r="J3049" i="1"/>
  <c r="I3049" i="1"/>
  <c r="N3049" i="1" s="1"/>
  <c r="H3049" i="1"/>
  <c r="F3049" i="1"/>
  <c r="D3049" i="1"/>
  <c r="C3049" i="1"/>
  <c r="B3049" i="1"/>
  <c r="M3048" i="1"/>
  <c r="L3048" i="1"/>
  <c r="K3048" i="1"/>
  <c r="N3048" i="1" s="1"/>
  <c r="J3048" i="1"/>
  <c r="I3048" i="1"/>
  <c r="H3048" i="1"/>
  <c r="F3048" i="1"/>
  <c r="C3048" i="1"/>
  <c r="D3048" i="1" s="1"/>
  <c r="B3048" i="1"/>
  <c r="N3047" i="1"/>
  <c r="L3047" i="1"/>
  <c r="K3047" i="1"/>
  <c r="J3047" i="1"/>
  <c r="I3047" i="1"/>
  <c r="M3047" i="1" s="1"/>
  <c r="H3047" i="1"/>
  <c r="F3047" i="1"/>
  <c r="D3047" i="1"/>
  <c r="C3047" i="1"/>
  <c r="B3047" i="1"/>
  <c r="L3046" i="1"/>
  <c r="K3046" i="1"/>
  <c r="J3046" i="1"/>
  <c r="I3046" i="1"/>
  <c r="H3046" i="1"/>
  <c r="F3046" i="1"/>
  <c r="C3046" i="1"/>
  <c r="D3046" i="1" s="1"/>
  <c r="B3046" i="1"/>
  <c r="N3045" i="1"/>
  <c r="M3045" i="1"/>
  <c r="L3045" i="1"/>
  <c r="K3045" i="1"/>
  <c r="J3045" i="1"/>
  <c r="I3045" i="1"/>
  <c r="H3045" i="1"/>
  <c r="F3045" i="1"/>
  <c r="D3045" i="1"/>
  <c r="C3045" i="1"/>
  <c r="B3045" i="1"/>
  <c r="L3044" i="1"/>
  <c r="K3044" i="1"/>
  <c r="J3044" i="1"/>
  <c r="I3044" i="1"/>
  <c r="H3044" i="1"/>
  <c r="F3044" i="1"/>
  <c r="C3044" i="1"/>
  <c r="D3044" i="1" s="1"/>
  <c r="B3044" i="1"/>
  <c r="L3043" i="1"/>
  <c r="K3043" i="1"/>
  <c r="J3043" i="1"/>
  <c r="I3043" i="1"/>
  <c r="H3043" i="1"/>
  <c r="F3043" i="1"/>
  <c r="C3043" i="1"/>
  <c r="D3043" i="1" s="1"/>
  <c r="B3043" i="1"/>
  <c r="M3042" i="1"/>
  <c r="L3042" i="1"/>
  <c r="K3042" i="1"/>
  <c r="J3042" i="1"/>
  <c r="I3042" i="1"/>
  <c r="N3042" i="1" s="1"/>
  <c r="H3042" i="1"/>
  <c r="F3042" i="1"/>
  <c r="C3042" i="1"/>
  <c r="D3042" i="1" s="1"/>
  <c r="B3042" i="1"/>
  <c r="L3041" i="1"/>
  <c r="K3041" i="1"/>
  <c r="J3041" i="1"/>
  <c r="I3041" i="1"/>
  <c r="N3041" i="1" s="1"/>
  <c r="H3041" i="1"/>
  <c r="F3041" i="1"/>
  <c r="D3041" i="1"/>
  <c r="C3041" i="1"/>
  <c r="B3041" i="1"/>
  <c r="M3040" i="1"/>
  <c r="L3040" i="1"/>
  <c r="K3040" i="1"/>
  <c r="N3040" i="1" s="1"/>
  <c r="J3040" i="1"/>
  <c r="I3040" i="1"/>
  <c r="H3040" i="1"/>
  <c r="F3040" i="1"/>
  <c r="C3040" i="1"/>
  <c r="D3040" i="1" s="1"/>
  <c r="B3040" i="1"/>
  <c r="N3039" i="1"/>
  <c r="L3039" i="1"/>
  <c r="K3039" i="1"/>
  <c r="J3039" i="1"/>
  <c r="I3039" i="1"/>
  <c r="M3039" i="1" s="1"/>
  <c r="H3039" i="1"/>
  <c r="F3039" i="1"/>
  <c r="D3039" i="1"/>
  <c r="C3039" i="1"/>
  <c r="B3039" i="1"/>
  <c r="L3038" i="1"/>
  <c r="K3038" i="1"/>
  <c r="J3038" i="1"/>
  <c r="I3038" i="1"/>
  <c r="H3038" i="1"/>
  <c r="F3038" i="1"/>
  <c r="C3038" i="1"/>
  <c r="D3038" i="1" s="1"/>
  <c r="B3038" i="1"/>
  <c r="N3037" i="1"/>
  <c r="L3037" i="1"/>
  <c r="K3037" i="1"/>
  <c r="J3037" i="1"/>
  <c r="M3037" i="1" s="1"/>
  <c r="I3037" i="1"/>
  <c r="H3037" i="1"/>
  <c r="F3037" i="1"/>
  <c r="D3037" i="1"/>
  <c r="C3037" i="1"/>
  <c r="B3037" i="1"/>
  <c r="L3036" i="1"/>
  <c r="K3036" i="1"/>
  <c r="J3036" i="1"/>
  <c r="I3036" i="1"/>
  <c r="H3036" i="1"/>
  <c r="F3036" i="1"/>
  <c r="C3036" i="1"/>
  <c r="D3036" i="1" s="1"/>
  <c r="B3036" i="1"/>
  <c r="L3035" i="1"/>
  <c r="K3035" i="1"/>
  <c r="J3035" i="1"/>
  <c r="I3035" i="1"/>
  <c r="H3035" i="1"/>
  <c r="F3035" i="1"/>
  <c r="C3035" i="1"/>
  <c r="D3035" i="1" s="1"/>
  <c r="B3035" i="1"/>
  <c r="M3034" i="1"/>
  <c r="L3034" i="1"/>
  <c r="K3034" i="1"/>
  <c r="J3034" i="1"/>
  <c r="I3034" i="1"/>
  <c r="N3034" i="1" s="1"/>
  <c r="H3034" i="1"/>
  <c r="F3034" i="1"/>
  <c r="C3034" i="1"/>
  <c r="D3034" i="1" s="1"/>
  <c r="B3034" i="1"/>
  <c r="L3033" i="1"/>
  <c r="K3033" i="1"/>
  <c r="J3033" i="1"/>
  <c r="I3033" i="1"/>
  <c r="H3033" i="1"/>
  <c r="F3033" i="1"/>
  <c r="D3033" i="1"/>
  <c r="C3033" i="1"/>
  <c r="B3033" i="1"/>
  <c r="M3032" i="1"/>
  <c r="L3032" i="1"/>
  <c r="K3032" i="1"/>
  <c r="N3032" i="1" s="1"/>
  <c r="J3032" i="1"/>
  <c r="I3032" i="1"/>
  <c r="H3032" i="1"/>
  <c r="F3032" i="1"/>
  <c r="C3032" i="1"/>
  <c r="D3032" i="1" s="1"/>
  <c r="B3032" i="1"/>
  <c r="N3031" i="1"/>
  <c r="L3031" i="1"/>
  <c r="K3031" i="1"/>
  <c r="J3031" i="1"/>
  <c r="I3031" i="1"/>
  <c r="M3031" i="1" s="1"/>
  <c r="H3031" i="1"/>
  <c r="F3031" i="1"/>
  <c r="D3031" i="1"/>
  <c r="C3031" i="1"/>
  <c r="B3031" i="1"/>
  <c r="L3030" i="1"/>
  <c r="K3030" i="1"/>
  <c r="J3030" i="1"/>
  <c r="I3030" i="1"/>
  <c r="H3030" i="1"/>
  <c r="F3030" i="1"/>
  <c r="C3030" i="1"/>
  <c r="D3030" i="1" s="1"/>
  <c r="B3030" i="1"/>
  <c r="N3029" i="1"/>
  <c r="L3029" i="1"/>
  <c r="K3029" i="1"/>
  <c r="J3029" i="1"/>
  <c r="M3029" i="1" s="1"/>
  <c r="I3029" i="1"/>
  <c r="H3029" i="1"/>
  <c r="F3029" i="1"/>
  <c r="D3029" i="1"/>
  <c r="C3029" i="1"/>
  <c r="B3029" i="1"/>
  <c r="L3028" i="1"/>
  <c r="K3028" i="1"/>
  <c r="J3028" i="1"/>
  <c r="I3028" i="1"/>
  <c r="H3028" i="1"/>
  <c r="F3028" i="1"/>
  <c r="C3028" i="1"/>
  <c r="D3028" i="1" s="1"/>
  <c r="B3028" i="1"/>
  <c r="L3027" i="1"/>
  <c r="K3027" i="1"/>
  <c r="J3027" i="1"/>
  <c r="I3027" i="1"/>
  <c r="H3027" i="1"/>
  <c r="F3027" i="1"/>
  <c r="C3027" i="1"/>
  <c r="D3027" i="1" s="1"/>
  <c r="B3027" i="1"/>
  <c r="M3026" i="1"/>
  <c r="L3026" i="1"/>
  <c r="K3026" i="1"/>
  <c r="J3026" i="1"/>
  <c r="I3026" i="1"/>
  <c r="N3026" i="1" s="1"/>
  <c r="H3026" i="1"/>
  <c r="F3026" i="1"/>
  <c r="C3026" i="1"/>
  <c r="D3026" i="1" s="1"/>
  <c r="B3026" i="1"/>
  <c r="L3025" i="1"/>
  <c r="K3025" i="1"/>
  <c r="J3025" i="1"/>
  <c r="N3025" i="1" s="1"/>
  <c r="I3025" i="1"/>
  <c r="M3025" i="1" s="1"/>
  <c r="H3025" i="1"/>
  <c r="F3025" i="1"/>
  <c r="D3025" i="1"/>
  <c r="C3025" i="1"/>
  <c r="B3025" i="1"/>
  <c r="M3024" i="1"/>
  <c r="L3024" i="1"/>
  <c r="K3024" i="1"/>
  <c r="N3024" i="1" s="1"/>
  <c r="J3024" i="1"/>
  <c r="I3024" i="1"/>
  <c r="H3024" i="1"/>
  <c r="F3024" i="1"/>
  <c r="C3024" i="1"/>
  <c r="D3024" i="1" s="1"/>
  <c r="B3024" i="1"/>
  <c r="N3023" i="1"/>
  <c r="L3023" i="1"/>
  <c r="K3023" i="1"/>
  <c r="J3023" i="1"/>
  <c r="I3023" i="1"/>
  <c r="M3023" i="1" s="1"/>
  <c r="H3023" i="1"/>
  <c r="F3023" i="1"/>
  <c r="D3023" i="1"/>
  <c r="C3023" i="1"/>
  <c r="B3023" i="1"/>
  <c r="L3022" i="1"/>
  <c r="K3022" i="1"/>
  <c r="J3022" i="1"/>
  <c r="I3022" i="1"/>
  <c r="H3022" i="1"/>
  <c r="F3022" i="1"/>
  <c r="C3022" i="1"/>
  <c r="D3022" i="1" s="1"/>
  <c r="B3022" i="1"/>
  <c r="N3021" i="1"/>
  <c r="L3021" i="1"/>
  <c r="K3021" i="1"/>
  <c r="J3021" i="1"/>
  <c r="M3021" i="1" s="1"/>
  <c r="I3021" i="1"/>
  <c r="H3021" i="1"/>
  <c r="F3021" i="1"/>
  <c r="D3021" i="1"/>
  <c r="C3021" i="1"/>
  <c r="B3021" i="1"/>
  <c r="L3020" i="1"/>
  <c r="K3020" i="1"/>
  <c r="J3020" i="1"/>
  <c r="I3020" i="1"/>
  <c r="H3020" i="1"/>
  <c r="F3020" i="1"/>
  <c r="C3020" i="1"/>
  <c r="D3020" i="1" s="1"/>
  <c r="B3020" i="1"/>
  <c r="L3019" i="1"/>
  <c r="K3019" i="1"/>
  <c r="J3019" i="1"/>
  <c r="I3019" i="1"/>
  <c r="H3019" i="1"/>
  <c r="F3019" i="1"/>
  <c r="C3019" i="1"/>
  <c r="D3019" i="1" s="1"/>
  <c r="B3019" i="1"/>
  <c r="M3018" i="1"/>
  <c r="L3018" i="1"/>
  <c r="K3018" i="1"/>
  <c r="J3018" i="1"/>
  <c r="I3018" i="1"/>
  <c r="N3018" i="1" s="1"/>
  <c r="H3018" i="1"/>
  <c r="F3018" i="1"/>
  <c r="C3018" i="1"/>
  <c r="D3018" i="1" s="1"/>
  <c r="B3018" i="1"/>
  <c r="L3017" i="1"/>
  <c r="K3017" i="1"/>
  <c r="J3017" i="1"/>
  <c r="N3017" i="1" s="1"/>
  <c r="I3017" i="1"/>
  <c r="M3017" i="1" s="1"/>
  <c r="H3017" i="1"/>
  <c r="F3017" i="1"/>
  <c r="D3017" i="1"/>
  <c r="C3017" i="1"/>
  <c r="B3017" i="1"/>
  <c r="M3016" i="1"/>
  <c r="L3016" i="1"/>
  <c r="K3016" i="1"/>
  <c r="N3016" i="1" s="1"/>
  <c r="J3016" i="1"/>
  <c r="I3016" i="1"/>
  <c r="H3016" i="1"/>
  <c r="F3016" i="1"/>
  <c r="C3016" i="1"/>
  <c r="D3016" i="1" s="1"/>
  <c r="B3016" i="1"/>
  <c r="N3015" i="1"/>
  <c r="L3015" i="1"/>
  <c r="K3015" i="1"/>
  <c r="J3015" i="1"/>
  <c r="I3015" i="1"/>
  <c r="M3015" i="1" s="1"/>
  <c r="H3015" i="1"/>
  <c r="F3015" i="1"/>
  <c r="D3015" i="1"/>
  <c r="C3015" i="1"/>
  <c r="B3015" i="1"/>
  <c r="L3014" i="1"/>
  <c r="K3014" i="1"/>
  <c r="J3014" i="1"/>
  <c r="I3014" i="1"/>
  <c r="H3014" i="1"/>
  <c r="F3014" i="1"/>
  <c r="C3014" i="1"/>
  <c r="D3014" i="1" s="1"/>
  <c r="B3014" i="1"/>
  <c r="N3013" i="1"/>
  <c r="L3013" i="1"/>
  <c r="K3013" i="1"/>
  <c r="J3013" i="1"/>
  <c r="M3013" i="1" s="1"/>
  <c r="I3013" i="1"/>
  <c r="H3013" i="1"/>
  <c r="F3013" i="1"/>
  <c r="D3013" i="1"/>
  <c r="C3013" i="1"/>
  <c r="B3013" i="1"/>
  <c r="L3012" i="1"/>
  <c r="K3012" i="1"/>
  <c r="J3012" i="1"/>
  <c r="I3012" i="1"/>
  <c r="H3012" i="1"/>
  <c r="F3012" i="1"/>
  <c r="C3012" i="1"/>
  <c r="D3012" i="1" s="1"/>
  <c r="B3012" i="1"/>
  <c r="L3011" i="1"/>
  <c r="K3011" i="1"/>
  <c r="J3011" i="1"/>
  <c r="I3011" i="1"/>
  <c r="H3011" i="1"/>
  <c r="F3011" i="1"/>
  <c r="C3011" i="1"/>
  <c r="D3011" i="1" s="1"/>
  <c r="B3011" i="1"/>
  <c r="M3010" i="1"/>
  <c r="L3010" i="1"/>
  <c r="K3010" i="1"/>
  <c r="J3010" i="1"/>
  <c r="N3010" i="1" s="1"/>
  <c r="I3010" i="1"/>
  <c r="H3010" i="1"/>
  <c r="F3010" i="1"/>
  <c r="C3010" i="1"/>
  <c r="D3010" i="1" s="1"/>
  <c r="B3010" i="1"/>
  <c r="L3009" i="1"/>
  <c r="K3009" i="1"/>
  <c r="J3009" i="1"/>
  <c r="N3009" i="1" s="1"/>
  <c r="I3009" i="1"/>
  <c r="H3009" i="1"/>
  <c r="F3009" i="1"/>
  <c r="D3009" i="1"/>
  <c r="C3009" i="1"/>
  <c r="B3009" i="1"/>
  <c r="M3008" i="1"/>
  <c r="L3008" i="1"/>
  <c r="K3008" i="1"/>
  <c r="N3008" i="1" s="1"/>
  <c r="J3008" i="1"/>
  <c r="I3008" i="1"/>
  <c r="H3008" i="1"/>
  <c r="F3008" i="1"/>
  <c r="C3008" i="1"/>
  <c r="D3008" i="1" s="1"/>
  <c r="B3008" i="1"/>
  <c r="N3007" i="1"/>
  <c r="L3007" i="1"/>
  <c r="K3007" i="1"/>
  <c r="J3007" i="1"/>
  <c r="I3007" i="1"/>
  <c r="M3007" i="1" s="1"/>
  <c r="H3007" i="1"/>
  <c r="F3007" i="1"/>
  <c r="D3007" i="1"/>
  <c r="C3007" i="1"/>
  <c r="B3007" i="1"/>
  <c r="L3006" i="1"/>
  <c r="K3006" i="1"/>
  <c r="J3006" i="1"/>
  <c r="I3006" i="1"/>
  <c r="H3006" i="1"/>
  <c r="F3006" i="1"/>
  <c r="C3006" i="1"/>
  <c r="D3006" i="1" s="1"/>
  <c r="B3006" i="1"/>
  <c r="N3005" i="1"/>
  <c r="L3005" i="1"/>
  <c r="K3005" i="1"/>
  <c r="J3005" i="1"/>
  <c r="M3005" i="1" s="1"/>
  <c r="I3005" i="1"/>
  <c r="H3005" i="1"/>
  <c r="F3005" i="1"/>
  <c r="D3005" i="1"/>
  <c r="C3005" i="1"/>
  <c r="B3005" i="1"/>
  <c r="L3004" i="1"/>
  <c r="K3004" i="1"/>
  <c r="J3004" i="1"/>
  <c r="I3004" i="1"/>
  <c r="H3004" i="1"/>
  <c r="F3004" i="1"/>
  <c r="C3004" i="1"/>
  <c r="D3004" i="1" s="1"/>
  <c r="B3004" i="1"/>
  <c r="L3003" i="1"/>
  <c r="K3003" i="1"/>
  <c r="J3003" i="1"/>
  <c r="I3003" i="1"/>
  <c r="H3003" i="1"/>
  <c r="F3003" i="1"/>
  <c r="C3003" i="1"/>
  <c r="D3003" i="1" s="1"/>
  <c r="B3003" i="1"/>
  <c r="M3002" i="1"/>
  <c r="L3002" i="1"/>
  <c r="K3002" i="1"/>
  <c r="J3002" i="1"/>
  <c r="I3002" i="1"/>
  <c r="N3002" i="1" s="1"/>
  <c r="H3002" i="1"/>
  <c r="F3002" i="1"/>
  <c r="C3002" i="1"/>
  <c r="D3002" i="1" s="1"/>
  <c r="B3002" i="1"/>
  <c r="L3001" i="1"/>
  <c r="K3001" i="1"/>
  <c r="J3001" i="1"/>
  <c r="I3001" i="1"/>
  <c r="H3001" i="1"/>
  <c r="F3001" i="1"/>
  <c r="D3001" i="1"/>
  <c r="C3001" i="1"/>
  <c r="B3001" i="1"/>
  <c r="M3000" i="1"/>
  <c r="L3000" i="1"/>
  <c r="K3000" i="1"/>
  <c r="N3000" i="1" s="1"/>
  <c r="J3000" i="1"/>
  <c r="I3000" i="1"/>
  <c r="H3000" i="1"/>
  <c r="F3000" i="1"/>
  <c r="C3000" i="1"/>
  <c r="D3000" i="1" s="1"/>
  <c r="B3000" i="1"/>
  <c r="N2999" i="1"/>
  <c r="L2999" i="1"/>
  <c r="K2999" i="1"/>
  <c r="J2999" i="1"/>
  <c r="I2999" i="1"/>
  <c r="M2999" i="1" s="1"/>
  <c r="H2999" i="1"/>
  <c r="F2999" i="1"/>
  <c r="D2999" i="1"/>
  <c r="C2999" i="1"/>
  <c r="B2999" i="1"/>
  <c r="L2998" i="1"/>
  <c r="K2998" i="1"/>
  <c r="J2998" i="1"/>
  <c r="I2998" i="1"/>
  <c r="H2998" i="1"/>
  <c r="F2998" i="1"/>
  <c r="C2998" i="1"/>
  <c r="D2998" i="1" s="1"/>
  <c r="B2998" i="1"/>
  <c r="N2997" i="1"/>
  <c r="L2997" i="1"/>
  <c r="K2997" i="1"/>
  <c r="J2997" i="1"/>
  <c r="M2997" i="1" s="1"/>
  <c r="I2997" i="1"/>
  <c r="H2997" i="1"/>
  <c r="F2997" i="1"/>
  <c r="D2997" i="1"/>
  <c r="C2997" i="1"/>
  <c r="B2997" i="1"/>
  <c r="L2996" i="1"/>
  <c r="K2996" i="1"/>
  <c r="J2996" i="1"/>
  <c r="I2996" i="1"/>
  <c r="H2996" i="1"/>
  <c r="F2996" i="1"/>
  <c r="C2996" i="1"/>
  <c r="D2996" i="1" s="1"/>
  <c r="B2996" i="1"/>
  <c r="L2995" i="1"/>
  <c r="K2995" i="1"/>
  <c r="J2995" i="1"/>
  <c r="M2995" i="1" s="1"/>
  <c r="I2995" i="1"/>
  <c r="H2995" i="1"/>
  <c r="F2995" i="1"/>
  <c r="C2995" i="1"/>
  <c r="D2995" i="1" s="1"/>
  <c r="B2995" i="1"/>
  <c r="M2994" i="1"/>
  <c r="L2994" i="1"/>
  <c r="K2994" i="1"/>
  <c r="J2994" i="1"/>
  <c r="N2994" i="1" s="1"/>
  <c r="I2994" i="1"/>
  <c r="H2994" i="1"/>
  <c r="F2994" i="1"/>
  <c r="C2994" i="1"/>
  <c r="D2994" i="1" s="1"/>
  <c r="B2994" i="1"/>
  <c r="L2993" i="1"/>
  <c r="K2993" i="1"/>
  <c r="J2993" i="1"/>
  <c r="N2993" i="1" s="1"/>
  <c r="I2993" i="1"/>
  <c r="M2993" i="1" s="1"/>
  <c r="H2993" i="1"/>
  <c r="F2993" i="1"/>
  <c r="D2993" i="1"/>
  <c r="C2993" i="1"/>
  <c r="B2993" i="1"/>
  <c r="M2992" i="1"/>
  <c r="L2992" i="1"/>
  <c r="K2992" i="1"/>
  <c r="N2992" i="1" s="1"/>
  <c r="J2992" i="1"/>
  <c r="I2992" i="1"/>
  <c r="H2992" i="1"/>
  <c r="F2992" i="1"/>
  <c r="C2992" i="1"/>
  <c r="D2992" i="1" s="1"/>
  <c r="B2992" i="1"/>
  <c r="N2991" i="1"/>
  <c r="L2991" i="1"/>
  <c r="K2991" i="1"/>
  <c r="J2991" i="1"/>
  <c r="I2991" i="1"/>
  <c r="M2991" i="1" s="1"/>
  <c r="H2991" i="1"/>
  <c r="F2991" i="1"/>
  <c r="D2991" i="1"/>
  <c r="C2991" i="1"/>
  <c r="B2991" i="1"/>
  <c r="L2990" i="1"/>
  <c r="K2990" i="1"/>
  <c r="J2990" i="1"/>
  <c r="I2990" i="1"/>
  <c r="H2990" i="1"/>
  <c r="F2990" i="1"/>
  <c r="C2990" i="1"/>
  <c r="D2990" i="1" s="1"/>
  <c r="B2990" i="1"/>
  <c r="N2989" i="1"/>
  <c r="L2989" i="1"/>
  <c r="K2989" i="1"/>
  <c r="J2989" i="1"/>
  <c r="M2989" i="1" s="1"/>
  <c r="I2989" i="1"/>
  <c r="H2989" i="1"/>
  <c r="F2989" i="1"/>
  <c r="D2989" i="1"/>
  <c r="C2989" i="1"/>
  <c r="B2989" i="1"/>
  <c r="L2988" i="1"/>
  <c r="K2988" i="1"/>
  <c r="J2988" i="1"/>
  <c r="I2988" i="1"/>
  <c r="H2988" i="1"/>
  <c r="F2988" i="1"/>
  <c r="C2988" i="1"/>
  <c r="D2988" i="1" s="1"/>
  <c r="B2988" i="1"/>
  <c r="L2987" i="1"/>
  <c r="K2987" i="1"/>
  <c r="J2987" i="1"/>
  <c r="M2987" i="1" s="1"/>
  <c r="I2987" i="1"/>
  <c r="N2987" i="1" s="1"/>
  <c r="H2987" i="1"/>
  <c r="F2987" i="1"/>
  <c r="C2987" i="1"/>
  <c r="D2987" i="1" s="1"/>
  <c r="B2987" i="1"/>
  <c r="M2986" i="1"/>
  <c r="L2986" i="1"/>
  <c r="K2986" i="1"/>
  <c r="J2986" i="1"/>
  <c r="N2986" i="1" s="1"/>
  <c r="I2986" i="1"/>
  <c r="H2986" i="1"/>
  <c r="F2986" i="1"/>
  <c r="C2986" i="1"/>
  <c r="D2986" i="1" s="1"/>
  <c r="B2986" i="1"/>
  <c r="L2985" i="1"/>
  <c r="K2985" i="1"/>
  <c r="J2985" i="1"/>
  <c r="I2985" i="1"/>
  <c r="H2985" i="1"/>
  <c r="F2985" i="1"/>
  <c r="D2985" i="1"/>
  <c r="C2985" i="1"/>
  <c r="B2985" i="1"/>
  <c r="M2984" i="1"/>
  <c r="L2984" i="1"/>
  <c r="K2984" i="1"/>
  <c r="N2984" i="1" s="1"/>
  <c r="J2984" i="1"/>
  <c r="I2984" i="1"/>
  <c r="H2984" i="1"/>
  <c r="F2984" i="1"/>
  <c r="C2984" i="1"/>
  <c r="D2984" i="1" s="1"/>
  <c r="B2984" i="1"/>
  <c r="N2983" i="1"/>
  <c r="L2983" i="1"/>
  <c r="K2983" i="1"/>
  <c r="J2983" i="1"/>
  <c r="I2983" i="1"/>
  <c r="M2983" i="1" s="1"/>
  <c r="H2983" i="1"/>
  <c r="F2983" i="1"/>
  <c r="D2983" i="1"/>
  <c r="C2983" i="1"/>
  <c r="B2983" i="1"/>
  <c r="L2982" i="1"/>
  <c r="K2982" i="1"/>
  <c r="J2982" i="1"/>
  <c r="I2982" i="1"/>
  <c r="H2982" i="1"/>
  <c r="F2982" i="1"/>
  <c r="D2982" i="1"/>
  <c r="C2982" i="1"/>
  <c r="B2982" i="1"/>
  <c r="N2981" i="1"/>
  <c r="L2981" i="1"/>
  <c r="K2981" i="1"/>
  <c r="J2981" i="1"/>
  <c r="I2981" i="1"/>
  <c r="M2981" i="1" s="1"/>
  <c r="H2981" i="1"/>
  <c r="F2981" i="1"/>
  <c r="D2981" i="1"/>
  <c r="C2981" i="1"/>
  <c r="B2981" i="1"/>
  <c r="L2980" i="1"/>
  <c r="K2980" i="1"/>
  <c r="J2980" i="1"/>
  <c r="I2980" i="1"/>
  <c r="H2980" i="1"/>
  <c r="F2980" i="1"/>
  <c r="C2980" i="1"/>
  <c r="D2980" i="1" s="1"/>
  <c r="B2980" i="1"/>
  <c r="L2979" i="1"/>
  <c r="K2979" i="1"/>
  <c r="J2979" i="1"/>
  <c r="M2979" i="1" s="1"/>
  <c r="I2979" i="1"/>
  <c r="N2979" i="1" s="1"/>
  <c r="H2979" i="1"/>
  <c r="F2979" i="1"/>
  <c r="C2979" i="1"/>
  <c r="D2979" i="1" s="1"/>
  <c r="B2979" i="1"/>
  <c r="M2978" i="1"/>
  <c r="L2978" i="1"/>
  <c r="K2978" i="1"/>
  <c r="J2978" i="1"/>
  <c r="N2978" i="1" s="1"/>
  <c r="I2978" i="1"/>
  <c r="H2978" i="1"/>
  <c r="F2978" i="1"/>
  <c r="C2978" i="1"/>
  <c r="D2978" i="1" s="1"/>
  <c r="B2978" i="1"/>
  <c r="L2977" i="1"/>
  <c r="K2977" i="1"/>
  <c r="J2977" i="1"/>
  <c r="I2977" i="1"/>
  <c r="H2977" i="1"/>
  <c r="F2977" i="1"/>
  <c r="C2977" i="1"/>
  <c r="D2977" i="1" s="1"/>
  <c r="B2977" i="1"/>
  <c r="M2976" i="1"/>
  <c r="L2976" i="1"/>
  <c r="K2976" i="1"/>
  <c r="N2976" i="1" s="1"/>
  <c r="J2976" i="1"/>
  <c r="I2976" i="1"/>
  <c r="H2976" i="1"/>
  <c r="F2976" i="1"/>
  <c r="C2976" i="1"/>
  <c r="D2976" i="1" s="1"/>
  <c r="B2976" i="1"/>
  <c r="N2975" i="1"/>
  <c r="L2975" i="1"/>
  <c r="K2975" i="1"/>
  <c r="J2975" i="1"/>
  <c r="I2975" i="1"/>
  <c r="M2975" i="1" s="1"/>
  <c r="H2975" i="1"/>
  <c r="F2975" i="1"/>
  <c r="D2975" i="1"/>
  <c r="C2975" i="1"/>
  <c r="B2975" i="1"/>
  <c r="L2974" i="1"/>
  <c r="K2974" i="1"/>
  <c r="J2974" i="1"/>
  <c r="I2974" i="1"/>
  <c r="H2974" i="1"/>
  <c r="F2974" i="1"/>
  <c r="D2974" i="1"/>
  <c r="C2974" i="1"/>
  <c r="B2974" i="1"/>
  <c r="N2973" i="1"/>
  <c r="L2973" i="1"/>
  <c r="K2973" i="1"/>
  <c r="J2973" i="1"/>
  <c r="I2973" i="1"/>
  <c r="M2973" i="1" s="1"/>
  <c r="H2973" i="1"/>
  <c r="F2973" i="1"/>
  <c r="D2973" i="1"/>
  <c r="C2973" i="1"/>
  <c r="B2973" i="1"/>
  <c r="L2972" i="1"/>
  <c r="K2972" i="1"/>
  <c r="J2972" i="1"/>
  <c r="I2972" i="1"/>
  <c r="H2972" i="1"/>
  <c r="F2972" i="1"/>
  <c r="C2972" i="1"/>
  <c r="D2972" i="1" s="1"/>
  <c r="B2972" i="1"/>
  <c r="L2971" i="1"/>
  <c r="K2971" i="1"/>
  <c r="J2971" i="1"/>
  <c r="M2971" i="1" s="1"/>
  <c r="I2971" i="1"/>
  <c r="H2971" i="1"/>
  <c r="F2971" i="1"/>
  <c r="C2971" i="1"/>
  <c r="D2971" i="1" s="1"/>
  <c r="B2971" i="1"/>
  <c r="M2970" i="1"/>
  <c r="L2970" i="1"/>
  <c r="K2970" i="1"/>
  <c r="J2970" i="1"/>
  <c r="N2970" i="1" s="1"/>
  <c r="I2970" i="1"/>
  <c r="H2970" i="1"/>
  <c r="F2970" i="1"/>
  <c r="C2970" i="1"/>
  <c r="D2970" i="1" s="1"/>
  <c r="B2970" i="1"/>
  <c r="L2969" i="1"/>
  <c r="K2969" i="1"/>
  <c r="J2969" i="1"/>
  <c r="I2969" i="1"/>
  <c r="H2969" i="1"/>
  <c r="F2969" i="1"/>
  <c r="C2969" i="1"/>
  <c r="D2969" i="1" s="1"/>
  <c r="B2969" i="1"/>
  <c r="M2968" i="1"/>
  <c r="L2968" i="1"/>
  <c r="K2968" i="1"/>
  <c r="N2968" i="1" s="1"/>
  <c r="J2968" i="1"/>
  <c r="I2968" i="1"/>
  <c r="H2968" i="1"/>
  <c r="F2968" i="1"/>
  <c r="C2968" i="1"/>
  <c r="D2968" i="1" s="1"/>
  <c r="B2968" i="1"/>
  <c r="N2967" i="1"/>
  <c r="L2967" i="1"/>
  <c r="K2967" i="1"/>
  <c r="J2967" i="1"/>
  <c r="I2967" i="1"/>
  <c r="M2967" i="1" s="1"/>
  <c r="H2967" i="1"/>
  <c r="F2967" i="1"/>
  <c r="D2967" i="1"/>
  <c r="C2967" i="1"/>
  <c r="B2967" i="1"/>
  <c r="L2966" i="1"/>
  <c r="K2966" i="1"/>
  <c r="J2966" i="1"/>
  <c r="I2966" i="1"/>
  <c r="H2966" i="1"/>
  <c r="F2966" i="1"/>
  <c r="D2966" i="1"/>
  <c r="C2966" i="1"/>
  <c r="B2966" i="1"/>
  <c r="N2965" i="1"/>
  <c r="L2965" i="1"/>
  <c r="K2965" i="1"/>
  <c r="J2965" i="1"/>
  <c r="I2965" i="1"/>
  <c r="M2965" i="1" s="1"/>
  <c r="H2965" i="1"/>
  <c r="F2965" i="1"/>
  <c r="D2965" i="1"/>
  <c r="C2965" i="1"/>
  <c r="B2965" i="1"/>
  <c r="L2964" i="1"/>
  <c r="K2964" i="1"/>
  <c r="J2964" i="1"/>
  <c r="I2964" i="1"/>
  <c r="H2964" i="1"/>
  <c r="F2964" i="1"/>
  <c r="C2964" i="1"/>
  <c r="D2964" i="1" s="1"/>
  <c r="B2964" i="1"/>
  <c r="L2963" i="1"/>
  <c r="K2963" i="1"/>
  <c r="J2963" i="1"/>
  <c r="M2963" i="1" s="1"/>
  <c r="I2963" i="1"/>
  <c r="N2963" i="1" s="1"/>
  <c r="H2963" i="1"/>
  <c r="F2963" i="1"/>
  <c r="C2963" i="1"/>
  <c r="D2963" i="1" s="1"/>
  <c r="B2963" i="1"/>
  <c r="M2962" i="1"/>
  <c r="L2962" i="1"/>
  <c r="K2962" i="1"/>
  <c r="J2962" i="1"/>
  <c r="N2962" i="1" s="1"/>
  <c r="I2962" i="1"/>
  <c r="H2962" i="1"/>
  <c r="F2962" i="1"/>
  <c r="C2962" i="1"/>
  <c r="D2962" i="1" s="1"/>
  <c r="B2962" i="1"/>
  <c r="L2961" i="1"/>
  <c r="K2961" i="1"/>
  <c r="J2961" i="1"/>
  <c r="I2961" i="1"/>
  <c r="H2961" i="1"/>
  <c r="F2961" i="1"/>
  <c r="C2961" i="1"/>
  <c r="D2961" i="1" s="1"/>
  <c r="B2961" i="1"/>
  <c r="M2960" i="1"/>
  <c r="L2960" i="1"/>
  <c r="K2960" i="1"/>
  <c r="N2960" i="1" s="1"/>
  <c r="J2960" i="1"/>
  <c r="I2960" i="1"/>
  <c r="H2960" i="1"/>
  <c r="F2960" i="1"/>
  <c r="C2960" i="1"/>
  <c r="D2960" i="1" s="1"/>
  <c r="B2960" i="1"/>
  <c r="N2959" i="1"/>
  <c r="L2959" i="1"/>
  <c r="K2959" i="1"/>
  <c r="J2959" i="1"/>
  <c r="I2959" i="1"/>
  <c r="M2959" i="1" s="1"/>
  <c r="H2959" i="1"/>
  <c r="F2959" i="1"/>
  <c r="D2959" i="1"/>
  <c r="C2959" i="1"/>
  <c r="B2959" i="1"/>
  <c r="L2958" i="1"/>
  <c r="K2958" i="1"/>
  <c r="J2958" i="1"/>
  <c r="I2958" i="1"/>
  <c r="H2958" i="1"/>
  <c r="F2958" i="1"/>
  <c r="D2958" i="1"/>
  <c r="C2958" i="1"/>
  <c r="B2958" i="1"/>
  <c r="N2957" i="1"/>
  <c r="L2957" i="1"/>
  <c r="K2957" i="1"/>
  <c r="J2957" i="1"/>
  <c r="I2957" i="1"/>
  <c r="M2957" i="1" s="1"/>
  <c r="H2957" i="1"/>
  <c r="F2957" i="1"/>
  <c r="D2957" i="1"/>
  <c r="C2957" i="1"/>
  <c r="B2957" i="1"/>
  <c r="L2956" i="1"/>
  <c r="K2956" i="1"/>
  <c r="J2956" i="1"/>
  <c r="I2956" i="1"/>
  <c r="H2956" i="1"/>
  <c r="F2956" i="1"/>
  <c r="C2956" i="1"/>
  <c r="D2956" i="1" s="1"/>
  <c r="B2956" i="1"/>
  <c r="L2955" i="1"/>
  <c r="K2955" i="1"/>
  <c r="J2955" i="1"/>
  <c r="M2955" i="1" s="1"/>
  <c r="I2955" i="1"/>
  <c r="H2955" i="1"/>
  <c r="F2955" i="1"/>
  <c r="C2955" i="1"/>
  <c r="D2955" i="1" s="1"/>
  <c r="B2955" i="1"/>
  <c r="M2954" i="1"/>
  <c r="L2954" i="1"/>
  <c r="K2954" i="1"/>
  <c r="J2954" i="1"/>
  <c r="N2954" i="1" s="1"/>
  <c r="I2954" i="1"/>
  <c r="H2954" i="1"/>
  <c r="F2954" i="1"/>
  <c r="C2954" i="1"/>
  <c r="D2954" i="1" s="1"/>
  <c r="B2954" i="1"/>
  <c r="L2953" i="1"/>
  <c r="K2953" i="1"/>
  <c r="J2953" i="1"/>
  <c r="I2953" i="1"/>
  <c r="H2953" i="1"/>
  <c r="F2953" i="1"/>
  <c r="D2953" i="1"/>
  <c r="C2953" i="1"/>
  <c r="B2953" i="1"/>
  <c r="M2952" i="1"/>
  <c r="L2952" i="1"/>
  <c r="K2952" i="1"/>
  <c r="N2952" i="1" s="1"/>
  <c r="J2952" i="1"/>
  <c r="I2952" i="1"/>
  <c r="H2952" i="1"/>
  <c r="F2952" i="1"/>
  <c r="C2952" i="1"/>
  <c r="D2952" i="1" s="1"/>
  <c r="B2952" i="1"/>
  <c r="N2951" i="1"/>
  <c r="L2951" i="1"/>
  <c r="K2951" i="1"/>
  <c r="J2951" i="1"/>
  <c r="I2951" i="1"/>
  <c r="M2951" i="1" s="1"/>
  <c r="H2951" i="1"/>
  <c r="F2951" i="1"/>
  <c r="D2951" i="1"/>
  <c r="C2951" i="1"/>
  <c r="B2951" i="1"/>
  <c r="L2950" i="1"/>
  <c r="K2950" i="1"/>
  <c r="J2950" i="1"/>
  <c r="I2950" i="1"/>
  <c r="H2950" i="1"/>
  <c r="F2950" i="1"/>
  <c r="D2950" i="1"/>
  <c r="C2950" i="1"/>
  <c r="B2950" i="1"/>
  <c r="N2949" i="1"/>
  <c r="L2949" i="1"/>
  <c r="K2949" i="1"/>
  <c r="J2949" i="1"/>
  <c r="I2949" i="1"/>
  <c r="M2949" i="1" s="1"/>
  <c r="H2949" i="1"/>
  <c r="F2949" i="1"/>
  <c r="D2949" i="1"/>
  <c r="C2949" i="1"/>
  <c r="B2949" i="1"/>
  <c r="L2948" i="1"/>
  <c r="K2948" i="1"/>
  <c r="J2948" i="1"/>
  <c r="I2948" i="1"/>
  <c r="H2948" i="1"/>
  <c r="F2948" i="1"/>
  <c r="C2948" i="1"/>
  <c r="D2948" i="1" s="1"/>
  <c r="B2948" i="1"/>
  <c r="L2947" i="1"/>
  <c r="K2947" i="1"/>
  <c r="J2947" i="1"/>
  <c r="M2947" i="1" s="1"/>
  <c r="I2947" i="1"/>
  <c r="H2947" i="1"/>
  <c r="F2947" i="1"/>
  <c r="C2947" i="1"/>
  <c r="D2947" i="1" s="1"/>
  <c r="B2947" i="1"/>
  <c r="M2946" i="1"/>
  <c r="L2946" i="1"/>
  <c r="K2946" i="1"/>
  <c r="J2946" i="1"/>
  <c r="N2946" i="1" s="1"/>
  <c r="I2946" i="1"/>
  <c r="H2946" i="1"/>
  <c r="F2946" i="1"/>
  <c r="C2946" i="1"/>
  <c r="D2946" i="1" s="1"/>
  <c r="B2946" i="1"/>
  <c r="L2945" i="1"/>
  <c r="K2945" i="1"/>
  <c r="J2945" i="1"/>
  <c r="I2945" i="1"/>
  <c r="H2945" i="1"/>
  <c r="F2945" i="1"/>
  <c r="D2945" i="1"/>
  <c r="C2945" i="1"/>
  <c r="B2945" i="1"/>
  <c r="M2944" i="1"/>
  <c r="L2944" i="1"/>
  <c r="K2944" i="1"/>
  <c r="N2944" i="1" s="1"/>
  <c r="J2944" i="1"/>
  <c r="I2944" i="1"/>
  <c r="H2944" i="1"/>
  <c r="F2944" i="1"/>
  <c r="C2944" i="1"/>
  <c r="D2944" i="1" s="1"/>
  <c r="B2944" i="1"/>
  <c r="N2943" i="1"/>
  <c r="L2943" i="1"/>
  <c r="K2943" i="1"/>
  <c r="J2943" i="1"/>
  <c r="I2943" i="1"/>
  <c r="M2943" i="1" s="1"/>
  <c r="H2943" i="1"/>
  <c r="F2943" i="1"/>
  <c r="D2943" i="1"/>
  <c r="C2943" i="1"/>
  <c r="B2943" i="1"/>
  <c r="L2942" i="1"/>
  <c r="K2942" i="1"/>
  <c r="J2942" i="1"/>
  <c r="I2942" i="1"/>
  <c r="H2942" i="1"/>
  <c r="F2942" i="1"/>
  <c r="D2942" i="1"/>
  <c r="C2942" i="1"/>
  <c r="B2942" i="1"/>
  <c r="N2941" i="1"/>
  <c r="L2941" i="1"/>
  <c r="K2941" i="1"/>
  <c r="J2941" i="1"/>
  <c r="I2941" i="1"/>
  <c r="M2941" i="1" s="1"/>
  <c r="H2941" i="1"/>
  <c r="F2941" i="1"/>
  <c r="D2941" i="1"/>
  <c r="C2941" i="1"/>
  <c r="B2941" i="1"/>
  <c r="L2940" i="1"/>
  <c r="K2940" i="1"/>
  <c r="J2940" i="1"/>
  <c r="I2940" i="1"/>
  <c r="H2940" i="1"/>
  <c r="F2940" i="1"/>
  <c r="C2940" i="1"/>
  <c r="D2940" i="1" s="1"/>
  <c r="B2940" i="1"/>
  <c r="L2939" i="1"/>
  <c r="K2939" i="1"/>
  <c r="J2939" i="1"/>
  <c r="I2939" i="1"/>
  <c r="H2939" i="1"/>
  <c r="F2939" i="1"/>
  <c r="C2939" i="1"/>
  <c r="D2939" i="1" s="1"/>
  <c r="B2939" i="1"/>
  <c r="M2938" i="1"/>
  <c r="L2938" i="1"/>
  <c r="K2938" i="1"/>
  <c r="J2938" i="1"/>
  <c r="N2938" i="1" s="1"/>
  <c r="I2938" i="1"/>
  <c r="H2938" i="1"/>
  <c r="F2938" i="1"/>
  <c r="C2938" i="1"/>
  <c r="D2938" i="1" s="1"/>
  <c r="B2938" i="1"/>
  <c r="L2937" i="1"/>
  <c r="K2937" i="1"/>
  <c r="J2937" i="1"/>
  <c r="I2937" i="1"/>
  <c r="H2937" i="1"/>
  <c r="F2937" i="1"/>
  <c r="D2937" i="1"/>
  <c r="C2937" i="1"/>
  <c r="B2937" i="1"/>
  <c r="M2936" i="1"/>
  <c r="L2936" i="1"/>
  <c r="K2936" i="1"/>
  <c r="N2936" i="1" s="1"/>
  <c r="J2936" i="1"/>
  <c r="I2936" i="1"/>
  <c r="H2936" i="1"/>
  <c r="F2936" i="1"/>
  <c r="C2936" i="1"/>
  <c r="D2936" i="1" s="1"/>
  <c r="B2936" i="1"/>
  <c r="N2935" i="1"/>
  <c r="L2935" i="1"/>
  <c r="K2935" i="1"/>
  <c r="J2935" i="1"/>
  <c r="I2935" i="1"/>
  <c r="M2935" i="1" s="1"/>
  <c r="H2935" i="1"/>
  <c r="F2935" i="1"/>
  <c r="D2935" i="1"/>
  <c r="C2935" i="1"/>
  <c r="B2935" i="1"/>
  <c r="L2934" i="1"/>
  <c r="K2934" i="1"/>
  <c r="J2934" i="1"/>
  <c r="I2934" i="1"/>
  <c r="H2934" i="1"/>
  <c r="F2934" i="1"/>
  <c r="D2934" i="1"/>
  <c r="C2934" i="1"/>
  <c r="B2934" i="1"/>
  <c r="N2933" i="1"/>
  <c r="L2933" i="1"/>
  <c r="K2933" i="1"/>
  <c r="J2933" i="1"/>
  <c r="I2933" i="1"/>
  <c r="M2933" i="1" s="1"/>
  <c r="H2933" i="1"/>
  <c r="F2933" i="1"/>
  <c r="D2933" i="1"/>
  <c r="C2933" i="1"/>
  <c r="B2933" i="1"/>
  <c r="L2932" i="1"/>
  <c r="K2932" i="1"/>
  <c r="J2932" i="1"/>
  <c r="I2932" i="1"/>
  <c r="H2932" i="1"/>
  <c r="F2932" i="1"/>
  <c r="C2932" i="1"/>
  <c r="D2932" i="1" s="1"/>
  <c r="B2932" i="1"/>
  <c r="L2931" i="1"/>
  <c r="K2931" i="1"/>
  <c r="J2931" i="1"/>
  <c r="I2931" i="1"/>
  <c r="H2931" i="1"/>
  <c r="F2931" i="1"/>
  <c r="C2931" i="1"/>
  <c r="D2931" i="1" s="1"/>
  <c r="B2931" i="1"/>
  <c r="M2930" i="1"/>
  <c r="L2930" i="1"/>
  <c r="K2930" i="1"/>
  <c r="J2930" i="1"/>
  <c r="N2930" i="1" s="1"/>
  <c r="I2930" i="1"/>
  <c r="H2930" i="1"/>
  <c r="F2930" i="1"/>
  <c r="C2930" i="1"/>
  <c r="D2930" i="1" s="1"/>
  <c r="B2930" i="1"/>
  <c r="L2929" i="1"/>
  <c r="K2929" i="1"/>
  <c r="J2929" i="1"/>
  <c r="I2929" i="1"/>
  <c r="H2929" i="1"/>
  <c r="F2929" i="1"/>
  <c r="C2929" i="1"/>
  <c r="D2929" i="1" s="1"/>
  <c r="B2929" i="1"/>
  <c r="M2928" i="1"/>
  <c r="L2928" i="1"/>
  <c r="K2928" i="1"/>
  <c r="N2928" i="1" s="1"/>
  <c r="J2928" i="1"/>
  <c r="I2928" i="1"/>
  <c r="H2928" i="1"/>
  <c r="F2928" i="1"/>
  <c r="C2928" i="1"/>
  <c r="D2928" i="1" s="1"/>
  <c r="B2928" i="1"/>
  <c r="N2927" i="1"/>
  <c r="L2927" i="1"/>
  <c r="K2927" i="1"/>
  <c r="J2927" i="1"/>
  <c r="I2927" i="1"/>
  <c r="M2927" i="1" s="1"/>
  <c r="H2927" i="1"/>
  <c r="F2927" i="1"/>
  <c r="D2927" i="1"/>
  <c r="C2927" i="1"/>
  <c r="B2927" i="1"/>
  <c r="L2926" i="1"/>
  <c r="K2926" i="1"/>
  <c r="J2926" i="1"/>
  <c r="I2926" i="1"/>
  <c r="H2926" i="1"/>
  <c r="F2926" i="1"/>
  <c r="D2926" i="1"/>
  <c r="C2926" i="1"/>
  <c r="B2926" i="1"/>
  <c r="N2925" i="1"/>
  <c r="L2925" i="1"/>
  <c r="K2925" i="1"/>
  <c r="J2925" i="1"/>
  <c r="I2925" i="1"/>
  <c r="M2925" i="1" s="1"/>
  <c r="H2925" i="1"/>
  <c r="F2925" i="1"/>
  <c r="D2925" i="1"/>
  <c r="C2925" i="1"/>
  <c r="B2925" i="1"/>
  <c r="L2924" i="1"/>
  <c r="K2924" i="1"/>
  <c r="J2924" i="1"/>
  <c r="I2924" i="1"/>
  <c r="H2924" i="1"/>
  <c r="F2924" i="1"/>
  <c r="C2924" i="1"/>
  <c r="D2924" i="1" s="1"/>
  <c r="B2924" i="1"/>
  <c r="L2923" i="1"/>
  <c r="K2923" i="1"/>
  <c r="J2923" i="1"/>
  <c r="M2923" i="1" s="1"/>
  <c r="I2923" i="1"/>
  <c r="H2923" i="1"/>
  <c r="F2923" i="1"/>
  <c r="C2923" i="1"/>
  <c r="D2923" i="1" s="1"/>
  <c r="B2923" i="1"/>
  <c r="M2922" i="1"/>
  <c r="L2922" i="1"/>
  <c r="K2922" i="1"/>
  <c r="J2922" i="1"/>
  <c r="N2922" i="1" s="1"/>
  <c r="I2922" i="1"/>
  <c r="H2922" i="1"/>
  <c r="F2922" i="1"/>
  <c r="C2922" i="1"/>
  <c r="D2922" i="1" s="1"/>
  <c r="B2922" i="1"/>
  <c r="L2921" i="1"/>
  <c r="K2921" i="1"/>
  <c r="J2921" i="1"/>
  <c r="I2921" i="1"/>
  <c r="H2921" i="1"/>
  <c r="F2921" i="1"/>
  <c r="D2921" i="1"/>
  <c r="C2921" i="1"/>
  <c r="B2921" i="1"/>
  <c r="M2920" i="1"/>
  <c r="L2920" i="1"/>
  <c r="K2920" i="1"/>
  <c r="N2920" i="1" s="1"/>
  <c r="J2920" i="1"/>
  <c r="I2920" i="1"/>
  <c r="H2920" i="1"/>
  <c r="F2920" i="1"/>
  <c r="C2920" i="1"/>
  <c r="D2920" i="1" s="1"/>
  <c r="B2920" i="1"/>
  <c r="N2919" i="1"/>
  <c r="L2919" i="1"/>
  <c r="K2919" i="1"/>
  <c r="J2919" i="1"/>
  <c r="I2919" i="1"/>
  <c r="M2919" i="1" s="1"/>
  <c r="H2919" i="1"/>
  <c r="F2919" i="1"/>
  <c r="D2919" i="1"/>
  <c r="C2919" i="1"/>
  <c r="B2919" i="1"/>
  <c r="L2918" i="1"/>
  <c r="K2918" i="1"/>
  <c r="J2918" i="1"/>
  <c r="I2918" i="1"/>
  <c r="H2918" i="1"/>
  <c r="F2918" i="1"/>
  <c r="D2918" i="1"/>
  <c r="C2918" i="1"/>
  <c r="B2918" i="1"/>
  <c r="N2917" i="1"/>
  <c r="L2917" i="1"/>
  <c r="K2917" i="1"/>
  <c r="J2917" i="1"/>
  <c r="I2917" i="1"/>
  <c r="M2917" i="1" s="1"/>
  <c r="H2917" i="1"/>
  <c r="F2917" i="1"/>
  <c r="D2917" i="1"/>
  <c r="C2917" i="1"/>
  <c r="B2917" i="1"/>
  <c r="L2916" i="1"/>
  <c r="K2916" i="1"/>
  <c r="J2916" i="1"/>
  <c r="I2916" i="1"/>
  <c r="H2916" i="1"/>
  <c r="F2916" i="1"/>
  <c r="C2916" i="1"/>
  <c r="D2916" i="1" s="1"/>
  <c r="B2916" i="1"/>
  <c r="L2915" i="1"/>
  <c r="K2915" i="1"/>
  <c r="J2915" i="1"/>
  <c r="M2915" i="1" s="1"/>
  <c r="I2915" i="1"/>
  <c r="H2915" i="1"/>
  <c r="F2915" i="1"/>
  <c r="C2915" i="1"/>
  <c r="D2915" i="1" s="1"/>
  <c r="B2915" i="1"/>
  <c r="M2914" i="1"/>
  <c r="L2914" i="1"/>
  <c r="K2914" i="1"/>
  <c r="J2914" i="1"/>
  <c r="N2914" i="1" s="1"/>
  <c r="I2914" i="1"/>
  <c r="H2914" i="1"/>
  <c r="F2914" i="1"/>
  <c r="C2914" i="1"/>
  <c r="D2914" i="1" s="1"/>
  <c r="B2914" i="1"/>
  <c r="L2913" i="1"/>
  <c r="K2913" i="1"/>
  <c r="J2913" i="1"/>
  <c r="I2913" i="1"/>
  <c r="H2913" i="1"/>
  <c r="F2913" i="1"/>
  <c r="D2913" i="1"/>
  <c r="C2913" i="1"/>
  <c r="B2913" i="1"/>
  <c r="M2912" i="1"/>
  <c r="L2912" i="1"/>
  <c r="K2912" i="1"/>
  <c r="N2912" i="1" s="1"/>
  <c r="J2912" i="1"/>
  <c r="I2912" i="1"/>
  <c r="H2912" i="1"/>
  <c r="F2912" i="1"/>
  <c r="C2912" i="1"/>
  <c r="D2912" i="1" s="1"/>
  <c r="B2912" i="1"/>
  <c r="N2911" i="1"/>
  <c r="L2911" i="1"/>
  <c r="K2911" i="1"/>
  <c r="J2911" i="1"/>
  <c r="I2911" i="1"/>
  <c r="M2911" i="1" s="1"/>
  <c r="H2911" i="1"/>
  <c r="F2911" i="1"/>
  <c r="D2911" i="1"/>
  <c r="C2911" i="1"/>
  <c r="B2911" i="1"/>
  <c r="L2910" i="1"/>
  <c r="K2910" i="1"/>
  <c r="J2910" i="1"/>
  <c r="I2910" i="1"/>
  <c r="H2910" i="1"/>
  <c r="F2910" i="1"/>
  <c r="D2910" i="1"/>
  <c r="C2910" i="1"/>
  <c r="B2910" i="1"/>
  <c r="N2909" i="1"/>
  <c r="L2909" i="1"/>
  <c r="K2909" i="1"/>
  <c r="J2909" i="1"/>
  <c r="I2909" i="1"/>
  <c r="M2909" i="1" s="1"/>
  <c r="H2909" i="1"/>
  <c r="F2909" i="1"/>
  <c r="D2909" i="1"/>
  <c r="C2909" i="1"/>
  <c r="B2909" i="1"/>
  <c r="L2908" i="1"/>
  <c r="K2908" i="1"/>
  <c r="J2908" i="1"/>
  <c r="I2908" i="1"/>
  <c r="H2908" i="1"/>
  <c r="F2908" i="1"/>
  <c r="C2908" i="1"/>
  <c r="D2908" i="1" s="1"/>
  <c r="B2908" i="1"/>
  <c r="M2907" i="1"/>
  <c r="L2907" i="1"/>
  <c r="K2907" i="1"/>
  <c r="J2907" i="1"/>
  <c r="I2907" i="1"/>
  <c r="H2907" i="1"/>
  <c r="F2907" i="1"/>
  <c r="C2907" i="1"/>
  <c r="D2907" i="1" s="1"/>
  <c r="B2907" i="1"/>
  <c r="M2906" i="1"/>
  <c r="L2906" i="1"/>
  <c r="K2906" i="1"/>
  <c r="J2906" i="1"/>
  <c r="N2906" i="1" s="1"/>
  <c r="I2906" i="1"/>
  <c r="H2906" i="1"/>
  <c r="F2906" i="1"/>
  <c r="C2906" i="1"/>
  <c r="D2906" i="1" s="1"/>
  <c r="B2906" i="1"/>
  <c r="L2905" i="1"/>
  <c r="K2905" i="1"/>
  <c r="J2905" i="1"/>
  <c r="I2905" i="1"/>
  <c r="H2905" i="1"/>
  <c r="F2905" i="1"/>
  <c r="D2905" i="1"/>
  <c r="C2905" i="1"/>
  <c r="B2905" i="1"/>
  <c r="N2904" i="1"/>
  <c r="M2904" i="1"/>
  <c r="L2904" i="1"/>
  <c r="K2904" i="1"/>
  <c r="J2904" i="1"/>
  <c r="I2904" i="1"/>
  <c r="H2904" i="1"/>
  <c r="F2904" i="1"/>
  <c r="D2904" i="1"/>
  <c r="C2904" i="1"/>
  <c r="B2904" i="1"/>
  <c r="L2903" i="1"/>
  <c r="K2903" i="1"/>
  <c r="J2903" i="1"/>
  <c r="I2903" i="1"/>
  <c r="M2903" i="1" s="1"/>
  <c r="H2903" i="1"/>
  <c r="F2903" i="1"/>
  <c r="D2903" i="1"/>
  <c r="C2903" i="1"/>
  <c r="B2903" i="1"/>
  <c r="L2902" i="1"/>
  <c r="K2902" i="1"/>
  <c r="J2902" i="1"/>
  <c r="I2902" i="1"/>
  <c r="H2902" i="1"/>
  <c r="F2902" i="1"/>
  <c r="D2902" i="1"/>
  <c r="C2902" i="1"/>
  <c r="B2902" i="1"/>
  <c r="N2901" i="1"/>
  <c r="L2901" i="1"/>
  <c r="K2901" i="1"/>
  <c r="J2901" i="1"/>
  <c r="I2901" i="1"/>
  <c r="M2901" i="1" s="1"/>
  <c r="H2901" i="1"/>
  <c r="F2901" i="1"/>
  <c r="D2901" i="1"/>
  <c r="C2901" i="1"/>
  <c r="B2901" i="1"/>
  <c r="L2900" i="1"/>
  <c r="K2900" i="1"/>
  <c r="J2900" i="1"/>
  <c r="I2900" i="1"/>
  <c r="H2900" i="1"/>
  <c r="F2900" i="1"/>
  <c r="C2900" i="1"/>
  <c r="D2900" i="1" s="1"/>
  <c r="B2900" i="1"/>
  <c r="M2899" i="1"/>
  <c r="L2899" i="1"/>
  <c r="K2899" i="1"/>
  <c r="J2899" i="1"/>
  <c r="I2899" i="1"/>
  <c r="N2899" i="1" s="1"/>
  <c r="H2899" i="1"/>
  <c r="F2899" i="1"/>
  <c r="C2899" i="1"/>
  <c r="D2899" i="1" s="1"/>
  <c r="B2899" i="1"/>
  <c r="M2898" i="1"/>
  <c r="L2898" i="1"/>
  <c r="K2898" i="1"/>
  <c r="J2898" i="1"/>
  <c r="N2898" i="1" s="1"/>
  <c r="I2898" i="1"/>
  <c r="H2898" i="1"/>
  <c r="F2898" i="1"/>
  <c r="C2898" i="1"/>
  <c r="D2898" i="1" s="1"/>
  <c r="B2898" i="1"/>
  <c r="L2897" i="1"/>
  <c r="K2897" i="1"/>
  <c r="J2897" i="1"/>
  <c r="I2897" i="1"/>
  <c r="H2897" i="1"/>
  <c r="F2897" i="1"/>
  <c r="D2897" i="1"/>
  <c r="C2897" i="1"/>
  <c r="B2897" i="1"/>
  <c r="M2896" i="1"/>
  <c r="L2896" i="1"/>
  <c r="K2896" i="1"/>
  <c r="N2896" i="1" s="1"/>
  <c r="J2896" i="1"/>
  <c r="I2896" i="1"/>
  <c r="H2896" i="1"/>
  <c r="F2896" i="1"/>
  <c r="C2896" i="1"/>
  <c r="D2896" i="1" s="1"/>
  <c r="B2896" i="1"/>
  <c r="N2895" i="1"/>
  <c r="L2895" i="1"/>
  <c r="K2895" i="1"/>
  <c r="J2895" i="1"/>
  <c r="I2895" i="1"/>
  <c r="M2895" i="1" s="1"/>
  <c r="H2895" i="1"/>
  <c r="F2895" i="1"/>
  <c r="D2895" i="1"/>
  <c r="C2895" i="1"/>
  <c r="B2895" i="1"/>
  <c r="L2894" i="1"/>
  <c r="K2894" i="1"/>
  <c r="J2894" i="1"/>
  <c r="I2894" i="1"/>
  <c r="H2894" i="1"/>
  <c r="F2894" i="1"/>
  <c r="D2894" i="1"/>
  <c r="C2894" i="1"/>
  <c r="B2894" i="1"/>
  <c r="N2893" i="1"/>
  <c r="L2893" i="1"/>
  <c r="K2893" i="1"/>
  <c r="J2893" i="1"/>
  <c r="I2893" i="1"/>
  <c r="M2893" i="1" s="1"/>
  <c r="H2893" i="1"/>
  <c r="F2893" i="1"/>
  <c r="D2893" i="1"/>
  <c r="C2893" i="1"/>
  <c r="B2893" i="1"/>
  <c r="L2892" i="1"/>
  <c r="K2892" i="1"/>
  <c r="J2892" i="1"/>
  <c r="I2892" i="1"/>
  <c r="H2892" i="1"/>
  <c r="F2892" i="1"/>
  <c r="C2892" i="1"/>
  <c r="D2892" i="1" s="1"/>
  <c r="B2892" i="1"/>
  <c r="L2891" i="1"/>
  <c r="K2891" i="1"/>
  <c r="J2891" i="1"/>
  <c r="M2891" i="1" s="1"/>
  <c r="I2891" i="1"/>
  <c r="H2891" i="1"/>
  <c r="F2891" i="1"/>
  <c r="C2891" i="1"/>
  <c r="D2891" i="1" s="1"/>
  <c r="B2891" i="1"/>
  <c r="M2890" i="1"/>
  <c r="L2890" i="1"/>
  <c r="K2890" i="1"/>
  <c r="J2890" i="1"/>
  <c r="N2890" i="1" s="1"/>
  <c r="I2890" i="1"/>
  <c r="H2890" i="1"/>
  <c r="F2890" i="1"/>
  <c r="C2890" i="1"/>
  <c r="D2890" i="1" s="1"/>
  <c r="B2890" i="1"/>
  <c r="L2889" i="1"/>
  <c r="K2889" i="1"/>
  <c r="J2889" i="1"/>
  <c r="I2889" i="1"/>
  <c r="H2889" i="1"/>
  <c r="F2889" i="1"/>
  <c r="D2889" i="1"/>
  <c r="C2889" i="1"/>
  <c r="B2889" i="1"/>
  <c r="N2888" i="1"/>
  <c r="M2888" i="1"/>
  <c r="L2888" i="1"/>
  <c r="K2888" i="1"/>
  <c r="J2888" i="1"/>
  <c r="I2888" i="1"/>
  <c r="H2888" i="1"/>
  <c r="F2888" i="1"/>
  <c r="D2888" i="1"/>
  <c r="C2888" i="1"/>
  <c r="B2888" i="1"/>
  <c r="L2887" i="1"/>
  <c r="K2887" i="1"/>
  <c r="J2887" i="1"/>
  <c r="I2887" i="1"/>
  <c r="M2887" i="1" s="1"/>
  <c r="H2887" i="1"/>
  <c r="F2887" i="1"/>
  <c r="D2887" i="1"/>
  <c r="C2887" i="1"/>
  <c r="B2887" i="1"/>
  <c r="L2886" i="1"/>
  <c r="K2886" i="1"/>
  <c r="J2886" i="1"/>
  <c r="I2886" i="1"/>
  <c r="H2886" i="1"/>
  <c r="F2886" i="1"/>
  <c r="D2886" i="1"/>
  <c r="C2886" i="1"/>
  <c r="B2886" i="1"/>
  <c r="N2885" i="1"/>
  <c r="L2885" i="1"/>
  <c r="K2885" i="1"/>
  <c r="J2885" i="1"/>
  <c r="I2885" i="1"/>
  <c r="M2885" i="1" s="1"/>
  <c r="H2885" i="1"/>
  <c r="F2885" i="1"/>
  <c r="D2885" i="1"/>
  <c r="C2885" i="1"/>
  <c r="B2885" i="1"/>
  <c r="L2884" i="1"/>
  <c r="K2884" i="1"/>
  <c r="J2884" i="1"/>
  <c r="I2884" i="1"/>
  <c r="H2884" i="1"/>
  <c r="F2884" i="1"/>
  <c r="C2884" i="1"/>
  <c r="D2884" i="1" s="1"/>
  <c r="B2884" i="1"/>
  <c r="M2883" i="1"/>
  <c r="L2883" i="1"/>
  <c r="K2883" i="1"/>
  <c r="J2883" i="1"/>
  <c r="I2883" i="1"/>
  <c r="H2883" i="1"/>
  <c r="F2883" i="1"/>
  <c r="C2883" i="1"/>
  <c r="D2883" i="1" s="1"/>
  <c r="B2883" i="1"/>
  <c r="M2882" i="1"/>
  <c r="L2882" i="1"/>
  <c r="K2882" i="1"/>
  <c r="J2882" i="1"/>
  <c r="N2882" i="1" s="1"/>
  <c r="I2882" i="1"/>
  <c r="H2882" i="1"/>
  <c r="F2882" i="1"/>
  <c r="C2882" i="1"/>
  <c r="D2882" i="1" s="1"/>
  <c r="B2882" i="1"/>
  <c r="L2881" i="1"/>
  <c r="K2881" i="1"/>
  <c r="J2881" i="1"/>
  <c r="I2881" i="1"/>
  <c r="H2881" i="1"/>
  <c r="F2881" i="1"/>
  <c r="D2881" i="1"/>
  <c r="C2881" i="1"/>
  <c r="B2881" i="1"/>
  <c r="M2880" i="1"/>
  <c r="L2880" i="1"/>
  <c r="K2880" i="1"/>
  <c r="N2880" i="1" s="1"/>
  <c r="J2880" i="1"/>
  <c r="I2880" i="1"/>
  <c r="H2880" i="1"/>
  <c r="F2880" i="1"/>
  <c r="D2880" i="1"/>
  <c r="C2880" i="1"/>
  <c r="B2880" i="1"/>
  <c r="N2879" i="1"/>
  <c r="L2879" i="1"/>
  <c r="K2879" i="1"/>
  <c r="J2879" i="1"/>
  <c r="I2879" i="1"/>
  <c r="M2879" i="1" s="1"/>
  <c r="H2879" i="1"/>
  <c r="F2879" i="1"/>
  <c r="D2879" i="1"/>
  <c r="C2879" i="1"/>
  <c r="B2879" i="1"/>
  <c r="L2878" i="1"/>
  <c r="K2878" i="1"/>
  <c r="J2878" i="1"/>
  <c r="I2878" i="1"/>
  <c r="H2878" i="1"/>
  <c r="F2878" i="1"/>
  <c r="D2878" i="1"/>
  <c r="C2878" i="1"/>
  <c r="B2878" i="1"/>
  <c r="N2877" i="1"/>
  <c r="L2877" i="1"/>
  <c r="K2877" i="1"/>
  <c r="J2877" i="1"/>
  <c r="I2877" i="1"/>
  <c r="H2877" i="1"/>
  <c r="F2877" i="1"/>
  <c r="D2877" i="1"/>
  <c r="C2877" i="1"/>
  <c r="B2877" i="1"/>
  <c r="L2876" i="1"/>
  <c r="K2876" i="1"/>
  <c r="J2876" i="1"/>
  <c r="I2876" i="1"/>
  <c r="H2876" i="1"/>
  <c r="F2876" i="1"/>
  <c r="C2876" i="1"/>
  <c r="D2876" i="1" s="1"/>
  <c r="B2876" i="1"/>
  <c r="L2875" i="1"/>
  <c r="K2875" i="1"/>
  <c r="J2875" i="1"/>
  <c r="M2875" i="1" s="1"/>
  <c r="I2875" i="1"/>
  <c r="H2875" i="1"/>
  <c r="F2875" i="1"/>
  <c r="C2875" i="1"/>
  <c r="D2875" i="1" s="1"/>
  <c r="B2875" i="1"/>
  <c r="M2874" i="1"/>
  <c r="L2874" i="1"/>
  <c r="K2874" i="1"/>
  <c r="J2874" i="1"/>
  <c r="N2874" i="1" s="1"/>
  <c r="I2874" i="1"/>
  <c r="H2874" i="1"/>
  <c r="F2874" i="1"/>
  <c r="C2874" i="1"/>
  <c r="D2874" i="1" s="1"/>
  <c r="B2874" i="1"/>
  <c r="N2873" i="1"/>
  <c r="M2873" i="1"/>
  <c r="L2873" i="1"/>
  <c r="K2873" i="1"/>
  <c r="J2873" i="1"/>
  <c r="I2873" i="1"/>
  <c r="H2873" i="1"/>
  <c r="F2873" i="1"/>
  <c r="D2873" i="1"/>
  <c r="C2873" i="1"/>
  <c r="B2873" i="1"/>
  <c r="L2872" i="1"/>
  <c r="K2872" i="1"/>
  <c r="J2872" i="1"/>
  <c r="I2872" i="1"/>
  <c r="N2872" i="1" s="1"/>
  <c r="H2872" i="1"/>
  <c r="F2872" i="1"/>
  <c r="D2872" i="1"/>
  <c r="C2872" i="1"/>
  <c r="B2872" i="1"/>
  <c r="N2871" i="1"/>
  <c r="M2871" i="1"/>
  <c r="L2871" i="1"/>
  <c r="K2871" i="1"/>
  <c r="J2871" i="1"/>
  <c r="I2871" i="1"/>
  <c r="H2871" i="1"/>
  <c r="F2871" i="1"/>
  <c r="D2871" i="1"/>
  <c r="C2871" i="1"/>
  <c r="B2871" i="1"/>
  <c r="L2870" i="1"/>
  <c r="K2870" i="1"/>
  <c r="J2870" i="1"/>
  <c r="I2870" i="1"/>
  <c r="N2870" i="1" s="1"/>
  <c r="H2870" i="1"/>
  <c r="F2870" i="1"/>
  <c r="D2870" i="1"/>
  <c r="C2870" i="1"/>
  <c r="B2870" i="1"/>
  <c r="L2869" i="1"/>
  <c r="K2869" i="1"/>
  <c r="J2869" i="1"/>
  <c r="I2869" i="1"/>
  <c r="N2869" i="1" s="1"/>
  <c r="H2869" i="1"/>
  <c r="F2869" i="1"/>
  <c r="D2869" i="1"/>
  <c r="C2869" i="1"/>
  <c r="B2869" i="1"/>
  <c r="N2868" i="1"/>
  <c r="M2868" i="1"/>
  <c r="L2868" i="1"/>
  <c r="K2868" i="1"/>
  <c r="J2868" i="1"/>
  <c r="I2868" i="1"/>
  <c r="H2868" i="1"/>
  <c r="F2868" i="1"/>
  <c r="C2868" i="1"/>
  <c r="D2868" i="1" s="1"/>
  <c r="B2868" i="1"/>
  <c r="L2867" i="1"/>
  <c r="K2867" i="1"/>
  <c r="J2867" i="1"/>
  <c r="I2867" i="1"/>
  <c r="N2867" i="1" s="1"/>
  <c r="H2867" i="1"/>
  <c r="F2867" i="1"/>
  <c r="D2867" i="1"/>
  <c r="C2867" i="1"/>
  <c r="B2867" i="1"/>
  <c r="M2866" i="1"/>
  <c r="L2866" i="1"/>
  <c r="K2866" i="1"/>
  <c r="J2866" i="1"/>
  <c r="I2866" i="1"/>
  <c r="N2866" i="1" s="1"/>
  <c r="H2866" i="1"/>
  <c r="F2866" i="1"/>
  <c r="C2866" i="1"/>
  <c r="D2866" i="1" s="1"/>
  <c r="B2866" i="1"/>
  <c r="N2865" i="1"/>
  <c r="M2865" i="1"/>
  <c r="L2865" i="1"/>
  <c r="K2865" i="1"/>
  <c r="J2865" i="1"/>
  <c r="I2865" i="1"/>
  <c r="H2865" i="1"/>
  <c r="F2865" i="1"/>
  <c r="D2865" i="1"/>
  <c r="C2865" i="1"/>
  <c r="B2865" i="1"/>
  <c r="L2864" i="1"/>
  <c r="K2864" i="1"/>
  <c r="J2864" i="1"/>
  <c r="I2864" i="1"/>
  <c r="N2864" i="1" s="1"/>
  <c r="H2864" i="1"/>
  <c r="F2864" i="1"/>
  <c r="D2864" i="1"/>
  <c r="C2864" i="1"/>
  <c r="B2864" i="1"/>
  <c r="N2863" i="1"/>
  <c r="M2863" i="1"/>
  <c r="L2863" i="1"/>
  <c r="K2863" i="1"/>
  <c r="J2863" i="1"/>
  <c r="I2863" i="1"/>
  <c r="H2863" i="1"/>
  <c r="F2863" i="1"/>
  <c r="D2863" i="1"/>
  <c r="C2863" i="1"/>
  <c r="B2863" i="1"/>
  <c r="L2862" i="1"/>
  <c r="K2862" i="1"/>
  <c r="J2862" i="1"/>
  <c r="I2862" i="1"/>
  <c r="N2862" i="1" s="1"/>
  <c r="H2862" i="1"/>
  <c r="F2862" i="1"/>
  <c r="D2862" i="1"/>
  <c r="C2862" i="1"/>
  <c r="B2862" i="1"/>
  <c r="L2861" i="1"/>
  <c r="K2861" i="1"/>
  <c r="J2861" i="1"/>
  <c r="I2861" i="1"/>
  <c r="N2861" i="1" s="1"/>
  <c r="H2861" i="1"/>
  <c r="F2861" i="1"/>
  <c r="D2861" i="1"/>
  <c r="C2861" i="1"/>
  <c r="B2861" i="1"/>
  <c r="N2860" i="1"/>
  <c r="M2860" i="1"/>
  <c r="L2860" i="1"/>
  <c r="K2860" i="1"/>
  <c r="J2860" i="1"/>
  <c r="I2860" i="1"/>
  <c r="H2860" i="1"/>
  <c r="F2860" i="1"/>
  <c r="C2860" i="1"/>
  <c r="D2860" i="1" s="1"/>
  <c r="B2860" i="1"/>
  <c r="L2859" i="1"/>
  <c r="K2859" i="1"/>
  <c r="J2859" i="1"/>
  <c r="I2859" i="1"/>
  <c r="N2859" i="1" s="1"/>
  <c r="H2859" i="1"/>
  <c r="F2859" i="1"/>
  <c r="D2859" i="1"/>
  <c r="C2859" i="1"/>
  <c r="B2859" i="1"/>
  <c r="M2858" i="1"/>
  <c r="L2858" i="1"/>
  <c r="K2858" i="1"/>
  <c r="J2858" i="1"/>
  <c r="I2858" i="1"/>
  <c r="N2858" i="1" s="1"/>
  <c r="H2858" i="1"/>
  <c r="F2858" i="1"/>
  <c r="C2858" i="1"/>
  <c r="D2858" i="1" s="1"/>
  <c r="B2858" i="1"/>
  <c r="N2857" i="1"/>
  <c r="M2857" i="1"/>
  <c r="L2857" i="1"/>
  <c r="K2857" i="1"/>
  <c r="J2857" i="1"/>
  <c r="I2857" i="1"/>
  <c r="H2857" i="1"/>
  <c r="F2857" i="1"/>
  <c r="D2857" i="1"/>
  <c r="C2857" i="1"/>
  <c r="B2857" i="1"/>
  <c r="L2856" i="1"/>
  <c r="K2856" i="1"/>
  <c r="J2856" i="1"/>
  <c r="I2856" i="1"/>
  <c r="N2856" i="1" s="1"/>
  <c r="H2856" i="1"/>
  <c r="F2856" i="1"/>
  <c r="D2856" i="1"/>
  <c r="C2856" i="1"/>
  <c r="B2856" i="1"/>
  <c r="N2855" i="1"/>
  <c r="M2855" i="1"/>
  <c r="L2855" i="1"/>
  <c r="K2855" i="1"/>
  <c r="J2855" i="1"/>
  <c r="I2855" i="1"/>
  <c r="H2855" i="1"/>
  <c r="F2855" i="1"/>
  <c r="D2855" i="1"/>
  <c r="C2855" i="1"/>
  <c r="B2855" i="1"/>
  <c r="L2854" i="1"/>
  <c r="K2854" i="1"/>
  <c r="J2854" i="1"/>
  <c r="I2854" i="1"/>
  <c r="N2854" i="1" s="1"/>
  <c r="H2854" i="1"/>
  <c r="F2854" i="1"/>
  <c r="D2854" i="1"/>
  <c r="C2854" i="1"/>
  <c r="B2854" i="1"/>
  <c r="L2853" i="1"/>
  <c r="K2853" i="1"/>
  <c r="J2853" i="1"/>
  <c r="I2853" i="1"/>
  <c r="N2853" i="1" s="1"/>
  <c r="H2853" i="1"/>
  <c r="F2853" i="1"/>
  <c r="D2853" i="1"/>
  <c r="C2853" i="1"/>
  <c r="B2853" i="1"/>
  <c r="N2852" i="1"/>
  <c r="M2852" i="1"/>
  <c r="L2852" i="1"/>
  <c r="K2852" i="1"/>
  <c r="J2852" i="1"/>
  <c r="I2852" i="1"/>
  <c r="H2852" i="1"/>
  <c r="F2852" i="1"/>
  <c r="C2852" i="1"/>
  <c r="D2852" i="1" s="1"/>
  <c r="B2852" i="1"/>
  <c r="L2851" i="1"/>
  <c r="K2851" i="1"/>
  <c r="J2851" i="1"/>
  <c r="I2851" i="1"/>
  <c r="N2851" i="1" s="1"/>
  <c r="H2851" i="1"/>
  <c r="F2851" i="1"/>
  <c r="D2851" i="1"/>
  <c r="C2851" i="1"/>
  <c r="B2851" i="1"/>
  <c r="M2850" i="1"/>
  <c r="L2850" i="1"/>
  <c r="K2850" i="1"/>
  <c r="J2850" i="1"/>
  <c r="I2850" i="1"/>
  <c r="N2850" i="1" s="1"/>
  <c r="H2850" i="1"/>
  <c r="F2850" i="1"/>
  <c r="C2850" i="1"/>
  <c r="D2850" i="1" s="1"/>
  <c r="B2850" i="1"/>
  <c r="N2849" i="1"/>
  <c r="M2849" i="1"/>
  <c r="L2849" i="1"/>
  <c r="K2849" i="1"/>
  <c r="J2849" i="1"/>
  <c r="I2849" i="1"/>
  <c r="H2849" i="1"/>
  <c r="F2849" i="1"/>
  <c r="D2849" i="1"/>
  <c r="C2849" i="1"/>
  <c r="B2849" i="1"/>
  <c r="L2848" i="1"/>
  <c r="K2848" i="1"/>
  <c r="J2848" i="1"/>
  <c r="I2848" i="1"/>
  <c r="N2848" i="1" s="1"/>
  <c r="H2848" i="1"/>
  <c r="F2848" i="1"/>
  <c r="D2848" i="1"/>
  <c r="C2848" i="1"/>
  <c r="B2848" i="1"/>
  <c r="N2847" i="1"/>
  <c r="M2847" i="1"/>
  <c r="L2847" i="1"/>
  <c r="K2847" i="1"/>
  <c r="J2847" i="1"/>
  <c r="I2847" i="1"/>
  <c r="H2847" i="1"/>
  <c r="F2847" i="1"/>
  <c r="D2847" i="1"/>
  <c r="C2847" i="1"/>
  <c r="B2847" i="1"/>
  <c r="L2846" i="1"/>
  <c r="K2846" i="1"/>
  <c r="J2846" i="1"/>
  <c r="I2846" i="1"/>
  <c r="N2846" i="1" s="1"/>
  <c r="H2846" i="1"/>
  <c r="F2846" i="1"/>
  <c r="D2846" i="1"/>
  <c r="C2846" i="1"/>
  <c r="B2846" i="1"/>
  <c r="L2845" i="1"/>
  <c r="K2845" i="1"/>
  <c r="J2845" i="1"/>
  <c r="I2845" i="1"/>
  <c r="N2845" i="1" s="1"/>
  <c r="H2845" i="1"/>
  <c r="F2845" i="1"/>
  <c r="D2845" i="1"/>
  <c r="C2845" i="1"/>
  <c r="B2845" i="1"/>
  <c r="N2844" i="1"/>
  <c r="M2844" i="1"/>
  <c r="L2844" i="1"/>
  <c r="K2844" i="1"/>
  <c r="J2844" i="1"/>
  <c r="I2844" i="1"/>
  <c r="H2844" i="1"/>
  <c r="F2844" i="1"/>
  <c r="C2844" i="1"/>
  <c r="D2844" i="1" s="1"/>
  <c r="B2844" i="1"/>
  <c r="L2843" i="1"/>
  <c r="K2843" i="1"/>
  <c r="J2843" i="1"/>
  <c r="I2843" i="1"/>
  <c r="N2843" i="1" s="1"/>
  <c r="H2843" i="1"/>
  <c r="F2843" i="1"/>
  <c r="D2843" i="1"/>
  <c r="C2843" i="1"/>
  <c r="B2843" i="1"/>
  <c r="M2842" i="1"/>
  <c r="L2842" i="1"/>
  <c r="K2842" i="1"/>
  <c r="J2842" i="1"/>
  <c r="I2842" i="1"/>
  <c r="N2842" i="1" s="1"/>
  <c r="H2842" i="1"/>
  <c r="F2842" i="1"/>
  <c r="C2842" i="1"/>
  <c r="D2842" i="1" s="1"/>
  <c r="B2842" i="1"/>
  <c r="N2841" i="1"/>
  <c r="M2841" i="1"/>
  <c r="L2841" i="1"/>
  <c r="K2841" i="1"/>
  <c r="J2841" i="1"/>
  <c r="I2841" i="1"/>
  <c r="H2841" i="1"/>
  <c r="F2841" i="1"/>
  <c r="D2841" i="1"/>
  <c r="C2841" i="1"/>
  <c r="B2841" i="1"/>
  <c r="L2840" i="1"/>
  <c r="K2840" i="1"/>
  <c r="J2840" i="1"/>
  <c r="I2840" i="1"/>
  <c r="N2840" i="1" s="1"/>
  <c r="H2840" i="1"/>
  <c r="F2840" i="1"/>
  <c r="D2840" i="1"/>
  <c r="C2840" i="1"/>
  <c r="B2840" i="1"/>
  <c r="N2839" i="1"/>
  <c r="M2839" i="1"/>
  <c r="L2839" i="1"/>
  <c r="K2839" i="1"/>
  <c r="J2839" i="1"/>
  <c r="I2839" i="1"/>
  <c r="H2839" i="1"/>
  <c r="F2839" i="1"/>
  <c r="D2839" i="1"/>
  <c r="C2839" i="1"/>
  <c r="B2839" i="1"/>
  <c r="L2838" i="1"/>
  <c r="K2838" i="1"/>
  <c r="J2838" i="1"/>
  <c r="I2838" i="1"/>
  <c r="N2838" i="1" s="1"/>
  <c r="H2838" i="1"/>
  <c r="F2838" i="1"/>
  <c r="D2838" i="1"/>
  <c r="C2838" i="1"/>
  <c r="B2838" i="1"/>
  <c r="L2837" i="1"/>
  <c r="K2837" i="1"/>
  <c r="J2837" i="1"/>
  <c r="I2837" i="1"/>
  <c r="N2837" i="1" s="1"/>
  <c r="H2837" i="1"/>
  <c r="F2837" i="1"/>
  <c r="D2837" i="1"/>
  <c r="C2837" i="1"/>
  <c r="B2837" i="1"/>
  <c r="N2836" i="1"/>
  <c r="M2836" i="1"/>
  <c r="L2836" i="1"/>
  <c r="K2836" i="1"/>
  <c r="J2836" i="1"/>
  <c r="I2836" i="1"/>
  <c r="H2836" i="1"/>
  <c r="F2836" i="1"/>
  <c r="C2836" i="1"/>
  <c r="D2836" i="1" s="1"/>
  <c r="B2836" i="1"/>
  <c r="L2835" i="1"/>
  <c r="K2835" i="1"/>
  <c r="J2835" i="1"/>
  <c r="I2835" i="1"/>
  <c r="N2835" i="1" s="1"/>
  <c r="H2835" i="1"/>
  <c r="F2835" i="1"/>
  <c r="D2835" i="1"/>
  <c r="C2835" i="1"/>
  <c r="B2835" i="1"/>
  <c r="M2834" i="1"/>
  <c r="L2834" i="1"/>
  <c r="K2834" i="1"/>
  <c r="J2834" i="1"/>
  <c r="I2834" i="1"/>
  <c r="N2834" i="1" s="1"/>
  <c r="H2834" i="1"/>
  <c r="F2834" i="1"/>
  <c r="C2834" i="1"/>
  <c r="D2834" i="1" s="1"/>
  <c r="B2834" i="1"/>
  <c r="N2833" i="1"/>
  <c r="M2833" i="1"/>
  <c r="L2833" i="1"/>
  <c r="K2833" i="1"/>
  <c r="J2833" i="1"/>
  <c r="I2833" i="1"/>
  <c r="H2833" i="1"/>
  <c r="F2833" i="1"/>
  <c r="D2833" i="1"/>
  <c r="C2833" i="1"/>
  <c r="B2833" i="1"/>
  <c r="L2832" i="1"/>
  <c r="K2832" i="1"/>
  <c r="J2832" i="1"/>
  <c r="I2832" i="1"/>
  <c r="N2832" i="1" s="1"/>
  <c r="H2832" i="1"/>
  <c r="F2832" i="1"/>
  <c r="D2832" i="1"/>
  <c r="C2832" i="1"/>
  <c r="B2832" i="1"/>
  <c r="N2831" i="1"/>
  <c r="M2831" i="1"/>
  <c r="L2831" i="1"/>
  <c r="K2831" i="1"/>
  <c r="J2831" i="1"/>
  <c r="I2831" i="1"/>
  <c r="H2831" i="1"/>
  <c r="F2831" i="1"/>
  <c r="D2831" i="1"/>
  <c r="C2831" i="1"/>
  <c r="B2831" i="1"/>
  <c r="L2830" i="1"/>
  <c r="K2830" i="1"/>
  <c r="J2830" i="1"/>
  <c r="I2830" i="1"/>
  <c r="H2830" i="1"/>
  <c r="F2830" i="1"/>
  <c r="D2830" i="1"/>
  <c r="C2830" i="1"/>
  <c r="B2830" i="1"/>
  <c r="L2829" i="1"/>
  <c r="K2829" i="1"/>
  <c r="J2829" i="1"/>
  <c r="I2829" i="1"/>
  <c r="N2829" i="1" s="1"/>
  <c r="H2829" i="1"/>
  <c r="F2829" i="1"/>
  <c r="D2829" i="1"/>
  <c r="C2829" i="1"/>
  <c r="B2829" i="1"/>
  <c r="N2828" i="1"/>
  <c r="M2828" i="1"/>
  <c r="L2828" i="1"/>
  <c r="K2828" i="1"/>
  <c r="J2828" i="1"/>
  <c r="I2828" i="1"/>
  <c r="H2828" i="1"/>
  <c r="F2828" i="1"/>
  <c r="C2828" i="1"/>
  <c r="D2828" i="1" s="1"/>
  <c r="B2828" i="1"/>
  <c r="L2827" i="1"/>
  <c r="K2827" i="1"/>
  <c r="J2827" i="1"/>
  <c r="I2827" i="1"/>
  <c r="H2827" i="1"/>
  <c r="F2827" i="1"/>
  <c r="C2827" i="1"/>
  <c r="D2827" i="1" s="1"/>
  <c r="B2827" i="1"/>
  <c r="M2826" i="1"/>
  <c r="L2826" i="1"/>
  <c r="K2826" i="1"/>
  <c r="J2826" i="1"/>
  <c r="I2826" i="1"/>
  <c r="N2826" i="1" s="1"/>
  <c r="H2826" i="1"/>
  <c r="F2826" i="1"/>
  <c r="C2826" i="1"/>
  <c r="D2826" i="1" s="1"/>
  <c r="B2826" i="1"/>
  <c r="N2825" i="1"/>
  <c r="M2825" i="1"/>
  <c r="L2825" i="1"/>
  <c r="K2825" i="1"/>
  <c r="J2825" i="1"/>
  <c r="I2825" i="1"/>
  <c r="H2825" i="1"/>
  <c r="F2825" i="1"/>
  <c r="D2825" i="1"/>
  <c r="C2825" i="1"/>
  <c r="B2825" i="1"/>
  <c r="L2824" i="1"/>
  <c r="K2824" i="1"/>
  <c r="J2824" i="1"/>
  <c r="I2824" i="1"/>
  <c r="N2824" i="1" s="1"/>
  <c r="H2824" i="1"/>
  <c r="F2824" i="1"/>
  <c r="D2824" i="1"/>
  <c r="C2824" i="1"/>
  <c r="B2824" i="1"/>
  <c r="N2823" i="1"/>
  <c r="M2823" i="1"/>
  <c r="L2823" i="1"/>
  <c r="K2823" i="1"/>
  <c r="J2823" i="1"/>
  <c r="I2823" i="1"/>
  <c r="H2823" i="1"/>
  <c r="F2823" i="1"/>
  <c r="D2823" i="1"/>
  <c r="C2823" i="1"/>
  <c r="B2823" i="1"/>
  <c r="L2822" i="1"/>
  <c r="K2822" i="1"/>
  <c r="J2822" i="1"/>
  <c r="I2822" i="1"/>
  <c r="H2822" i="1"/>
  <c r="F2822" i="1"/>
  <c r="D2822" i="1"/>
  <c r="C2822" i="1"/>
  <c r="B2822" i="1"/>
  <c r="L2821" i="1"/>
  <c r="K2821" i="1"/>
  <c r="J2821" i="1"/>
  <c r="I2821" i="1"/>
  <c r="N2821" i="1" s="1"/>
  <c r="H2821" i="1"/>
  <c r="F2821" i="1"/>
  <c r="D2821" i="1"/>
  <c r="C2821" i="1"/>
  <c r="B2821" i="1"/>
  <c r="N2820" i="1"/>
  <c r="M2820" i="1"/>
  <c r="L2820" i="1"/>
  <c r="K2820" i="1"/>
  <c r="J2820" i="1"/>
  <c r="I2820" i="1"/>
  <c r="H2820" i="1"/>
  <c r="F2820" i="1"/>
  <c r="C2820" i="1"/>
  <c r="D2820" i="1" s="1"/>
  <c r="B2820" i="1"/>
  <c r="L2819" i="1"/>
  <c r="K2819" i="1"/>
  <c r="J2819" i="1"/>
  <c r="I2819" i="1"/>
  <c r="H2819" i="1"/>
  <c r="F2819" i="1"/>
  <c r="D2819" i="1"/>
  <c r="C2819" i="1"/>
  <c r="B2819" i="1"/>
  <c r="M2818" i="1"/>
  <c r="L2818" i="1"/>
  <c r="K2818" i="1"/>
  <c r="J2818" i="1"/>
  <c r="I2818" i="1"/>
  <c r="N2818" i="1" s="1"/>
  <c r="H2818" i="1"/>
  <c r="F2818" i="1"/>
  <c r="C2818" i="1"/>
  <c r="D2818" i="1" s="1"/>
  <c r="B2818" i="1"/>
  <c r="N2817" i="1"/>
  <c r="M2817" i="1"/>
  <c r="L2817" i="1"/>
  <c r="K2817" i="1"/>
  <c r="J2817" i="1"/>
  <c r="I2817" i="1"/>
  <c r="H2817" i="1"/>
  <c r="F2817" i="1"/>
  <c r="D2817" i="1"/>
  <c r="C2817" i="1"/>
  <c r="B2817" i="1"/>
  <c r="L2816" i="1"/>
  <c r="K2816" i="1"/>
  <c r="J2816" i="1"/>
  <c r="I2816" i="1"/>
  <c r="H2816" i="1"/>
  <c r="F2816" i="1"/>
  <c r="D2816" i="1"/>
  <c r="C2816" i="1"/>
  <c r="B2816" i="1"/>
  <c r="N2815" i="1"/>
  <c r="M2815" i="1"/>
  <c r="L2815" i="1"/>
  <c r="K2815" i="1"/>
  <c r="J2815" i="1"/>
  <c r="I2815" i="1"/>
  <c r="H2815" i="1"/>
  <c r="F2815" i="1"/>
  <c r="D2815" i="1"/>
  <c r="C2815" i="1"/>
  <c r="B2815" i="1"/>
  <c r="L2814" i="1"/>
  <c r="K2814" i="1"/>
  <c r="J2814" i="1"/>
  <c r="I2814" i="1"/>
  <c r="H2814" i="1"/>
  <c r="F2814" i="1"/>
  <c r="D2814" i="1"/>
  <c r="C2814" i="1"/>
  <c r="B2814" i="1"/>
  <c r="L2813" i="1"/>
  <c r="K2813" i="1"/>
  <c r="J2813" i="1"/>
  <c r="I2813" i="1"/>
  <c r="N2813" i="1" s="1"/>
  <c r="H2813" i="1"/>
  <c r="F2813" i="1"/>
  <c r="D2813" i="1"/>
  <c r="C2813" i="1"/>
  <c r="B2813" i="1"/>
  <c r="N2812" i="1"/>
  <c r="M2812" i="1"/>
  <c r="L2812" i="1"/>
  <c r="K2812" i="1"/>
  <c r="J2812" i="1"/>
  <c r="I2812" i="1"/>
  <c r="H2812" i="1"/>
  <c r="F2812" i="1"/>
  <c r="C2812" i="1"/>
  <c r="D2812" i="1" s="1"/>
  <c r="B2812" i="1"/>
  <c r="L2811" i="1"/>
  <c r="K2811" i="1"/>
  <c r="J2811" i="1"/>
  <c r="I2811" i="1"/>
  <c r="N2811" i="1" s="1"/>
  <c r="H2811" i="1"/>
  <c r="F2811" i="1"/>
  <c r="C2811" i="1"/>
  <c r="D2811" i="1" s="1"/>
  <c r="B2811" i="1"/>
  <c r="M2810" i="1"/>
  <c r="L2810" i="1"/>
  <c r="K2810" i="1"/>
  <c r="J2810" i="1"/>
  <c r="I2810" i="1"/>
  <c r="N2810" i="1" s="1"/>
  <c r="H2810" i="1"/>
  <c r="F2810" i="1"/>
  <c r="C2810" i="1"/>
  <c r="D2810" i="1" s="1"/>
  <c r="B2810" i="1"/>
  <c r="N2809" i="1"/>
  <c r="M2809" i="1"/>
  <c r="L2809" i="1"/>
  <c r="K2809" i="1"/>
  <c r="J2809" i="1"/>
  <c r="I2809" i="1"/>
  <c r="H2809" i="1"/>
  <c r="F2809" i="1"/>
  <c r="D2809" i="1"/>
  <c r="C2809" i="1"/>
  <c r="B2809" i="1"/>
  <c r="L2808" i="1"/>
  <c r="K2808" i="1"/>
  <c r="J2808" i="1"/>
  <c r="I2808" i="1"/>
  <c r="N2808" i="1" s="1"/>
  <c r="H2808" i="1"/>
  <c r="F2808" i="1"/>
  <c r="D2808" i="1"/>
  <c r="C2808" i="1"/>
  <c r="B2808" i="1"/>
  <c r="N2807" i="1"/>
  <c r="M2807" i="1"/>
  <c r="L2807" i="1"/>
  <c r="K2807" i="1"/>
  <c r="J2807" i="1"/>
  <c r="I2807" i="1"/>
  <c r="H2807" i="1"/>
  <c r="F2807" i="1"/>
  <c r="D2807" i="1"/>
  <c r="C2807" i="1"/>
  <c r="B2807" i="1"/>
  <c r="L2806" i="1"/>
  <c r="K2806" i="1"/>
  <c r="J2806" i="1"/>
  <c r="I2806" i="1"/>
  <c r="H2806" i="1"/>
  <c r="F2806" i="1"/>
  <c r="D2806" i="1"/>
  <c r="C2806" i="1"/>
  <c r="B2806" i="1"/>
  <c r="L2805" i="1"/>
  <c r="K2805" i="1"/>
  <c r="J2805" i="1"/>
  <c r="I2805" i="1"/>
  <c r="N2805" i="1" s="1"/>
  <c r="H2805" i="1"/>
  <c r="F2805" i="1"/>
  <c r="D2805" i="1"/>
  <c r="C2805" i="1"/>
  <c r="B2805" i="1"/>
  <c r="N2804" i="1"/>
  <c r="M2804" i="1"/>
  <c r="L2804" i="1"/>
  <c r="K2804" i="1"/>
  <c r="J2804" i="1"/>
  <c r="I2804" i="1"/>
  <c r="H2804" i="1"/>
  <c r="F2804" i="1"/>
  <c r="C2804" i="1"/>
  <c r="D2804" i="1" s="1"/>
  <c r="B2804" i="1"/>
  <c r="L2803" i="1"/>
  <c r="K2803" i="1"/>
  <c r="J2803" i="1"/>
  <c r="I2803" i="1"/>
  <c r="N2803" i="1" s="1"/>
  <c r="H2803" i="1"/>
  <c r="F2803" i="1"/>
  <c r="C2803" i="1"/>
  <c r="D2803" i="1" s="1"/>
  <c r="B2803" i="1"/>
  <c r="M2802" i="1"/>
  <c r="L2802" i="1"/>
  <c r="K2802" i="1"/>
  <c r="J2802" i="1"/>
  <c r="I2802" i="1"/>
  <c r="N2802" i="1" s="1"/>
  <c r="H2802" i="1"/>
  <c r="F2802" i="1"/>
  <c r="C2802" i="1"/>
  <c r="D2802" i="1" s="1"/>
  <c r="B2802" i="1"/>
  <c r="N2801" i="1"/>
  <c r="M2801" i="1"/>
  <c r="L2801" i="1"/>
  <c r="K2801" i="1"/>
  <c r="J2801" i="1"/>
  <c r="I2801" i="1"/>
  <c r="H2801" i="1"/>
  <c r="F2801" i="1"/>
  <c r="D2801" i="1"/>
  <c r="C2801" i="1"/>
  <c r="B2801" i="1"/>
  <c r="L2800" i="1"/>
  <c r="K2800" i="1"/>
  <c r="J2800" i="1"/>
  <c r="I2800" i="1"/>
  <c r="H2800" i="1"/>
  <c r="F2800" i="1"/>
  <c r="D2800" i="1"/>
  <c r="C2800" i="1"/>
  <c r="B2800" i="1"/>
  <c r="N2799" i="1"/>
  <c r="M2799" i="1"/>
  <c r="L2799" i="1"/>
  <c r="K2799" i="1"/>
  <c r="J2799" i="1"/>
  <c r="I2799" i="1"/>
  <c r="H2799" i="1"/>
  <c r="F2799" i="1"/>
  <c r="D2799" i="1"/>
  <c r="C2799" i="1"/>
  <c r="B2799" i="1"/>
  <c r="L2798" i="1"/>
  <c r="K2798" i="1"/>
  <c r="J2798" i="1"/>
  <c r="I2798" i="1"/>
  <c r="H2798" i="1"/>
  <c r="F2798" i="1"/>
  <c r="D2798" i="1"/>
  <c r="C2798" i="1"/>
  <c r="B2798" i="1"/>
  <c r="L2797" i="1"/>
  <c r="K2797" i="1"/>
  <c r="J2797" i="1"/>
  <c r="I2797" i="1"/>
  <c r="N2797" i="1" s="1"/>
  <c r="H2797" i="1"/>
  <c r="F2797" i="1"/>
  <c r="D2797" i="1"/>
  <c r="C2797" i="1"/>
  <c r="B2797" i="1"/>
  <c r="N2796" i="1"/>
  <c r="M2796" i="1"/>
  <c r="L2796" i="1"/>
  <c r="K2796" i="1"/>
  <c r="J2796" i="1"/>
  <c r="I2796" i="1"/>
  <c r="H2796" i="1"/>
  <c r="F2796" i="1"/>
  <c r="C2796" i="1"/>
  <c r="D2796" i="1" s="1"/>
  <c r="B2796" i="1"/>
  <c r="L2795" i="1"/>
  <c r="K2795" i="1"/>
  <c r="J2795" i="1"/>
  <c r="I2795" i="1"/>
  <c r="N2795" i="1" s="1"/>
  <c r="H2795" i="1"/>
  <c r="F2795" i="1"/>
  <c r="C2795" i="1"/>
  <c r="D2795" i="1" s="1"/>
  <c r="B2795" i="1"/>
  <c r="M2794" i="1"/>
  <c r="L2794" i="1"/>
  <c r="K2794" i="1"/>
  <c r="J2794" i="1"/>
  <c r="I2794" i="1"/>
  <c r="N2794" i="1" s="1"/>
  <c r="H2794" i="1"/>
  <c r="F2794" i="1"/>
  <c r="C2794" i="1"/>
  <c r="D2794" i="1" s="1"/>
  <c r="B2794" i="1"/>
  <c r="N2793" i="1"/>
  <c r="M2793" i="1"/>
  <c r="L2793" i="1"/>
  <c r="K2793" i="1"/>
  <c r="J2793" i="1"/>
  <c r="I2793" i="1"/>
  <c r="H2793" i="1"/>
  <c r="F2793" i="1"/>
  <c r="D2793" i="1"/>
  <c r="C2793" i="1"/>
  <c r="B2793" i="1"/>
  <c r="L2792" i="1"/>
  <c r="K2792" i="1"/>
  <c r="J2792" i="1"/>
  <c r="I2792" i="1"/>
  <c r="N2792" i="1" s="1"/>
  <c r="H2792" i="1"/>
  <c r="F2792" i="1"/>
  <c r="C2792" i="1"/>
  <c r="D2792" i="1" s="1"/>
  <c r="B2792" i="1"/>
  <c r="N2791" i="1"/>
  <c r="M2791" i="1"/>
  <c r="L2791" i="1"/>
  <c r="K2791" i="1"/>
  <c r="J2791" i="1"/>
  <c r="I2791" i="1"/>
  <c r="H2791" i="1"/>
  <c r="F2791" i="1"/>
  <c r="D2791" i="1"/>
  <c r="C2791" i="1"/>
  <c r="B2791" i="1"/>
  <c r="L2790" i="1"/>
  <c r="K2790" i="1"/>
  <c r="J2790" i="1"/>
  <c r="I2790" i="1"/>
  <c r="H2790" i="1"/>
  <c r="F2790" i="1"/>
  <c r="D2790" i="1"/>
  <c r="C2790" i="1"/>
  <c r="B2790" i="1"/>
  <c r="L2789" i="1"/>
  <c r="K2789" i="1"/>
  <c r="J2789" i="1"/>
  <c r="I2789" i="1"/>
  <c r="N2789" i="1" s="1"/>
  <c r="H2789" i="1"/>
  <c r="F2789" i="1"/>
  <c r="D2789" i="1"/>
  <c r="C2789" i="1"/>
  <c r="B2789" i="1"/>
  <c r="N2788" i="1"/>
  <c r="M2788" i="1"/>
  <c r="L2788" i="1"/>
  <c r="K2788" i="1"/>
  <c r="J2788" i="1"/>
  <c r="I2788" i="1"/>
  <c r="H2788" i="1"/>
  <c r="F2788" i="1"/>
  <c r="C2788" i="1"/>
  <c r="D2788" i="1" s="1"/>
  <c r="B2788" i="1"/>
  <c r="L2787" i="1"/>
  <c r="K2787" i="1"/>
  <c r="J2787" i="1"/>
  <c r="I2787" i="1"/>
  <c r="H2787" i="1"/>
  <c r="F2787" i="1"/>
  <c r="C2787" i="1"/>
  <c r="D2787" i="1" s="1"/>
  <c r="B2787" i="1"/>
  <c r="M2786" i="1"/>
  <c r="L2786" i="1"/>
  <c r="K2786" i="1"/>
  <c r="J2786" i="1"/>
  <c r="I2786" i="1"/>
  <c r="N2786" i="1" s="1"/>
  <c r="H2786" i="1"/>
  <c r="F2786" i="1"/>
  <c r="C2786" i="1"/>
  <c r="D2786" i="1" s="1"/>
  <c r="B2786" i="1"/>
  <c r="M2785" i="1"/>
  <c r="L2785" i="1"/>
  <c r="K2785" i="1"/>
  <c r="J2785" i="1"/>
  <c r="N2785" i="1" s="1"/>
  <c r="I2785" i="1"/>
  <c r="H2785" i="1"/>
  <c r="F2785" i="1"/>
  <c r="C2785" i="1"/>
  <c r="D2785" i="1" s="1"/>
  <c r="B2785" i="1"/>
  <c r="L2784" i="1"/>
  <c r="K2784" i="1"/>
  <c r="J2784" i="1"/>
  <c r="M2784" i="1" s="1"/>
  <c r="I2784" i="1"/>
  <c r="H2784" i="1"/>
  <c r="F2784" i="1"/>
  <c r="C2784" i="1"/>
  <c r="D2784" i="1" s="1"/>
  <c r="B2784" i="1"/>
  <c r="N2783" i="1"/>
  <c r="L2783" i="1"/>
  <c r="K2783" i="1"/>
  <c r="J2783" i="1"/>
  <c r="M2783" i="1" s="1"/>
  <c r="I2783" i="1"/>
  <c r="H2783" i="1"/>
  <c r="F2783" i="1"/>
  <c r="D2783" i="1"/>
  <c r="C2783" i="1"/>
  <c r="B2783" i="1"/>
  <c r="M2782" i="1"/>
  <c r="L2782" i="1"/>
  <c r="K2782" i="1"/>
  <c r="J2782" i="1"/>
  <c r="I2782" i="1"/>
  <c r="N2782" i="1" s="1"/>
  <c r="H2782" i="1"/>
  <c r="F2782" i="1"/>
  <c r="C2782" i="1"/>
  <c r="D2782" i="1" s="1"/>
  <c r="B2782" i="1"/>
  <c r="M2781" i="1"/>
  <c r="L2781" i="1"/>
  <c r="K2781" i="1"/>
  <c r="J2781" i="1"/>
  <c r="I2781" i="1"/>
  <c r="N2781" i="1" s="1"/>
  <c r="H2781" i="1"/>
  <c r="F2781" i="1"/>
  <c r="C2781" i="1"/>
  <c r="D2781" i="1" s="1"/>
  <c r="B2781" i="1"/>
  <c r="L2780" i="1"/>
  <c r="K2780" i="1"/>
  <c r="J2780" i="1"/>
  <c r="I2780" i="1"/>
  <c r="H2780" i="1"/>
  <c r="F2780" i="1"/>
  <c r="D2780" i="1"/>
  <c r="C2780" i="1"/>
  <c r="B2780" i="1"/>
  <c r="L2779" i="1"/>
  <c r="K2779" i="1"/>
  <c r="J2779" i="1"/>
  <c r="N2779" i="1" s="1"/>
  <c r="I2779" i="1"/>
  <c r="H2779" i="1"/>
  <c r="F2779" i="1"/>
  <c r="C2779" i="1"/>
  <c r="D2779" i="1" s="1"/>
  <c r="B2779" i="1"/>
  <c r="N2778" i="1"/>
  <c r="M2778" i="1"/>
  <c r="L2778" i="1"/>
  <c r="K2778" i="1"/>
  <c r="J2778" i="1"/>
  <c r="I2778" i="1"/>
  <c r="H2778" i="1"/>
  <c r="F2778" i="1"/>
  <c r="D2778" i="1"/>
  <c r="C2778" i="1"/>
  <c r="B2778" i="1"/>
  <c r="L2777" i="1"/>
  <c r="K2777" i="1"/>
  <c r="J2777" i="1"/>
  <c r="I2777" i="1"/>
  <c r="H2777" i="1"/>
  <c r="F2777" i="1"/>
  <c r="C2777" i="1"/>
  <c r="D2777" i="1" s="1"/>
  <c r="B2777" i="1"/>
  <c r="N2776" i="1"/>
  <c r="L2776" i="1"/>
  <c r="K2776" i="1"/>
  <c r="J2776" i="1"/>
  <c r="I2776" i="1"/>
  <c r="M2776" i="1" s="1"/>
  <c r="H2776" i="1"/>
  <c r="F2776" i="1"/>
  <c r="D2776" i="1"/>
  <c r="C2776" i="1"/>
  <c r="B2776" i="1"/>
  <c r="L2775" i="1"/>
  <c r="K2775" i="1"/>
  <c r="J2775" i="1"/>
  <c r="I2775" i="1"/>
  <c r="H2775" i="1"/>
  <c r="F2775" i="1"/>
  <c r="D2775" i="1"/>
  <c r="C2775" i="1"/>
  <c r="B2775" i="1"/>
  <c r="L2774" i="1"/>
  <c r="K2774" i="1"/>
  <c r="J2774" i="1"/>
  <c r="M2774" i="1" s="1"/>
  <c r="I2774" i="1"/>
  <c r="H2774" i="1"/>
  <c r="F2774" i="1"/>
  <c r="C2774" i="1"/>
  <c r="D2774" i="1" s="1"/>
  <c r="B2774" i="1"/>
  <c r="M2773" i="1"/>
  <c r="L2773" i="1"/>
  <c r="K2773" i="1"/>
  <c r="J2773" i="1"/>
  <c r="I2773" i="1"/>
  <c r="N2773" i="1" s="1"/>
  <c r="H2773" i="1"/>
  <c r="F2773" i="1"/>
  <c r="C2773" i="1"/>
  <c r="D2773" i="1" s="1"/>
  <c r="B2773" i="1"/>
  <c r="L2772" i="1"/>
  <c r="K2772" i="1"/>
  <c r="J2772" i="1"/>
  <c r="I2772" i="1"/>
  <c r="H2772" i="1"/>
  <c r="F2772" i="1"/>
  <c r="D2772" i="1"/>
  <c r="C2772" i="1"/>
  <c r="B2772" i="1"/>
  <c r="N2771" i="1"/>
  <c r="M2771" i="1"/>
  <c r="L2771" i="1"/>
  <c r="K2771" i="1"/>
  <c r="J2771" i="1"/>
  <c r="I2771" i="1"/>
  <c r="H2771" i="1"/>
  <c r="F2771" i="1"/>
  <c r="D2771" i="1"/>
  <c r="C2771" i="1"/>
  <c r="B2771" i="1"/>
  <c r="L2770" i="1"/>
  <c r="K2770" i="1"/>
  <c r="J2770" i="1"/>
  <c r="I2770" i="1"/>
  <c r="H2770" i="1"/>
  <c r="F2770" i="1"/>
  <c r="C2770" i="1"/>
  <c r="D2770" i="1" s="1"/>
  <c r="B2770" i="1"/>
  <c r="L2769" i="1"/>
  <c r="K2769" i="1"/>
  <c r="J2769" i="1"/>
  <c r="I2769" i="1"/>
  <c r="H2769" i="1"/>
  <c r="F2769" i="1"/>
  <c r="C2769" i="1"/>
  <c r="D2769" i="1" s="1"/>
  <c r="B2769" i="1"/>
  <c r="L2768" i="1"/>
  <c r="K2768" i="1"/>
  <c r="N2768" i="1" s="1"/>
  <c r="J2768" i="1"/>
  <c r="I2768" i="1"/>
  <c r="M2768" i="1" s="1"/>
  <c r="H2768" i="1"/>
  <c r="F2768" i="1"/>
  <c r="D2768" i="1"/>
  <c r="C2768" i="1"/>
  <c r="B2768" i="1"/>
  <c r="N2767" i="1"/>
  <c r="L2767" i="1"/>
  <c r="K2767" i="1"/>
  <c r="J2767" i="1"/>
  <c r="I2767" i="1"/>
  <c r="M2767" i="1" s="1"/>
  <c r="H2767" i="1"/>
  <c r="F2767" i="1"/>
  <c r="D2767" i="1"/>
  <c r="C2767" i="1"/>
  <c r="B2767" i="1"/>
  <c r="L2766" i="1"/>
  <c r="K2766" i="1"/>
  <c r="J2766" i="1"/>
  <c r="I2766" i="1"/>
  <c r="H2766" i="1"/>
  <c r="F2766" i="1"/>
  <c r="C2766" i="1"/>
  <c r="D2766" i="1" s="1"/>
  <c r="B2766" i="1"/>
  <c r="M2765" i="1"/>
  <c r="L2765" i="1"/>
  <c r="K2765" i="1"/>
  <c r="J2765" i="1"/>
  <c r="I2765" i="1"/>
  <c r="N2765" i="1" s="1"/>
  <c r="H2765" i="1"/>
  <c r="F2765" i="1"/>
  <c r="C2765" i="1"/>
  <c r="D2765" i="1" s="1"/>
  <c r="B2765" i="1"/>
  <c r="L2764" i="1"/>
  <c r="K2764" i="1"/>
  <c r="J2764" i="1"/>
  <c r="I2764" i="1"/>
  <c r="H2764" i="1"/>
  <c r="F2764" i="1"/>
  <c r="D2764" i="1"/>
  <c r="C2764" i="1"/>
  <c r="B2764" i="1"/>
  <c r="M2763" i="1"/>
  <c r="L2763" i="1"/>
  <c r="K2763" i="1"/>
  <c r="N2763" i="1" s="1"/>
  <c r="J2763" i="1"/>
  <c r="I2763" i="1"/>
  <c r="H2763" i="1"/>
  <c r="F2763" i="1"/>
  <c r="C2763" i="1"/>
  <c r="D2763" i="1" s="1"/>
  <c r="B2763" i="1"/>
  <c r="N2762" i="1"/>
  <c r="L2762" i="1"/>
  <c r="K2762" i="1"/>
  <c r="J2762" i="1"/>
  <c r="I2762" i="1"/>
  <c r="M2762" i="1" s="1"/>
  <c r="H2762" i="1"/>
  <c r="F2762" i="1"/>
  <c r="D2762" i="1"/>
  <c r="C2762" i="1"/>
  <c r="B2762" i="1"/>
  <c r="L2761" i="1"/>
  <c r="K2761" i="1"/>
  <c r="J2761" i="1"/>
  <c r="I2761" i="1"/>
  <c r="H2761" i="1"/>
  <c r="F2761" i="1"/>
  <c r="C2761" i="1"/>
  <c r="D2761" i="1" s="1"/>
  <c r="B2761" i="1"/>
  <c r="L2760" i="1"/>
  <c r="K2760" i="1"/>
  <c r="N2760" i="1" s="1"/>
  <c r="J2760" i="1"/>
  <c r="I2760" i="1"/>
  <c r="M2760" i="1" s="1"/>
  <c r="H2760" i="1"/>
  <c r="F2760" i="1"/>
  <c r="D2760" i="1"/>
  <c r="C2760" i="1"/>
  <c r="B2760" i="1"/>
  <c r="L2759" i="1"/>
  <c r="K2759" i="1"/>
  <c r="J2759" i="1"/>
  <c r="N2759" i="1" s="1"/>
  <c r="I2759" i="1"/>
  <c r="H2759" i="1"/>
  <c r="F2759" i="1"/>
  <c r="D2759" i="1"/>
  <c r="C2759" i="1"/>
  <c r="B2759" i="1"/>
  <c r="M2758" i="1"/>
  <c r="L2758" i="1"/>
  <c r="K2758" i="1"/>
  <c r="J2758" i="1"/>
  <c r="I2758" i="1"/>
  <c r="H2758" i="1"/>
  <c r="F2758" i="1"/>
  <c r="C2758" i="1"/>
  <c r="D2758" i="1" s="1"/>
  <c r="B2758" i="1"/>
  <c r="M2757" i="1"/>
  <c r="L2757" i="1"/>
  <c r="K2757" i="1"/>
  <c r="J2757" i="1"/>
  <c r="I2757" i="1"/>
  <c r="N2757" i="1" s="1"/>
  <c r="H2757" i="1"/>
  <c r="F2757" i="1"/>
  <c r="C2757" i="1"/>
  <c r="D2757" i="1" s="1"/>
  <c r="B2757" i="1"/>
  <c r="L2756" i="1"/>
  <c r="K2756" i="1"/>
  <c r="J2756" i="1"/>
  <c r="I2756" i="1"/>
  <c r="H2756" i="1"/>
  <c r="F2756" i="1"/>
  <c r="D2756" i="1"/>
  <c r="C2756" i="1"/>
  <c r="B2756" i="1"/>
  <c r="L2755" i="1"/>
  <c r="K2755" i="1"/>
  <c r="J2755" i="1"/>
  <c r="I2755" i="1"/>
  <c r="H2755" i="1"/>
  <c r="F2755" i="1"/>
  <c r="D2755" i="1"/>
  <c r="C2755" i="1"/>
  <c r="B2755" i="1"/>
  <c r="N2754" i="1"/>
  <c r="M2754" i="1"/>
  <c r="L2754" i="1"/>
  <c r="K2754" i="1"/>
  <c r="J2754" i="1"/>
  <c r="I2754" i="1"/>
  <c r="H2754" i="1"/>
  <c r="F2754" i="1"/>
  <c r="C2754" i="1"/>
  <c r="D2754" i="1" s="1"/>
  <c r="B2754" i="1"/>
  <c r="L2753" i="1"/>
  <c r="K2753" i="1"/>
  <c r="J2753" i="1"/>
  <c r="I2753" i="1"/>
  <c r="H2753" i="1"/>
  <c r="F2753" i="1"/>
  <c r="C2753" i="1"/>
  <c r="D2753" i="1" s="1"/>
  <c r="B2753" i="1"/>
  <c r="N2752" i="1"/>
  <c r="L2752" i="1"/>
  <c r="K2752" i="1"/>
  <c r="J2752" i="1"/>
  <c r="I2752" i="1"/>
  <c r="M2752" i="1" s="1"/>
  <c r="H2752" i="1"/>
  <c r="F2752" i="1"/>
  <c r="D2752" i="1"/>
  <c r="C2752" i="1"/>
  <c r="B2752" i="1"/>
  <c r="L2751" i="1"/>
  <c r="K2751" i="1"/>
  <c r="J2751" i="1"/>
  <c r="I2751" i="1"/>
  <c r="H2751" i="1"/>
  <c r="F2751" i="1"/>
  <c r="D2751" i="1"/>
  <c r="C2751" i="1"/>
  <c r="B2751" i="1"/>
  <c r="L2750" i="1"/>
  <c r="K2750" i="1"/>
  <c r="J2750" i="1"/>
  <c r="I2750" i="1"/>
  <c r="H2750" i="1"/>
  <c r="F2750" i="1"/>
  <c r="C2750" i="1"/>
  <c r="D2750" i="1" s="1"/>
  <c r="B2750" i="1"/>
  <c r="M2749" i="1"/>
  <c r="L2749" i="1"/>
  <c r="K2749" i="1"/>
  <c r="J2749" i="1"/>
  <c r="I2749" i="1"/>
  <c r="N2749" i="1" s="1"/>
  <c r="H2749" i="1"/>
  <c r="F2749" i="1"/>
  <c r="C2749" i="1"/>
  <c r="D2749" i="1" s="1"/>
  <c r="B2749" i="1"/>
  <c r="L2748" i="1"/>
  <c r="K2748" i="1"/>
  <c r="J2748" i="1"/>
  <c r="I2748" i="1"/>
  <c r="H2748" i="1"/>
  <c r="F2748" i="1"/>
  <c r="D2748" i="1"/>
  <c r="C2748" i="1"/>
  <c r="B2748" i="1"/>
  <c r="N2747" i="1"/>
  <c r="M2747" i="1"/>
  <c r="L2747" i="1"/>
  <c r="K2747" i="1"/>
  <c r="J2747" i="1"/>
  <c r="I2747" i="1"/>
  <c r="H2747" i="1"/>
  <c r="F2747" i="1"/>
  <c r="C2747" i="1"/>
  <c r="D2747" i="1" s="1"/>
  <c r="B2747" i="1"/>
  <c r="L2746" i="1"/>
  <c r="K2746" i="1"/>
  <c r="J2746" i="1"/>
  <c r="I2746" i="1"/>
  <c r="N2746" i="1" s="1"/>
  <c r="H2746" i="1"/>
  <c r="F2746" i="1"/>
  <c r="D2746" i="1"/>
  <c r="C2746" i="1"/>
  <c r="B2746" i="1"/>
  <c r="L2745" i="1"/>
  <c r="K2745" i="1"/>
  <c r="J2745" i="1"/>
  <c r="I2745" i="1"/>
  <c r="H2745" i="1"/>
  <c r="F2745" i="1"/>
  <c r="C2745" i="1"/>
  <c r="D2745" i="1" s="1"/>
  <c r="B2745" i="1"/>
  <c r="L2744" i="1"/>
  <c r="K2744" i="1"/>
  <c r="N2744" i="1" s="1"/>
  <c r="J2744" i="1"/>
  <c r="I2744" i="1"/>
  <c r="M2744" i="1" s="1"/>
  <c r="H2744" i="1"/>
  <c r="F2744" i="1"/>
  <c r="D2744" i="1"/>
  <c r="C2744" i="1"/>
  <c r="B2744" i="1"/>
  <c r="N2743" i="1"/>
  <c r="L2743" i="1"/>
  <c r="K2743" i="1"/>
  <c r="J2743" i="1"/>
  <c r="I2743" i="1"/>
  <c r="H2743" i="1"/>
  <c r="F2743" i="1"/>
  <c r="D2743" i="1"/>
  <c r="C2743" i="1"/>
  <c r="B2743" i="1"/>
  <c r="L2742" i="1"/>
  <c r="K2742" i="1"/>
  <c r="J2742" i="1"/>
  <c r="I2742" i="1"/>
  <c r="N2742" i="1" s="1"/>
  <c r="H2742" i="1"/>
  <c r="F2742" i="1"/>
  <c r="C2742" i="1"/>
  <c r="D2742" i="1" s="1"/>
  <c r="B2742" i="1"/>
  <c r="M2741" i="1"/>
  <c r="L2741" i="1"/>
  <c r="K2741" i="1"/>
  <c r="J2741" i="1"/>
  <c r="I2741" i="1"/>
  <c r="N2741" i="1" s="1"/>
  <c r="H2741" i="1"/>
  <c r="F2741" i="1"/>
  <c r="C2741" i="1"/>
  <c r="D2741" i="1" s="1"/>
  <c r="B2741" i="1"/>
  <c r="L2740" i="1"/>
  <c r="K2740" i="1"/>
  <c r="J2740" i="1"/>
  <c r="I2740" i="1"/>
  <c r="H2740" i="1"/>
  <c r="F2740" i="1"/>
  <c r="D2740" i="1"/>
  <c r="C2740" i="1"/>
  <c r="B2740" i="1"/>
  <c r="L2739" i="1"/>
  <c r="K2739" i="1"/>
  <c r="J2739" i="1"/>
  <c r="I2739" i="1"/>
  <c r="H2739" i="1"/>
  <c r="F2739" i="1"/>
  <c r="C2739" i="1"/>
  <c r="D2739" i="1" s="1"/>
  <c r="B2739" i="1"/>
  <c r="N2738" i="1"/>
  <c r="M2738" i="1"/>
  <c r="L2738" i="1"/>
  <c r="K2738" i="1"/>
  <c r="J2738" i="1"/>
  <c r="I2738" i="1"/>
  <c r="H2738" i="1"/>
  <c r="F2738" i="1"/>
  <c r="C2738" i="1"/>
  <c r="D2738" i="1" s="1"/>
  <c r="B2738" i="1"/>
  <c r="L2737" i="1"/>
  <c r="K2737" i="1"/>
  <c r="J2737" i="1"/>
  <c r="I2737" i="1"/>
  <c r="H2737" i="1"/>
  <c r="F2737" i="1"/>
  <c r="C2737" i="1"/>
  <c r="D2737" i="1" s="1"/>
  <c r="B2737" i="1"/>
  <c r="N2736" i="1"/>
  <c r="L2736" i="1"/>
  <c r="K2736" i="1"/>
  <c r="J2736" i="1"/>
  <c r="I2736" i="1"/>
  <c r="M2736" i="1" s="1"/>
  <c r="H2736" i="1"/>
  <c r="F2736" i="1"/>
  <c r="D2736" i="1"/>
  <c r="C2736" i="1"/>
  <c r="B2736" i="1"/>
  <c r="L2735" i="1"/>
  <c r="K2735" i="1"/>
  <c r="J2735" i="1"/>
  <c r="I2735" i="1"/>
  <c r="H2735" i="1"/>
  <c r="F2735" i="1"/>
  <c r="D2735" i="1"/>
  <c r="C2735" i="1"/>
  <c r="B2735" i="1"/>
  <c r="M2734" i="1"/>
  <c r="L2734" i="1"/>
  <c r="K2734" i="1"/>
  <c r="J2734" i="1"/>
  <c r="I2734" i="1"/>
  <c r="H2734" i="1"/>
  <c r="F2734" i="1"/>
  <c r="C2734" i="1"/>
  <c r="D2734" i="1" s="1"/>
  <c r="B2734" i="1"/>
  <c r="M2733" i="1"/>
  <c r="L2733" i="1"/>
  <c r="K2733" i="1"/>
  <c r="J2733" i="1"/>
  <c r="I2733" i="1"/>
  <c r="N2733" i="1" s="1"/>
  <c r="H2733" i="1"/>
  <c r="F2733" i="1"/>
  <c r="C2733" i="1"/>
  <c r="D2733" i="1" s="1"/>
  <c r="B2733" i="1"/>
  <c r="L2732" i="1"/>
  <c r="K2732" i="1"/>
  <c r="J2732" i="1"/>
  <c r="I2732" i="1"/>
  <c r="H2732" i="1"/>
  <c r="F2732" i="1"/>
  <c r="D2732" i="1"/>
  <c r="C2732" i="1"/>
  <c r="B2732" i="1"/>
  <c r="L2731" i="1"/>
  <c r="K2731" i="1"/>
  <c r="J2731" i="1"/>
  <c r="N2731" i="1" s="1"/>
  <c r="I2731" i="1"/>
  <c r="H2731" i="1"/>
  <c r="F2731" i="1"/>
  <c r="D2731" i="1"/>
  <c r="C2731" i="1"/>
  <c r="B2731" i="1"/>
  <c r="M2730" i="1"/>
  <c r="L2730" i="1"/>
  <c r="K2730" i="1"/>
  <c r="J2730" i="1"/>
  <c r="I2730" i="1"/>
  <c r="N2730" i="1" s="1"/>
  <c r="H2730" i="1"/>
  <c r="F2730" i="1"/>
  <c r="C2730" i="1"/>
  <c r="D2730" i="1" s="1"/>
  <c r="B2730" i="1"/>
  <c r="L2729" i="1"/>
  <c r="K2729" i="1"/>
  <c r="J2729" i="1"/>
  <c r="I2729" i="1"/>
  <c r="H2729" i="1"/>
  <c r="F2729" i="1"/>
  <c r="C2729" i="1"/>
  <c r="D2729" i="1" s="1"/>
  <c r="B2729" i="1"/>
  <c r="N2728" i="1"/>
  <c r="L2728" i="1"/>
  <c r="K2728" i="1"/>
  <c r="J2728" i="1"/>
  <c r="I2728" i="1"/>
  <c r="M2728" i="1" s="1"/>
  <c r="H2728" i="1"/>
  <c r="F2728" i="1"/>
  <c r="D2728" i="1"/>
  <c r="C2728" i="1"/>
  <c r="B2728" i="1"/>
  <c r="L2727" i="1"/>
  <c r="K2727" i="1"/>
  <c r="J2727" i="1"/>
  <c r="I2727" i="1"/>
  <c r="M2727" i="1" s="1"/>
  <c r="H2727" i="1"/>
  <c r="F2727" i="1"/>
  <c r="D2727" i="1"/>
  <c r="C2727" i="1"/>
  <c r="B2727" i="1"/>
  <c r="L2726" i="1"/>
  <c r="K2726" i="1"/>
  <c r="J2726" i="1"/>
  <c r="I2726" i="1"/>
  <c r="H2726" i="1"/>
  <c r="F2726" i="1"/>
  <c r="C2726" i="1"/>
  <c r="D2726" i="1" s="1"/>
  <c r="B2726" i="1"/>
  <c r="M2725" i="1"/>
  <c r="L2725" i="1"/>
  <c r="K2725" i="1"/>
  <c r="J2725" i="1"/>
  <c r="I2725" i="1"/>
  <c r="N2725" i="1" s="1"/>
  <c r="H2725" i="1"/>
  <c r="F2725" i="1"/>
  <c r="C2725" i="1"/>
  <c r="D2725" i="1" s="1"/>
  <c r="B2725" i="1"/>
  <c r="L2724" i="1"/>
  <c r="K2724" i="1"/>
  <c r="J2724" i="1"/>
  <c r="I2724" i="1"/>
  <c r="H2724" i="1"/>
  <c r="F2724" i="1"/>
  <c r="D2724" i="1"/>
  <c r="C2724" i="1"/>
  <c r="B2724" i="1"/>
  <c r="N2723" i="1"/>
  <c r="M2723" i="1"/>
  <c r="L2723" i="1"/>
  <c r="K2723" i="1"/>
  <c r="J2723" i="1"/>
  <c r="I2723" i="1"/>
  <c r="H2723" i="1"/>
  <c r="F2723" i="1"/>
  <c r="D2723" i="1"/>
  <c r="C2723" i="1"/>
  <c r="B2723" i="1"/>
  <c r="L2722" i="1"/>
  <c r="K2722" i="1"/>
  <c r="J2722" i="1"/>
  <c r="I2722" i="1"/>
  <c r="H2722" i="1"/>
  <c r="F2722" i="1"/>
  <c r="D2722" i="1"/>
  <c r="C2722" i="1"/>
  <c r="B2722" i="1"/>
  <c r="L2721" i="1"/>
  <c r="K2721" i="1"/>
  <c r="J2721" i="1"/>
  <c r="I2721" i="1"/>
  <c r="H2721" i="1"/>
  <c r="F2721" i="1"/>
  <c r="C2721" i="1"/>
  <c r="D2721" i="1" s="1"/>
  <c r="B2721" i="1"/>
  <c r="L2720" i="1"/>
  <c r="K2720" i="1"/>
  <c r="N2720" i="1" s="1"/>
  <c r="J2720" i="1"/>
  <c r="I2720" i="1"/>
  <c r="M2720" i="1" s="1"/>
  <c r="H2720" i="1"/>
  <c r="F2720" i="1"/>
  <c r="D2720" i="1"/>
  <c r="C2720" i="1"/>
  <c r="B2720" i="1"/>
  <c r="N2719" i="1"/>
  <c r="L2719" i="1"/>
  <c r="K2719" i="1"/>
  <c r="J2719" i="1"/>
  <c r="I2719" i="1"/>
  <c r="H2719" i="1"/>
  <c r="F2719" i="1"/>
  <c r="D2719" i="1"/>
  <c r="C2719" i="1"/>
  <c r="B2719" i="1"/>
  <c r="M2718" i="1"/>
  <c r="L2718" i="1"/>
  <c r="K2718" i="1"/>
  <c r="J2718" i="1"/>
  <c r="I2718" i="1"/>
  <c r="N2718" i="1" s="1"/>
  <c r="H2718" i="1"/>
  <c r="F2718" i="1"/>
  <c r="C2718" i="1"/>
  <c r="D2718" i="1" s="1"/>
  <c r="B2718" i="1"/>
  <c r="M2717" i="1"/>
  <c r="L2717" i="1"/>
  <c r="K2717" i="1"/>
  <c r="J2717" i="1"/>
  <c r="I2717" i="1"/>
  <c r="N2717" i="1" s="1"/>
  <c r="H2717" i="1"/>
  <c r="F2717" i="1"/>
  <c r="C2717" i="1"/>
  <c r="D2717" i="1" s="1"/>
  <c r="B2717" i="1"/>
  <c r="L2716" i="1"/>
  <c r="K2716" i="1"/>
  <c r="J2716" i="1"/>
  <c r="I2716" i="1"/>
  <c r="H2716" i="1"/>
  <c r="F2716" i="1"/>
  <c r="D2716" i="1"/>
  <c r="C2716" i="1"/>
  <c r="B2716" i="1"/>
  <c r="L2715" i="1"/>
  <c r="K2715" i="1"/>
  <c r="J2715" i="1"/>
  <c r="I2715" i="1"/>
  <c r="H2715" i="1"/>
  <c r="F2715" i="1"/>
  <c r="C2715" i="1"/>
  <c r="D2715" i="1" s="1"/>
  <c r="B2715" i="1"/>
  <c r="N2714" i="1"/>
  <c r="M2714" i="1"/>
  <c r="L2714" i="1"/>
  <c r="K2714" i="1"/>
  <c r="J2714" i="1"/>
  <c r="I2714" i="1"/>
  <c r="H2714" i="1"/>
  <c r="F2714" i="1"/>
  <c r="D2714" i="1"/>
  <c r="C2714" i="1"/>
  <c r="B2714" i="1"/>
  <c r="L2713" i="1"/>
  <c r="K2713" i="1"/>
  <c r="J2713" i="1"/>
  <c r="I2713" i="1"/>
  <c r="H2713" i="1"/>
  <c r="F2713" i="1"/>
  <c r="C2713" i="1"/>
  <c r="D2713" i="1" s="1"/>
  <c r="B2713" i="1"/>
  <c r="N2712" i="1"/>
  <c r="L2712" i="1"/>
  <c r="K2712" i="1"/>
  <c r="J2712" i="1"/>
  <c r="M2712" i="1" s="1"/>
  <c r="I2712" i="1"/>
  <c r="H2712" i="1"/>
  <c r="F2712" i="1"/>
  <c r="D2712" i="1"/>
  <c r="C2712" i="1"/>
  <c r="B2712" i="1"/>
  <c r="L2711" i="1"/>
  <c r="K2711" i="1"/>
  <c r="J2711" i="1"/>
  <c r="I2711" i="1"/>
  <c r="H2711" i="1"/>
  <c r="F2711" i="1"/>
  <c r="D2711" i="1"/>
  <c r="C2711" i="1"/>
  <c r="B2711" i="1"/>
  <c r="L2710" i="1"/>
  <c r="K2710" i="1"/>
  <c r="J2710" i="1"/>
  <c r="M2710" i="1" s="1"/>
  <c r="I2710" i="1"/>
  <c r="H2710" i="1"/>
  <c r="F2710" i="1"/>
  <c r="C2710" i="1"/>
  <c r="D2710" i="1" s="1"/>
  <c r="B2710" i="1"/>
  <c r="M2709" i="1"/>
  <c r="L2709" i="1"/>
  <c r="K2709" i="1"/>
  <c r="J2709" i="1"/>
  <c r="I2709" i="1"/>
  <c r="N2709" i="1" s="1"/>
  <c r="H2709" i="1"/>
  <c r="F2709" i="1"/>
  <c r="C2709" i="1"/>
  <c r="D2709" i="1" s="1"/>
  <c r="B2709" i="1"/>
  <c r="L2708" i="1"/>
  <c r="K2708" i="1"/>
  <c r="J2708" i="1"/>
  <c r="I2708" i="1"/>
  <c r="H2708" i="1"/>
  <c r="F2708" i="1"/>
  <c r="D2708" i="1"/>
  <c r="C2708" i="1"/>
  <c r="B2708" i="1"/>
  <c r="N2707" i="1"/>
  <c r="M2707" i="1"/>
  <c r="L2707" i="1"/>
  <c r="K2707" i="1"/>
  <c r="J2707" i="1"/>
  <c r="I2707" i="1"/>
  <c r="H2707" i="1"/>
  <c r="F2707" i="1"/>
  <c r="D2707" i="1"/>
  <c r="C2707" i="1"/>
  <c r="B2707" i="1"/>
  <c r="L2706" i="1"/>
  <c r="K2706" i="1"/>
  <c r="J2706" i="1"/>
  <c r="I2706" i="1"/>
  <c r="H2706" i="1"/>
  <c r="F2706" i="1"/>
  <c r="C2706" i="1"/>
  <c r="D2706" i="1" s="1"/>
  <c r="B2706" i="1"/>
  <c r="L2705" i="1"/>
  <c r="K2705" i="1"/>
  <c r="J2705" i="1"/>
  <c r="I2705" i="1"/>
  <c r="H2705" i="1"/>
  <c r="F2705" i="1"/>
  <c r="C2705" i="1"/>
  <c r="D2705" i="1" s="1"/>
  <c r="B2705" i="1"/>
  <c r="N2704" i="1"/>
  <c r="L2704" i="1"/>
  <c r="K2704" i="1"/>
  <c r="J2704" i="1"/>
  <c r="M2704" i="1" s="1"/>
  <c r="I2704" i="1"/>
  <c r="H2704" i="1"/>
  <c r="F2704" i="1"/>
  <c r="D2704" i="1"/>
  <c r="C2704" i="1"/>
  <c r="B2704" i="1"/>
  <c r="N2703" i="1"/>
  <c r="L2703" i="1"/>
  <c r="K2703" i="1"/>
  <c r="J2703" i="1"/>
  <c r="I2703" i="1"/>
  <c r="M2703" i="1" s="1"/>
  <c r="H2703" i="1"/>
  <c r="F2703" i="1"/>
  <c r="D2703" i="1"/>
  <c r="C2703" i="1"/>
  <c r="B2703" i="1"/>
  <c r="L2702" i="1"/>
  <c r="K2702" i="1"/>
  <c r="J2702" i="1"/>
  <c r="I2702" i="1"/>
  <c r="H2702" i="1"/>
  <c r="F2702" i="1"/>
  <c r="C2702" i="1"/>
  <c r="D2702" i="1" s="1"/>
  <c r="B2702" i="1"/>
  <c r="M2701" i="1"/>
  <c r="L2701" i="1"/>
  <c r="K2701" i="1"/>
  <c r="J2701" i="1"/>
  <c r="I2701" i="1"/>
  <c r="N2701" i="1" s="1"/>
  <c r="H2701" i="1"/>
  <c r="F2701" i="1"/>
  <c r="C2701" i="1"/>
  <c r="D2701" i="1" s="1"/>
  <c r="B2701" i="1"/>
  <c r="L2700" i="1"/>
  <c r="K2700" i="1"/>
  <c r="J2700" i="1"/>
  <c r="I2700" i="1"/>
  <c r="H2700" i="1"/>
  <c r="F2700" i="1"/>
  <c r="D2700" i="1"/>
  <c r="C2700" i="1"/>
  <c r="B2700" i="1"/>
  <c r="M2699" i="1"/>
  <c r="L2699" i="1"/>
  <c r="K2699" i="1"/>
  <c r="N2699" i="1" s="1"/>
  <c r="J2699" i="1"/>
  <c r="I2699" i="1"/>
  <c r="H2699" i="1"/>
  <c r="F2699" i="1"/>
  <c r="C2699" i="1"/>
  <c r="D2699" i="1" s="1"/>
  <c r="B2699" i="1"/>
  <c r="N2698" i="1"/>
  <c r="L2698" i="1"/>
  <c r="K2698" i="1"/>
  <c r="J2698" i="1"/>
  <c r="I2698" i="1"/>
  <c r="M2698" i="1" s="1"/>
  <c r="H2698" i="1"/>
  <c r="F2698" i="1"/>
  <c r="D2698" i="1"/>
  <c r="C2698" i="1"/>
  <c r="B2698" i="1"/>
  <c r="L2697" i="1"/>
  <c r="K2697" i="1"/>
  <c r="J2697" i="1"/>
  <c r="I2697" i="1"/>
  <c r="H2697" i="1"/>
  <c r="F2697" i="1"/>
  <c r="C2697" i="1"/>
  <c r="D2697" i="1" s="1"/>
  <c r="B2697" i="1"/>
  <c r="L2696" i="1"/>
  <c r="K2696" i="1"/>
  <c r="N2696" i="1" s="1"/>
  <c r="J2696" i="1"/>
  <c r="M2696" i="1" s="1"/>
  <c r="I2696" i="1"/>
  <c r="H2696" i="1"/>
  <c r="F2696" i="1"/>
  <c r="D2696" i="1"/>
  <c r="C2696" i="1"/>
  <c r="B2696" i="1"/>
  <c r="L2695" i="1"/>
  <c r="K2695" i="1"/>
  <c r="J2695" i="1"/>
  <c r="N2695" i="1" s="1"/>
  <c r="I2695" i="1"/>
  <c r="H2695" i="1"/>
  <c r="F2695" i="1"/>
  <c r="D2695" i="1"/>
  <c r="C2695" i="1"/>
  <c r="B2695" i="1"/>
  <c r="M2694" i="1"/>
  <c r="L2694" i="1"/>
  <c r="K2694" i="1"/>
  <c r="J2694" i="1"/>
  <c r="I2694" i="1"/>
  <c r="H2694" i="1"/>
  <c r="F2694" i="1"/>
  <c r="C2694" i="1"/>
  <c r="D2694" i="1" s="1"/>
  <c r="B2694" i="1"/>
  <c r="M2693" i="1"/>
  <c r="L2693" i="1"/>
  <c r="K2693" i="1"/>
  <c r="J2693" i="1"/>
  <c r="I2693" i="1"/>
  <c r="N2693" i="1" s="1"/>
  <c r="H2693" i="1"/>
  <c r="F2693" i="1"/>
  <c r="C2693" i="1"/>
  <c r="D2693" i="1" s="1"/>
  <c r="B2693" i="1"/>
  <c r="L2692" i="1"/>
  <c r="K2692" i="1"/>
  <c r="J2692" i="1"/>
  <c r="I2692" i="1"/>
  <c r="H2692" i="1"/>
  <c r="F2692" i="1"/>
  <c r="D2692" i="1"/>
  <c r="C2692" i="1"/>
  <c r="B2692" i="1"/>
  <c r="L2691" i="1"/>
  <c r="K2691" i="1"/>
  <c r="J2691" i="1"/>
  <c r="I2691" i="1"/>
  <c r="H2691" i="1"/>
  <c r="F2691" i="1"/>
  <c r="D2691" i="1"/>
  <c r="C2691" i="1"/>
  <c r="B2691" i="1"/>
  <c r="N2690" i="1"/>
  <c r="M2690" i="1"/>
  <c r="L2690" i="1"/>
  <c r="K2690" i="1"/>
  <c r="J2690" i="1"/>
  <c r="I2690" i="1"/>
  <c r="H2690" i="1"/>
  <c r="F2690" i="1"/>
  <c r="C2690" i="1"/>
  <c r="D2690" i="1" s="1"/>
  <c r="B2690" i="1"/>
  <c r="L2689" i="1"/>
  <c r="K2689" i="1"/>
  <c r="J2689" i="1"/>
  <c r="I2689" i="1"/>
  <c r="H2689" i="1"/>
  <c r="F2689" i="1"/>
  <c r="C2689" i="1"/>
  <c r="D2689" i="1" s="1"/>
  <c r="B2689" i="1"/>
  <c r="N2688" i="1"/>
  <c r="L2688" i="1"/>
  <c r="K2688" i="1"/>
  <c r="J2688" i="1"/>
  <c r="M2688" i="1" s="1"/>
  <c r="I2688" i="1"/>
  <c r="H2688" i="1"/>
  <c r="F2688" i="1"/>
  <c r="D2688" i="1"/>
  <c r="C2688" i="1"/>
  <c r="B2688" i="1"/>
  <c r="L2687" i="1"/>
  <c r="K2687" i="1"/>
  <c r="J2687" i="1"/>
  <c r="I2687" i="1"/>
  <c r="H2687" i="1"/>
  <c r="F2687" i="1"/>
  <c r="D2687" i="1"/>
  <c r="C2687" i="1"/>
  <c r="B2687" i="1"/>
  <c r="L2686" i="1"/>
  <c r="K2686" i="1"/>
  <c r="J2686" i="1"/>
  <c r="I2686" i="1"/>
  <c r="H2686" i="1"/>
  <c r="F2686" i="1"/>
  <c r="C2686" i="1"/>
  <c r="D2686" i="1" s="1"/>
  <c r="B2686" i="1"/>
  <c r="M2685" i="1"/>
  <c r="L2685" i="1"/>
  <c r="K2685" i="1"/>
  <c r="J2685" i="1"/>
  <c r="I2685" i="1"/>
  <c r="N2685" i="1" s="1"/>
  <c r="H2685" i="1"/>
  <c r="F2685" i="1"/>
  <c r="C2685" i="1"/>
  <c r="D2685" i="1" s="1"/>
  <c r="B2685" i="1"/>
  <c r="L2684" i="1"/>
  <c r="K2684" i="1"/>
  <c r="J2684" i="1"/>
  <c r="I2684" i="1"/>
  <c r="H2684" i="1"/>
  <c r="F2684" i="1"/>
  <c r="D2684" i="1"/>
  <c r="C2684" i="1"/>
  <c r="B2684" i="1"/>
  <c r="N2683" i="1"/>
  <c r="M2683" i="1"/>
  <c r="L2683" i="1"/>
  <c r="K2683" i="1"/>
  <c r="J2683" i="1"/>
  <c r="I2683" i="1"/>
  <c r="H2683" i="1"/>
  <c r="F2683" i="1"/>
  <c r="C2683" i="1"/>
  <c r="D2683" i="1" s="1"/>
  <c r="B2683" i="1"/>
  <c r="L2682" i="1"/>
  <c r="K2682" i="1"/>
  <c r="J2682" i="1"/>
  <c r="I2682" i="1"/>
  <c r="N2682" i="1" s="1"/>
  <c r="H2682" i="1"/>
  <c r="F2682" i="1"/>
  <c r="D2682" i="1"/>
  <c r="C2682" i="1"/>
  <c r="B2682" i="1"/>
  <c r="L2681" i="1"/>
  <c r="K2681" i="1"/>
  <c r="J2681" i="1"/>
  <c r="I2681" i="1"/>
  <c r="H2681" i="1"/>
  <c r="F2681" i="1"/>
  <c r="C2681" i="1"/>
  <c r="D2681" i="1" s="1"/>
  <c r="B2681" i="1"/>
  <c r="L2680" i="1"/>
  <c r="K2680" i="1"/>
  <c r="N2680" i="1" s="1"/>
  <c r="J2680" i="1"/>
  <c r="M2680" i="1" s="1"/>
  <c r="I2680" i="1"/>
  <c r="H2680" i="1"/>
  <c r="F2680" i="1"/>
  <c r="D2680" i="1"/>
  <c r="C2680" i="1"/>
  <c r="B2680" i="1"/>
  <c r="N2679" i="1"/>
  <c r="L2679" i="1"/>
  <c r="K2679" i="1"/>
  <c r="J2679" i="1"/>
  <c r="I2679" i="1"/>
  <c r="H2679" i="1"/>
  <c r="F2679" i="1"/>
  <c r="D2679" i="1"/>
  <c r="C2679" i="1"/>
  <c r="B2679" i="1"/>
  <c r="L2678" i="1"/>
  <c r="K2678" i="1"/>
  <c r="J2678" i="1"/>
  <c r="I2678" i="1"/>
  <c r="N2678" i="1" s="1"/>
  <c r="H2678" i="1"/>
  <c r="F2678" i="1"/>
  <c r="C2678" i="1"/>
  <c r="D2678" i="1" s="1"/>
  <c r="B2678" i="1"/>
  <c r="M2677" i="1"/>
  <c r="L2677" i="1"/>
  <c r="K2677" i="1"/>
  <c r="J2677" i="1"/>
  <c r="I2677" i="1"/>
  <c r="N2677" i="1" s="1"/>
  <c r="H2677" i="1"/>
  <c r="F2677" i="1"/>
  <c r="C2677" i="1"/>
  <c r="D2677" i="1" s="1"/>
  <c r="B2677" i="1"/>
  <c r="L2676" i="1"/>
  <c r="K2676" i="1"/>
  <c r="J2676" i="1"/>
  <c r="I2676" i="1"/>
  <c r="H2676" i="1"/>
  <c r="F2676" i="1"/>
  <c r="D2676" i="1"/>
  <c r="C2676" i="1"/>
  <c r="B2676" i="1"/>
  <c r="L2675" i="1"/>
  <c r="K2675" i="1"/>
  <c r="J2675" i="1"/>
  <c r="I2675" i="1"/>
  <c r="H2675" i="1"/>
  <c r="F2675" i="1"/>
  <c r="C2675" i="1"/>
  <c r="D2675" i="1" s="1"/>
  <c r="B2675" i="1"/>
  <c r="N2674" i="1"/>
  <c r="M2674" i="1"/>
  <c r="L2674" i="1"/>
  <c r="K2674" i="1"/>
  <c r="J2674" i="1"/>
  <c r="I2674" i="1"/>
  <c r="H2674" i="1"/>
  <c r="F2674" i="1"/>
  <c r="C2674" i="1"/>
  <c r="D2674" i="1" s="1"/>
  <c r="B2674" i="1"/>
  <c r="L2673" i="1"/>
  <c r="K2673" i="1"/>
  <c r="J2673" i="1"/>
  <c r="I2673" i="1"/>
  <c r="H2673" i="1"/>
  <c r="F2673" i="1"/>
  <c r="C2673" i="1"/>
  <c r="D2673" i="1" s="1"/>
  <c r="B2673" i="1"/>
  <c r="L2672" i="1"/>
  <c r="K2672" i="1"/>
  <c r="N2672" i="1" s="1"/>
  <c r="J2672" i="1"/>
  <c r="M2672" i="1" s="1"/>
  <c r="I2672" i="1"/>
  <c r="H2672" i="1"/>
  <c r="F2672" i="1"/>
  <c r="D2672" i="1"/>
  <c r="C2672" i="1"/>
  <c r="B2672" i="1"/>
  <c r="L2671" i="1"/>
  <c r="K2671" i="1"/>
  <c r="J2671" i="1"/>
  <c r="I2671" i="1"/>
  <c r="H2671" i="1"/>
  <c r="F2671" i="1"/>
  <c r="D2671" i="1"/>
  <c r="C2671" i="1"/>
  <c r="B2671" i="1"/>
  <c r="M2670" i="1"/>
  <c r="L2670" i="1"/>
  <c r="K2670" i="1"/>
  <c r="J2670" i="1"/>
  <c r="I2670" i="1"/>
  <c r="N2670" i="1" s="1"/>
  <c r="H2670" i="1"/>
  <c r="F2670" i="1"/>
  <c r="C2670" i="1"/>
  <c r="D2670" i="1" s="1"/>
  <c r="B2670" i="1"/>
  <c r="M2669" i="1"/>
  <c r="L2669" i="1"/>
  <c r="K2669" i="1"/>
  <c r="J2669" i="1"/>
  <c r="I2669" i="1"/>
  <c r="N2669" i="1" s="1"/>
  <c r="H2669" i="1"/>
  <c r="F2669" i="1"/>
  <c r="C2669" i="1"/>
  <c r="D2669" i="1" s="1"/>
  <c r="B2669" i="1"/>
  <c r="L2668" i="1"/>
  <c r="K2668" i="1"/>
  <c r="J2668" i="1"/>
  <c r="I2668" i="1"/>
  <c r="H2668" i="1"/>
  <c r="F2668" i="1"/>
  <c r="D2668" i="1"/>
  <c r="C2668" i="1"/>
  <c r="B2668" i="1"/>
  <c r="L2667" i="1"/>
  <c r="K2667" i="1"/>
  <c r="J2667" i="1"/>
  <c r="N2667" i="1" s="1"/>
  <c r="I2667" i="1"/>
  <c r="H2667" i="1"/>
  <c r="F2667" i="1"/>
  <c r="C2667" i="1"/>
  <c r="D2667" i="1" s="1"/>
  <c r="B2667" i="1"/>
  <c r="N2666" i="1"/>
  <c r="M2666" i="1"/>
  <c r="L2666" i="1"/>
  <c r="K2666" i="1"/>
  <c r="J2666" i="1"/>
  <c r="I2666" i="1"/>
  <c r="H2666" i="1"/>
  <c r="F2666" i="1"/>
  <c r="C2666" i="1"/>
  <c r="D2666" i="1" s="1"/>
  <c r="B2666" i="1"/>
  <c r="L2665" i="1"/>
  <c r="K2665" i="1"/>
  <c r="J2665" i="1"/>
  <c r="I2665" i="1"/>
  <c r="H2665" i="1"/>
  <c r="F2665" i="1"/>
  <c r="C2665" i="1"/>
  <c r="D2665" i="1" s="1"/>
  <c r="B2665" i="1"/>
  <c r="N2664" i="1"/>
  <c r="L2664" i="1"/>
  <c r="K2664" i="1"/>
  <c r="J2664" i="1"/>
  <c r="M2664" i="1" s="1"/>
  <c r="I2664" i="1"/>
  <c r="H2664" i="1"/>
  <c r="F2664" i="1"/>
  <c r="D2664" i="1"/>
  <c r="C2664" i="1"/>
  <c r="B2664" i="1"/>
  <c r="L2663" i="1"/>
  <c r="K2663" i="1"/>
  <c r="J2663" i="1"/>
  <c r="I2663" i="1"/>
  <c r="M2663" i="1" s="1"/>
  <c r="H2663" i="1"/>
  <c r="F2663" i="1"/>
  <c r="D2663" i="1"/>
  <c r="C2663" i="1"/>
  <c r="B2663" i="1"/>
  <c r="L2662" i="1"/>
  <c r="K2662" i="1"/>
  <c r="J2662" i="1"/>
  <c r="I2662" i="1"/>
  <c r="H2662" i="1"/>
  <c r="F2662" i="1"/>
  <c r="C2662" i="1"/>
  <c r="D2662" i="1" s="1"/>
  <c r="B2662" i="1"/>
  <c r="M2661" i="1"/>
  <c r="L2661" i="1"/>
  <c r="K2661" i="1"/>
  <c r="J2661" i="1"/>
  <c r="I2661" i="1"/>
  <c r="N2661" i="1" s="1"/>
  <c r="H2661" i="1"/>
  <c r="F2661" i="1"/>
  <c r="C2661" i="1"/>
  <c r="D2661" i="1" s="1"/>
  <c r="B2661" i="1"/>
  <c r="L2660" i="1"/>
  <c r="K2660" i="1"/>
  <c r="J2660" i="1"/>
  <c r="I2660" i="1"/>
  <c r="H2660" i="1"/>
  <c r="F2660" i="1"/>
  <c r="D2660" i="1"/>
  <c r="C2660" i="1"/>
  <c r="B2660" i="1"/>
  <c r="N2659" i="1"/>
  <c r="M2659" i="1"/>
  <c r="L2659" i="1"/>
  <c r="K2659" i="1"/>
  <c r="J2659" i="1"/>
  <c r="I2659" i="1"/>
  <c r="H2659" i="1"/>
  <c r="F2659" i="1"/>
  <c r="D2659" i="1"/>
  <c r="C2659" i="1"/>
  <c r="B2659" i="1"/>
  <c r="L2658" i="1"/>
  <c r="K2658" i="1"/>
  <c r="J2658" i="1"/>
  <c r="I2658" i="1"/>
  <c r="H2658" i="1"/>
  <c r="F2658" i="1"/>
  <c r="C2658" i="1"/>
  <c r="D2658" i="1" s="1"/>
  <c r="B2658" i="1"/>
  <c r="L2657" i="1"/>
  <c r="K2657" i="1"/>
  <c r="J2657" i="1"/>
  <c r="I2657" i="1"/>
  <c r="H2657" i="1"/>
  <c r="F2657" i="1"/>
  <c r="C2657" i="1"/>
  <c r="D2657" i="1" s="1"/>
  <c r="B2657" i="1"/>
  <c r="L2656" i="1"/>
  <c r="K2656" i="1"/>
  <c r="N2656" i="1" s="1"/>
  <c r="J2656" i="1"/>
  <c r="M2656" i="1" s="1"/>
  <c r="I2656" i="1"/>
  <c r="H2656" i="1"/>
  <c r="F2656" i="1"/>
  <c r="D2656" i="1"/>
  <c r="C2656" i="1"/>
  <c r="B2656" i="1"/>
  <c r="N2655" i="1"/>
  <c r="L2655" i="1"/>
  <c r="K2655" i="1"/>
  <c r="J2655" i="1"/>
  <c r="I2655" i="1"/>
  <c r="M2655" i="1" s="1"/>
  <c r="H2655" i="1"/>
  <c r="F2655" i="1"/>
  <c r="D2655" i="1"/>
  <c r="C2655" i="1"/>
  <c r="B2655" i="1"/>
  <c r="M2654" i="1"/>
  <c r="L2654" i="1"/>
  <c r="K2654" i="1"/>
  <c r="J2654" i="1"/>
  <c r="I2654" i="1"/>
  <c r="N2654" i="1" s="1"/>
  <c r="H2654" i="1"/>
  <c r="F2654" i="1"/>
  <c r="C2654" i="1"/>
  <c r="D2654" i="1" s="1"/>
  <c r="B2654" i="1"/>
  <c r="M2653" i="1"/>
  <c r="L2653" i="1"/>
  <c r="K2653" i="1"/>
  <c r="J2653" i="1"/>
  <c r="I2653" i="1"/>
  <c r="N2653" i="1" s="1"/>
  <c r="H2653" i="1"/>
  <c r="F2653" i="1"/>
  <c r="C2653" i="1"/>
  <c r="D2653" i="1" s="1"/>
  <c r="B2653" i="1"/>
  <c r="L2652" i="1"/>
  <c r="K2652" i="1"/>
  <c r="J2652" i="1"/>
  <c r="N2652" i="1" s="1"/>
  <c r="I2652" i="1"/>
  <c r="M2652" i="1" s="1"/>
  <c r="H2652" i="1"/>
  <c r="F2652" i="1"/>
  <c r="D2652" i="1"/>
  <c r="C2652" i="1"/>
  <c r="B2652" i="1"/>
  <c r="L2651" i="1"/>
  <c r="K2651" i="1"/>
  <c r="J2651" i="1"/>
  <c r="I2651" i="1"/>
  <c r="H2651" i="1"/>
  <c r="F2651" i="1"/>
  <c r="C2651" i="1"/>
  <c r="D2651" i="1" s="1"/>
  <c r="B2651" i="1"/>
  <c r="N2650" i="1"/>
  <c r="M2650" i="1"/>
  <c r="L2650" i="1"/>
  <c r="K2650" i="1"/>
  <c r="J2650" i="1"/>
  <c r="I2650" i="1"/>
  <c r="H2650" i="1"/>
  <c r="F2650" i="1"/>
  <c r="D2650" i="1"/>
  <c r="C2650" i="1"/>
  <c r="B2650" i="1"/>
  <c r="L2649" i="1"/>
  <c r="K2649" i="1"/>
  <c r="J2649" i="1"/>
  <c r="I2649" i="1"/>
  <c r="H2649" i="1"/>
  <c r="F2649" i="1"/>
  <c r="C2649" i="1"/>
  <c r="D2649" i="1" s="1"/>
  <c r="B2649" i="1"/>
  <c r="N2648" i="1"/>
  <c r="L2648" i="1"/>
  <c r="K2648" i="1"/>
  <c r="J2648" i="1"/>
  <c r="M2648" i="1" s="1"/>
  <c r="I2648" i="1"/>
  <c r="H2648" i="1"/>
  <c r="F2648" i="1"/>
  <c r="D2648" i="1"/>
  <c r="C2648" i="1"/>
  <c r="B2648" i="1"/>
  <c r="L2647" i="1"/>
  <c r="K2647" i="1"/>
  <c r="J2647" i="1"/>
  <c r="I2647" i="1"/>
  <c r="H2647" i="1"/>
  <c r="F2647" i="1"/>
  <c r="D2647" i="1"/>
  <c r="C2647" i="1"/>
  <c r="B2647" i="1"/>
  <c r="L2646" i="1"/>
  <c r="K2646" i="1"/>
  <c r="J2646" i="1"/>
  <c r="M2646" i="1" s="1"/>
  <c r="I2646" i="1"/>
  <c r="H2646" i="1"/>
  <c r="F2646" i="1"/>
  <c r="C2646" i="1"/>
  <c r="D2646" i="1" s="1"/>
  <c r="B2646" i="1"/>
  <c r="M2645" i="1"/>
  <c r="L2645" i="1"/>
  <c r="K2645" i="1"/>
  <c r="J2645" i="1"/>
  <c r="I2645" i="1"/>
  <c r="N2645" i="1" s="1"/>
  <c r="H2645" i="1"/>
  <c r="F2645" i="1"/>
  <c r="C2645" i="1"/>
  <c r="D2645" i="1" s="1"/>
  <c r="B2645" i="1"/>
  <c r="L2644" i="1"/>
  <c r="K2644" i="1"/>
  <c r="J2644" i="1"/>
  <c r="I2644" i="1"/>
  <c r="H2644" i="1"/>
  <c r="F2644" i="1"/>
  <c r="D2644" i="1"/>
  <c r="C2644" i="1"/>
  <c r="B2644" i="1"/>
  <c r="N2643" i="1"/>
  <c r="L2643" i="1"/>
  <c r="K2643" i="1"/>
  <c r="J2643" i="1"/>
  <c r="M2643" i="1" s="1"/>
  <c r="I2643" i="1"/>
  <c r="H2643" i="1"/>
  <c r="F2643" i="1"/>
  <c r="D2643" i="1"/>
  <c r="C2643" i="1"/>
  <c r="B2643" i="1"/>
  <c r="L2642" i="1"/>
  <c r="K2642" i="1"/>
  <c r="J2642" i="1"/>
  <c r="I2642" i="1"/>
  <c r="H2642" i="1"/>
  <c r="F2642" i="1"/>
  <c r="C2642" i="1"/>
  <c r="D2642" i="1" s="1"/>
  <c r="B2642" i="1"/>
  <c r="L2641" i="1"/>
  <c r="K2641" i="1"/>
  <c r="J2641" i="1"/>
  <c r="I2641" i="1"/>
  <c r="H2641" i="1"/>
  <c r="F2641" i="1"/>
  <c r="C2641" i="1"/>
  <c r="D2641" i="1" s="1"/>
  <c r="B2641" i="1"/>
  <c r="N2640" i="1"/>
  <c r="L2640" i="1"/>
  <c r="K2640" i="1"/>
  <c r="J2640" i="1"/>
  <c r="M2640" i="1" s="1"/>
  <c r="I2640" i="1"/>
  <c r="H2640" i="1"/>
  <c r="F2640" i="1"/>
  <c r="D2640" i="1"/>
  <c r="C2640" i="1"/>
  <c r="B2640" i="1"/>
  <c r="N2639" i="1"/>
  <c r="L2639" i="1"/>
  <c r="K2639" i="1"/>
  <c r="J2639" i="1"/>
  <c r="I2639" i="1"/>
  <c r="M2639" i="1" s="1"/>
  <c r="H2639" i="1"/>
  <c r="F2639" i="1"/>
  <c r="D2639" i="1"/>
  <c r="C2639" i="1"/>
  <c r="B2639" i="1"/>
  <c r="L2638" i="1"/>
  <c r="K2638" i="1"/>
  <c r="J2638" i="1"/>
  <c r="I2638" i="1"/>
  <c r="H2638" i="1"/>
  <c r="F2638" i="1"/>
  <c r="C2638" i="1"/>
  <c r="D2638" i="1" s="1"/>
  <c r="B2638" i="1"/>
  <c r="M2637" i="1"/>
  <c r="L2637" i="1"/>
  <c r="K2637" i="1"/>
  <c r="J2637" i="1"/>
  <c r="I2637" i="1"/>
  <c r="N2637" i="1" s="1"/>
  <c r="H2637" i="1"/>
  <c r="F2637" i="1"/>
  <c r="C2637" i="1"/>
  <c r="D2637" i="1" s="1"/>
  <c r="B2637" i="1"/>
  <c r="L2636" i="1"/>
  <c r="K2636" i="1"/>
  <c r="J2636" i="1"/>
  <c r="I2636" i="1"/>
  <c r="H2636" i="1"/>
  <c r="F2636" i="1"/>
  <c r="D2636" i="1"/>
  <c r="C2636" i="1"/>
  <c r="B2636" i="1"/>
  <c r="M2635" i="1"/>
  <c r="L2635" i="1"/>
  <c r="K2635" i="1"/>
  <c r="N2635" i="1" s="1"/>
  <c r="J2635" i="1"/>
  <c r="I2635" i="1"/>
  <c r="H2635" i="1"/>
  <c r="F2635" i="1"/>
  <c r="C2635" i="1"/>
  <c r="D2635" i="1" s="1"/>
  <c r="B2635" i="1"/>
  <c r="N2634" i="1"/>
  <c r="L2634" i="1"/>
  <c r="K2634" i="1"/>
  <c r="J2634" i="1"/>
  <c r="I2634" i="1"/>
  <c r="M2634" i="1" s="1"/>
  <c r="H2634" i="1"/>
  <c r="F2634" i="1"/>
  <c r="D2634" i="1"/>
  <c r="C2634" i="1"/>
  <c r="B2634" i="1"/>
  <c r="L2633" i="1"/>
  <c r="K2633" i="1"/>
  <c r="J2633" i="1"/>
  <c r="I2633" i="1"/>
  <c r="H2633" i="1"/>
  <c r="F2633" i="1"/>
  <c r="C2633" i="1"/>
  <c r="D2633" i="1" s="1"/>
  <c r="B2633" i="1"/>
  <c r="L2632" i="1"/>
  <c r="K2632" i="1"/>
  <c r="N2632" i="1" s="1"/>
  <c r="J2632" i="1"/>
  <c r="M2632" i="1" s="1"/>
  <c r="I2632" i="1"/>
  <c r="H2632" i="1"/>
  <c r="F2632" i="1"/>
  <c r="D2632" i="1"/>
  <c r="C2632" i="1"/>
  <c r="B2632" i="1"/>
  <c r="L2631" i="1"/>
  <c r="K2631" i="1"/>
  <c r="J2631" i="1"/>
  <c r="N2631" i="1" s="1"/>
  <c r="I2631" i="1"/>
  <c r="H2631" i="1"/>
  <c r="F2631" i="1"/>
  <c r="D2631" i="1"/>
  <c r="C2631" i="1"/>
  <c r="B2631" i="1"/>
  <c r="M2630" i="1"/>
  <c r="L2630" i="1"/>
  <c r="K2630" i="1"/>
  <c r="J2630" i="1"/>
  <c r="I2630" i="1"/>
  <c r="H2630" i="1"/>
  <c r="F2630" i="1"/>
  <c r="C2630" i="1"/>
  <c r="D2630" i="1" s="1"/>
  <c r="B2630" i="1"/>
  <c r="M2629" i="1"/>
  <c r="L2629" i="1"/>
  <c r="K2629" i="1"/>
  <c r="J2629" i="1"/>
  <c r="I2629" i="1"/>
  <c r="N2629" i="1" s="1"/>
  <c r="H2629" i="1"/>
  <c r="F2629" i="1"/>
  <c r="C2629" i="1"/>
  <c r="D2629" i="1" s="1"/>
  <c r="B2629" i="1"/>
  <c r="L2628" i="1"/>
  <c r="K2628" i="1"/>
  <c r="J2628" i="1"/>
  <c r="M2628" i="1" s="1"/>
  <c r="I2628" i="1"/>
  <c r="H2628" i="1"/>
  <c r="F2628" i="1"/>
  <c r="D2628" i="1"/>
  <c r="C2628" i="1"/>
  <c r="B2628" i="1"/>
  <c r="L2627" i="1"/>
  <c r="K2627" i="1"/>
  <c r="J2627" i="1"/>
  <c r="I2627" i="1"/>
  <c r="H2627" i="1"/>
  <c r="F2627" i="1"/>
  <c r="C2627" i="1"/>
  <c r="D2627" i="1" s="1"/>
  <c r="B2627" i="1"/>
  <c r="N2626" i="1"/>
  <c r="M2626" i="1"/>
  <c r="L2626" i="1"/>
  <c r="K2626" i="1"/>
  <c r="J2626" i="1"/>
  <c r="I2626" i="1"/>
  <c r="H2626" i="1"/>
  <c r="F2626" i="1"/>
  <c r="D2626" i="1"/>
  <c r="C2626" i="1"/>
  <c r="B2626" i="1"/>
  <c r="L2625" i="1"/>
  <c r="K2625" i="1"/>
  <c r="J2625" i="1"/>
  <c r="I2625" i="1"/>
  <c r="N2625" i="1" s="1"/>
  <c r="H2625" i="1"/>
  <c r="F2625" i="1"/>
  <c r="C2625" i="1"/>
  <c r="D2625" i="1" s="1"/>
  <c r="B2625" i="1"/>
  <c r="L2624" i="1"/>
  <c r="K2624" i="1"/>
  <c r="J2624" i="1"/>
  <c r="M2624" i="1" s="1"/>
  <c r="I2624" i="1"/>
  <c r="H2624" i="1"/>
  <c r="F2624" i="1"/>
  <c r="D2624" i="1"/>
  <c r="C2624" i="1"/>
  <c r="B2624" i="1"/>
  <c r="L2623" i="1"/>
  <c r="K2623" i="1"/>
  <c r="J2623" i="1"/>
  <c r="I2623" i="1"/>
  <c r="H2623" i="1"/>
  <c r="F2623" i="1"/>
  <c r="C2623" i="1"/>
  <c r="D2623" i="1" s="1"/>
  <c r="B2623" i="1"/>
  <c r="N2622" i="1"/>
  <c r="M2622" i="1"/>
  <c r="L2622" i="1"/>
  <c r="K2622" i="1"/>
  <c r="J2622" i="1"/>
  <c r="I2622" i="1"/>
  <c r="H2622" i="1"/>
  <c r="F2622" i="1"/>
  <c r="C2622" i="1"/>
  <c r="D2622" i="1" s="1"/>
  <c r="B2622" i="1"/>
  <c r="L2621" i="1"/>
  <c r="K2621" i="1"/>
  <c r="J2621" i="1"/>
  <c r="I2621" i="1"/>
  <c r="H2621" i="1"/>
  <c r="F2621" i="1"/>
  <c r="C2621" i="1"/>
  <c r="D2621" i="1" s="1"/>
  <c r="B2621" i="1"/>
  <c r="L2620" i="1"/>
  <c r="K2620" i="1"/>
  <c r="J2620" i="1"/>
  <c r="I2620" i="1"/>
  <c r="H2620" i="1"/>
  <c r="F2620" i="1"/>
  <c r="D2620" i="1"/>
  <c r="C2620" i="1"/>
  <c r="B2620" i="1"/>
  <c r="M2619" i="1"/>
  <c r="L2619" i="1"/>
  <c r="K2619" i="1"/>
  <c r="N2619" i="1" s="1"/>
  <c r="J2619" i="1"/>
  <c r="I2619" i="1"/>
  <c r="H2619" i="1"/>
  <c r="F2619" i="1"/>
  <c r="C2619" i="1"/>
  <c r="D2619" i="1" s="1"/>
  <c r="B2619" i="1"/>
  <c r="N2618" i="1"/>
  <c r="L2618" i="1"/>
  <c r="K2618" i="1"/>
  <c r="J2618" i="1"/>
  <c r="I2618" i="1"/>
  <c r="M2618" i="1" s="1"/>
  <c r="H2618" i="1"/>
  <c r="F2618" i="1"/>
  <c r="D2618" i="1"/>
  <c r="C2618" i="1"/>
  <c r="B2618" i="1"/>
  <c r="L2617" i="1"/>
  <c r="K2617" i="1"/>
  <c r="J2617" i="1"/>
  <c r="I2617" i="1"/>
  <c r="N2617" i="1" s="1"/>
  <c r="H2617" i="1"/>
  <c r="F2617" i="1"/>
  <c r="C2617" i="1"/>
  <c r="D2617" i="1" s="1"/>
  <c r="B2617" i="1"/>
  <c r="L2616" i="1"/>
  <c r="K2616" i="1"/>
  <c r="J2616" i="1"/>
  <c r="M2616" i="1" s="1"/>
  <c r="I2616" i="1"/>
  <c r="H2616" i="1"/>
  <c r="F2616" i="1"/>
  <c r="D2616" i="1"/>
  <c r="C2616" i="1"/>
  <c r="B2616" i="1"/>
  <c r="N2615" i="1"/>
  <c r="M2615" i="1"/>
  <c r="L2615" i="1"/>
  <c r="K2615" i="1"/>
  <c r="J2615" i="1"/>
  <c r="I2615" i="1"/>
  <c r="H2615" i="1"/>
  <c r="F2615" i="1"/>
  <c r="D2615" i="1"/>
  <c r="C2615" i="1"/>
  <c r="B2615" i="1"/>
  <c r="L2614" i="1"/>
  <c r="K2614" i="1"/>
  <c r="J2614" i="1"/>
  <c r="I2614" i="1"/>
  <c r="H2614" i="1"/>
  <c r="F2614" i="1"/>
  <c r="C2614" i="1"/>
  <c r="D2614" i="1" s="1"/>
  <c r="B2614" i="1"/>
  <c r="L2613" i="1"/>
  <c r="K2613" i="1"/>
  <c r="J2613" i="1"/>
  <c r="I2613" i="1"/>
  <c r="H2613" i="1"/>
  <c r="F2613" i="1"/>
  <c r="C2613" i="1"/>
  <c r="D2613" i="1" s="1"/>
  <c r="B2613" i="1"/>
  <c r="L2612" i="1"/>
  <c r="K2612" i="1"/>
  <c r="J2612" i="1"/>
  <c r="I2612" i="1"/>
  <c r="H2612" i="1"/>
  <c r="F2612" i="1"/>
  <c r="D2612" i="1"/>
  <c r="C2612" i="1"/>
  <c r="B2612" i="1"/>
  <c r="N2611" i="1"/>
  <c r="M2611" i="1"/>
  <c r="L2611" i="1"/>
  <c r="K2611" i="1"/>
  <c r="J2611" i="1"/>
  <c r="I2611" i="1"/>
  <c r="H2611" i="1"/>
  <c r="F2611" i="1"/>
  <c r="C2611" i="1"/>
  <c r="D2611" i="1" s="1"/>
  <c r="B2611" i="1"/>
  <c r="L2610" i="1"/>
  <c r="K2610" i="1"/>
  <c r="J2610" i="1"/>
  <c r="I2610" i="1"/>
  <c r="H2610" i="1"/>
  <c r="F2610" i="1"/>
  <c r="D2610" i="1"/>
  <c r="C2610" i="1"/>
  <c r="B2610" i="1"/>
  <c r="M2609" i="1"/>
  <c r="L2609" i="1"/>
  <c r="K2609" i="1"/>
  <c r="J2609" i="1"/>
  <c r="I2609" i="1"/>
  <c r="H2609" i="1"/>
  <c r="F2609" i="1"/>
  <c r="C2609" i="1"/>
  <c r="D2609" i="1" s="1"/>
  <c r="B2609" i="1"/>
  <c r="N2608" i="1"/>
  <c r="L2608" i="1"/>
  <c r="K2608" i="1"/>
  <c r="J2608" i="1"/>
  <c r="M2608" i="1" s="1"/>
  <c r="I2608" i="1"/>
  <c r="H2608" i="1"/>
  <c r="F2608" i="1"/>
  <c r="D2608" i="1"/>
  <c r="C2608" i="1"/>
  <c r="B2608" i="1"/>
  <c r="N2607" i="1"/>
  <c r="L2607" i="1"/>
  <c r="K2607" i="1"/>
  <c r="J2607" i="1"/>
  <c r="I2607" i="1"/>
  <c r="M2607" i="1" s="1"/>
  <c r="H2607" i="1"/>
  <c r="F2607" i="1"/>
  <c r="D2607" i="1"/>
  <c r="C2607" i="1"/>
  <c r="B2607" i="1"/>
  <c r="L2606" i="1"/>
  <c r="K2606" i="1"/>
  <c r="J2606" i="1"/>
  <c r="I2606" i="1"/>
  <c r="H2606" i="1"/>
  <c r="F2606" i="1"/>
  <c r="C2606" i="1"/>
  <c r="D2606" i="1" s="1"/>
  <c r="B2606" i="1"/>
  <c r="M2605" i="1"/>
  <c r="L2605" i="1"/>
  <c r="K2605" i="1"/>
  <c r="J2605" i="1"/>
  <c r="I2605" i="1"/>
  <c r="H2605" i="1"/>
  <c r="F2605" i="1"/>
  <c r="C2605" i="1"/>
  <c r="D2605" i="1" s="1"/>
  <c r="B2605" i="1"/>
  <c r="N2604" i="1"/>
  <c r="L2604" i="1"/>
  <c r="K2604" i="1"/>
  <c r="J2604" i="1"/>
  <c r="M2604" i="1" s="1"/>
  <c r="I2604" i="1"/>
  <c r="H2604" i="1"/>
  <c r="F2604" i="1"/>
  <c r="D2604" i="1"/>
  <c r="C2604" i="1"/>
  <c r="B2604" i="1"/>
  <c r="L2603" i="1"/>
  <c r="K2603" i="1"/>
  <c r="J2603" i="1"/>
  <c r="I2603" i="1"/>
  <c r="H2603" i="1"/>
  <c r="F2603" i="1"/>
  <c r="C2603" i="1"/>
  <c r="D2603" i="1" s="1"/>
  <c r="B2603" i="1"/>
  <c r="L2602" i="1"/>
  <c r="K2602" i="1"/>
  <c r="J2602" i="1"/>
  <c r="I2602" i="1"/>
  <c r="H2602" i="1"/>
  <c r="F2602" i="1"/>
  <c r="C2602" i="1"/>
  <c r="D2602" i="1" s="1"/>
  <c r="B2602" i="1"/>
  <c r="M2601" i="1"/>
  <c r="L2601" i="1"/>
  <c r="K2601" i="1"/>
  <c r="J2601" i="1"/>
  <c r="I2601" i="1"/>
  <c r="H2601" i="1"/>
  <c r="F2601" i="1"/>
  <c r="C2601" i="1"/>
  <c r="D2601" i="1" s="1"/>
  <c r="B2601" i="1"/>
  <c r="N2600" i="1"/>
  <c r="L2600" i="1"/>
  <c r="K2600" i="1"/>
  <c r="J2600" i="1"/>
  <c r="M2600" i="1" s="1"/>
  <c r="I2600" i="1"/>
  <c r="H2600" i="1"/>
  <c r="F2600" i="1"/>
  <c r="D2600" i="1"/>
  <c r="C2600" i="1"/>
  <c r="B2600" i="1"/>
  <c r="L2599" i="1"/>
  <c r="K2599" i="1"/>
  <c r="J2599" i="1"/>
  <c r="I2599" i="1"/>
  <c r="N2599" i="1" s="1"/>
  <c r="H2599" i="1"/>
  <c r="F2599" i="1"/>
  <c r="D2599" i="1"/>
  <c r="C2599" i="1"/>
  <c r="B2599" i="1"/>
  <c r="N2598" i="1"/>
  <c r="M2598" i="1"/>
  <c r="L2598" i="1"/>
  <c r="K2598" i="1"/>
  <c r="J2598" i="1"/>
  <c r="I2598" i="1"/>
  <c r="H2598" i="1"/>
  <c r="F2598" i="1"/>
  <c r="C2598" i="1"/>
  <c r="D2598" i="1" s="1"/>
  <c r="B2598" i="1"/>
  <c r="M2597" i="1"/>
  <c r="L2597" i="1"/>
  <c r="K2597" i="1"/>
  <c r="J2597" i="1"/>
  <c r="I2597" i="1"/>
  <c r="N2597" i="1" s="1"/>
  <c r="H2597" i="1"/>
  <c r="F2597" i="1"/>
  <c r="C2597" i="1"/>
  <c r="D2597" i="1" s="1"/>
  <c r="B2597" i="1"/>
  <c r="L2596" i="1"/>
  <c r="K2596" i="1"/>
  <c r="J2596" i="1"/>
  <c r="M2596" i="1" s="1"/>
  <c r="I2596" i="1"/>
  <c r="H2596" i="1"/>
  <c r="F2596" i="1"/>
  <c r="D2596" i="1"/>
  <c r="C2596" i="1"/>
  <c r="B2596" i="1"/>
  <c r="L2595" i="1"/>
  <c r="K2595" i="1"/>
  <c r="J2595" i="1"/>
  <c r="I2595" i="1"/>
  <c r="H2595" i="1"/>
  <c r="F2595" i="1"/>
  <c r="C2595" i="1"/>
  <c r="D2595" i="1" s="1"/>
  <c r="B2595" i="1"/>
  <c r="N2594" i="1"/>
  <c r="M2594" i="1"/>
  <c r="L2594" i="1"/>
  <c r="K2594" i="1"/>
  <c r="J2594" i="1"/>
  <c r="I2594" i="1"/>
  <c r="H2594" i="1"/>
  <c r="F2594" i="1"/>
  <c r="D2594" i="1"/>
  <c r="C2594" i="1"/>
  <c r="B2594" i="1"/>
  <c r="L2593" i="1"/>
  <c r="K2593" i="1"/>
  <c r="J2593" i="1"/>
  <c r="I2593" i="1"/>
  <c r="N2593" i="1" s="1"/>
  <c r="H2593" i="1"/>
  <c r="F2593" i="1"/>
  <c r="C2593" i="1"/>
  <c r="D2593" i="1" s="1"/>
  <c r="B2593" i="1"/>
  <c r="L2592" i="1"/>
  <c r="K2592" i="1"/>
  <c r="J2592" i="1"/>
  <c r="N2592" i="1" s="1"/>
  <c r="I2592" i="1"/>
  <c r="M2592" i="1" s="1"/>
  <c r="H2592" i="1"/>
  <c r="F2592" i="1"/>
  <c r="D2592" i="1"/>
  <c r="C2592" i="1"/>
  <c r="B2592" i="1"/>
  <c r="L2591" i="1"/>
  <c r="K2591" i="1"/>
  <c r="J2591" i="1"/>
  <c r="I2591" i="1"/>
  <c r="H2591" i="1"/>
  <c r="F2591" i="1"/>
  <c r="C2591" i="1"/>
  <c r="D2591" i="1" s="1"/>
  <c r="B2591" i="1"/>
  <c r="N2590" i="1"/>
  <c r="M2590" i="1"/>
  <c r="L2590" i="1"/>
  <c r="K2590" i="1"/>
  <c r="J2590" i="1"/>
  <c r="I2590" i="1"/>
  <c r="H2590" i="1"/>
  <c r="F2590" i="1"/>
  <c r="C2590" i="1"/>
  <c r="D2590" i="1" s="1"/>
  <c r="B2590" i="1"/>
  <c r="L2589" i="1"/>
  <c r="K2589" i="1"/>
  <c r="J2589" i="1"/>
  <c r="I2589" i="1"/>
  <c r="H2589" i="1"/>
  <c r="F2589" i="1"/>
  <c r="C2589" i="1"/>
  <c r="D2589" i="1" s="1"/>
  <c r="B2589" i="1"/>
  <c r="L2588" i="1"/>
  <c r="K2588" i="1"/>
  <c r="J2588" i="1"/>
  <c r="I2588" i="1"/>
  <c r="H2588" i="1"/>
  <c r="F2588" i="1"/>
  <c r="D2588" i="1"/>
  <c r="C2588" i="1"/>
  <c r="B2588" i="1"/>
  <c r="M2587" i="1"/>
  <c r="L2587" i="1"/>
  <c r="K2587" i="1"/>
  <c r="N2587" i="1" s="1"/>
  <c r="J2587" i="1"/>
  <c r="I2587" i="1"/>
  <c r="H2587" i="1"/>
  <c r="F2587" i="1"/>
  <c r="C2587" i="1"/>
  <c r="D2587" i="1" s="1"/>
  <c r="B2587" i="1"/>
  <c r="N2586" i="1"/>
  <c r="L2586" i="1"/>
  <c r="K2586" i="1"/>
  <c r="J2586" i="1"/>
  <c r="I2586" i="1"/>
  <c r="M2586" i="1" s="1"/>
  <c r="H2586" i="1"/>
  <c r="F2586" i="1"/>
  <c r="D2586" i="1"/>
  <c r="C2586" i="1"/>
  <c r="B2586" i="1"/>
  <c r="L2585" i="1"/>
  <c r="K2585" i="1"/>
  <c r="J2585" i="1"/>
  <c r="I2585" i="1"/>
  <c r="N2585" i="1" s="1"/>
  <c r="H2585" i="1"/>
  <c r="F2585" i="1"/>
  <c r="C2585" i="1"/>
  <c r="D2585" i="1" s="1"/>
  <c r="B2585" i="1"/>
  <c r="L2584" i="1"/>
  <c r="K2584" i="1"/>
  <c r="J2584" i="1"/>
  <c r="I2584" i="1"/>
  <c r="M2584" i="1" s="1"/>
  <c r="H2584" i="1"/>
  <c r="F2584" i="1"/>
  <c r="D2584" i="1"/>
  <c r="C2584" i="1"/>
  <c r="B2584" i="1"/>
  <c r="N2583" i="1"/>
  <c r="M2583" i="1"/>
  <c r="L2583" i="1"/>
  <c r="K2583" i="1"/>
  <c r="J2583" i="1"/>
  <c r="I2583" i="1"/>
  <c r="H2583" i="1"/>
  <c r="F2583" i="1"/>
  <c r="D2583" i="1"/>
  <c r="C2583" i="1"/>
  <c r="B2583" i="1"/>
  <c r="L2582" i="1"/>
  <c r="K2582" i="1"/>
  <c r="J2582" i="1"/>
  <c r="I2582" i="1"/>
  <c r="H2582" i="1"/>
  <c r="F2582" i="1"/>
  <c r="C2582" i="1"/>
  <c r="D2582" i="1" s="1"/>
  <c r="B2582" i="1"/>
  <c r="L2581" i="1"/>
  <c r="K2581" i="1"/>
  <c r="J2581" i="1"/>
  <c r="I2581" i="1"/>
  <c r="H2581" i="1"/>
  <c r="F2581" i="1"/>
  <c r="C2581" i="1"/>
  <c r="D2581" i="1" s="1"/>
  <c r="B2581" i="1"/>
  <c r="L2580" i="1"/>
  <c r="K2580" i="1"/>
  <c r="J2580" i="1"/>
  <c r="I2580" i="1"/>
  <c r="H2580" i="1"/>
  <c r="F2580" i="1"/>
  <c r="D2580" i="1"/>
  <c r="C2580" i="1"/>
  <c r="B2580" i="1"/>
  <c r="N2579" i="1"/>
  <c r="M2579" i="1"/>
  <c r="L2579" i="1"/>
  <c r="K2579" i="1"/>
  <c r="J2579" i="1"/>
  <c r="I2579" i="1"/>
  <c r="H2579" i="1"/>
  <c r="F2579" i="1"/>
  <c r="C2579" i="1"/>
  <c r="D2579" i="1" s="1"/>
  <c r="B2579" i="1"/>
  <c r="L2578" i="1"/>
  <c r="K2578" i="1"/>
  <c r="J2578" i="1"/>
  <c r="I2578" i="1"/>
  <c r="H2578" i="1"/>
  <c r="F2578" i="1"/>
  <c r="D2578" i="1"/>
  <c r="C2578" i="1"/>
  <c r="B2578" i="1"/>
  <c r="M2577" i="1"/>
  <c r="L2577" i="1"/>
  <c r="K2577" i="1"/>
  <c r="J2577" i="1"/>
  <c r="I2577" i="1"/>
  <c r="H2577" i="1"/>
  <c r="F2577" i="1"/>
  <c r="C2577" i="1"/>
  <c r="D2577" i="1" s="1"/>
  <c r="B2577" i="1"/>
  <c r="N2576" i="1"/>
  <c r="L2576" i="1"/>
  <c r="K2576" i="1"/>
  <c r="J2576" i="1"/>
  <c r="I2576" i="1"/>
  <c r="M2576" i="1" s="1"/>
  <c r="H2576" i="1"/>
  <c r="F2576" i="1"/>
  <c r="D2576" i="1"/>
  <c r="C2576" i="1"/>
  <c r="B2576" i="1"/>
  <c r="N2575" i="1"/>
  <c r="L2575" i="1"/>
  <c r="K2575" i="1"/>
  <c r="J2575" i="1"/>
  <c r="I2575" i="1"/>
  <c r="M2575" i="1" s="1"/>
  <c r="H2575" i="1"/>
  <c r="F2575" i="1"/>
  <c r="D2575" i="1"/>
  <c r="C2575" i="1"/>
  <c r="B2575" i="1"/>
  <c r="L2574" i="1"/>
  <c r="K2574" i="1"/>
  <c r="J2574" i="1"/>
  <c r="I2574" i="1"/>
  <c r="H2574" i="1"/>
  <c r="F2574" i="1"/>
  <c r="C2574" i="1"/>
  <c r="D2574" i="1" s="1"/>
  <c r="B2574" i="1"/>
  <c r="N2573" i="1"/>
  <c r="M2573" i="1"/>
  <c r="L2573" i="1"/>
  <c r="K2573" i="1"/>
  <c r="J2573" i="1"/>
  <c r="I2573" i="1"/>
  <c r="H2573" i="1"/>
  <c r="F2573" i="1"/>
  <c r="D2573" i="1"/>
  <c r="C2573" i="1"/>
  <c r="B2573" i="1"/>
  <c r="L2572" i="1"/>
  <c r="K2572" i="1"/>
  <c r="J2572" i="1"/>
  <c r="I2572" i="1"/>
  <c r="H2572" i="1"/>
  <c r="F2572" i="1"/>
  <c r="C2572" i="1"/>
  <c r="D2572" i="1" s="1"/>
  <c r="B2572" i="1"/>
  <c r="L2571" i="1"/>
  <c r="K2571" i="1"/>
  <c r="J2571" i="1"/>
  <c r="I2571" i="1"/>
  <c r="H2571" i="1"/>
  <c r="F2571" i="1"/>
  <c r="D2571" i="1"/>
  <c r="C2571" i="1"/>
  <c r="B2571" i="1"/>
  <c r="N2570" i="1"/>
  <c r="M2570" i="1"/>
  <c r="L2570" i="1"/>
  <c r="K2570" i="1"/>
  <c r="J2570" i="1"/>
  <c r="I2570" i="1"/>
  <c r="H2570" i="1"/>
  <c r="F2570" i="1"/>
  <c r="C2570" i="1"/>
  <c r="D2570" i="1" s="1"/>
  <c r="B2570" i="1"/>
  <c r="L2569" i="1"/>
  <c r="K2569" i="1"/>
  <c r="J2569" i="1"/>
  <c r="I2569" i="1"/>
  <c r="H2569" i="1"/>
  <c r="F2569" i="1"/>
  <c r="D2569" i="1"/>
  <c r="C2569" i="1"/>
  <c r="B2569" i="1"/>
  <c r="M2568" i="1"/>
  <c r="L2568" i="1"/>
  <c r="K2568" i="1"/>
  <c r="N2568" i="1" s="1"/>
  <c r="J2568" i="1"/>
  <c r="I2568" i="1"/>
  <c r="H2568" i="1"/>
  <c r="F2568" i="1"/>
  <c r="C2568" i="1"/>
  <c r="D2568" i="1" s="1"/>
  <c r="B2568" i="1"/>
  <c r="N2567" i="1"/>
  <c r="L2567" i="1"/>
  <c r="K2567" i="1"/>
  <c r="J2567" i="1"/>
  <c r="I2567" i="1"/>
  <c r="M2567" i="1" s="1"/>
  <c r="H2567" i="1"/>
  <c r="F2567" i="1"/>
  <c r="D2567" i="1"/>
  <c r="C2567" i="1"/>
  <c r="B2567" i="1"/>
  <c r="L2566" i="1"/>
  <c r="K2566" i="1"/>
  <c r="J2566" i="1"/>
  <c r="I2566" i="1"/>
  <c r="H2566" i="1"/>
  <c r="F2566" i="1"/>
  <c r="C2566" i="1"/>
  <c r="D2566" i="1" s="1"/>
  <c r="B2566" i="1"/>
  <c r="N2565" i="1"/>
  <c r="M2565" i="1"/>
  <c r="L2565" i="1"/>
  <c r="K2565" i="1"/>
  <c r="J2565" i="1"/>
  <c r="I2565" i="1"/>
  <c r="H2565" i="1"/>
  <c r="F2565" i="1"/>
  <c r="D2565" i="1"/>
  <c r="C2565" i="1"/>
  <c r="B2565" i="1"/>
  <c r="L2564" i="1"/>
  <c r="K2564" i="1"/>
  <c r="J2564" i="1"/>
  <c r="I2564" i="1"/>
  <c r="H2564" i="1"/>
  <c r="F2564" i="1"/>
  <c r="C2564" i="1"/>
  <c r="D2564" i="1" s="1"/>
  <c r="B2564" i="1"/>
  <c r="L2563" i="1"/>
  <c r="K2563" i="1"/>
  <c r="J2563" i="1"/>
  <c r="I2563" i="1"/>
  <c r="H2563" i="1"/>
  <c r="F2563" i="1"/>
  <c r="D2563" i="1"/>
  <c r="C2563" i="1"/>
  <c r="B2563" i="1"/>
  <c r="N2562" i="1"/>
  <c r="M2562" i="1"/>
  <c r="L2562" i="1"/>
  <c r="K2562" i="1"/>
  <c r="J2562" i="1"/>
  <c r="I2562" i="1"/>
  <c r="H2562" i="1"/>
  <c r="F2562" i="1"/>
  <c r="C2562" i="1"/>
  <c r="D2562" i="1" s="1"/>
  <c r="B2562" i="1"/>
  <c r="L2561" i="1"/>
  <c r="K2561" i="1"/>
  <c r="J2561" i="1"/>
  <c r="I2561" i="1"/>
  <c r="H2561" i="1"/>
  <c r="F2561" i="1"/>
  <c r="D2561" i="1"/>
  <c r="C2561" i="1"/>
  <c r="B2561" i="1"/>
  <c r="M2560" i="1"/>
  <c r="L2560" i="1"/>
  <c r="K2560" i="1"/>
  <c r="N2560" i="1" s="1"/>
  <c r="J2560" i="1"/>
  <c r="I2560" i="1"/>
  <c r="H2560" i="1"/>
  <c r="F2560" i="1"/>
  <c r="C2560" i="1"/>
  <c r="D2560" i="1" s="1"/>
  <c r="B2560" i="1"/>
  <c r="N2559" i="1"/>
  <c r="L2559" i="1"/>
  <c r="K2559" i="1"/>
  <c r="J2559" i="1"/>
  <c r="I2559" i="1"/>
  <c r="M2559" i="1" s="1"/>
  <c r="H2559" i="1"/>
  <c r="F2559" i="1"/>
  <c r="D2559" i="1"/>
  <c r="C2559" i="1"/>
  <c r="B2559" i="1"/>
  <c r="L2558" i="1"/>
  <c r="K2558" i="1"/>
  <c r="J2558" i="1"/>
  <c r="I2558" i="1"/>
  <c r="H2558" i="1"/>
  <c r="F2558" i="1"/>
  <c r="C2558" i="1"/>
  <c r="D2558" i="1" s="1"/>
  <c r="B2558" i="1"/>
  <c r="N2557" i="1"/>
  <c r="M2557" i="1"/>
  <c r="L2557" i="1"/>
  <c r="K2557" i="1"/>
  <c r="J2557" i="1"/>
  <c r="I2557" i="1"/>
  <c r="H2557" i="1"/>
  <c r="F2557" i="1"/>
  <c r="D2557" i="1"/>
  <c r="C2557" i="1"/>
  <c r="B2557" i="1"/>
  <c r="L2556" i="1"/>
  <c r="K2556" i="1"/>
  <c r="J2556" i="1"/>
  <c r="I2556" i="1"/>
  <c r="H2556" i="1"/>
  <c r="F2556" i="1"/>
  <c r="C2556" i="1"/>
  <c r="D2556" i="1" s="1"/>
  <c r="B2556" i="1"/>
  <c r="L2555" i="1"/>
  <c r="K2555" i="1"/>
  <c r="J2555" i="1"/>
  <c r="I2555" i="1"/>
  <c r="H2555" i="1"/>
  <c r="F2555" i="1"/>
  <c r="D2555" i="1"/>
  <c r="C2555" i="1"/>
  <c r="B2555" i="1"/>
  <c r="N2554" i="1"/>
  <c r="M2554" i="1"/>
  <c r="L2554" i="1"/>
  <c r="K2554" i="1"/>
  <c r="J2554" i="1"/>
  <c r="I2554" i="1"/>
  <c r="H2554" i="1"/>
  <c r="F2554" i="1"/>
  <c r="C2554" i="1"/>
  <c r="D2554" i="1" s="1"/>
  <c r="B2554" i="1"/>
  <c r="L2553" i="1"/>
  <c r="K2553" i="1"/>
  <c r="J2553" i="1"/>
  <c r="I2553" i="1"/>
  <c r="H2553" i="1"/>
  <c r="F2553" i="1"/>
  <c r="D2553" i="1"/>
  <c r="C2553" i="1"/>
  <c r="B2553" i="1"/>
  <c r="M2552" i="1"/>
  <c r="L2552" i="1"/>
  <c r="K2552" i="1"/>
  <c r="N2552" i="1" s="1"/>
  <c r="J2552" i="1"/>
  <c r="I2552" i="1"/>
  <c r="H2552" i="1"/>
  <c r="F2552" i="1"/>
  <c r="C2552" i="1"/>
  <c r="D2552" i="1" s="1"/>
  <c r="B2552" i="1"/>
  <c r="N2551" i="1"/>
  <c r="L2551" i="1"/>
  <c r="K2551" i="1"/>
  <c r="J2551" i="1"/>
  <c r="I2551" i="1"/>
  <c r="M2551" i="1" s="1"/>
  <c r="H2551" i="1"/>
  <c r="F2551" i="1"/>
  <c r="D2551" i="1"/>
  <c r="C2551" i="1"/>
  <c r="B2551" i="1"/>
  <c r="L2550" i="1"/>
  <c r="K2550" i="1"/>
  <c r="J2550" i="1"/>
  <c r="I2550" i="1"/>
  <c r="H2550" i="1"/>
  <c r="F2550" i="1"/>
  <c r="C2550" i="1"/>
  <c r="D2550" i="1" s="1"/>
  <c r="B2550" i="1"/>
  <c r="N2549" i="1"/>
  <c r="M2549" i="1"/>
  <c r="L2549" i="1"/>
  <c r="K2549" i="1"/>
  <c r="J2549" i="1"/>
  <c r="I2549" i="1"/>
  <c r="H2549" i="1"/>
  <c r="F2549" i="1"/>
  <c r="D2549" i="1"/>
  <c r="C2549" i="1"/>
  <c r="B2549" i="1"/>
  <c r="L2548" i="1"/>
  <c r="K2548" i="1"/>
  <c r="J2548" i="1"/>
  <c r="I2548" i="1"/>
  <c r="H2548" i="1"/>
  <c r="F2548" i="1"/>
  <c r="C2548" i="1"/>
  <c r="D2548" i="1" s="1"/>
  <c r="B2548" i="1"/>
  <c r="L2547" i="1"/>
  <c r="K2547" i="1"/>
  <c r="J2547" i="1"/>
  <c r="I2547" i="1"/>
  <c r="H2547" i="1"/>
  <c r="F2547" i="1"/>
  <c r="D2547" i="1"/>
  <c r="C2547" i="1"/>
  <c r="B2547" i="1"/>
  <c r="N2546" i="1"/>
  <c r="M2546" i="1"/>
  <c r="L2546" i="1"/>
  <c r="K2546" i="1"/>
  <c r="J2546" i="1"/>
  <c r="I2546" i="1"/>
  <c r="H2546" i="1"/>
  <c r="F2546" i="1"/>
  <c r="C2546" i="1"/>
  <c r="D2546" i="1" s="1"/>
  <c r="B2546" i="1"/>
  <c r="L2545" i="1"/>
  <c r="K2545" i="1"/>
  <c r="J2545" i="1"/>
  <c r="I2545" i="1"/>
  <c r="N2545" i="1" s="1"/>
  <c r="H2545" i="1"/>
  <c r="F2545" i="1"/>
  <c r="D2545" i="1"/>
  <c r="C2545" i="1"/>
  <c r="B2545" i="1"/>
  <c r="M2544" i="1"/>
  <c r="L2544" i="1"/>
  <c r="K2544" i="1"/>
  <c r="N2544" i="1" s="1"/>
  <c r="J2544" i="1"/>
  <c r="I2544" i="1"/>
  <c r="H2544" i="1"/>
  <c r="F2544" i="1"/>
  <c r="C2544" i="1"/>
  <c r="D2544" i="1" s="1"/>
  <c r="B2544" i="1"/>
  <c r="N2543" i="1"/>
  <c r="L2543" i="1"/>
  <c r="K2543" i="1"/>
  <c r="J2543" i="1"/>
  <c r="I2543" i="1"/>
  <c r="M2543" i="1" s="1"/>
  <c r="H2543" i="1"/>
  <c r="F2543" i="1"/>
  <c r="D2543" i="1"/>
  <c r="C2543" i="1"/>
  <c r="B2543" i="1"/>
  <c r="L2542" i="1"/>
  <c r="K2542" i="1"/>
  <c r="J2542" i="1"/>
  <c r="I2542" i="1"/>
  <c r="H2542" i="1"/>
  <c r="F2542" i="1"/>
  <c r="C2542" i="1"/>
  <c r="D2542" i="1" s="1"/>
  <c r="B2542" i="1"/>
  <c r="N2541" i="1"/>
  <c r="M2541" i="1"/>
  <c r="L2541" i="1"/>
  <c r="K2541" i="1"/>
  <c r="J2541" i="1"/>
  <c r="I2541" i="1"/>
  <c r="H2541" i="1"/>
  <c r="F2541" i="1"/>
  <c r="D2541" i="1"/>
  <c r="C2541" i="1"/>
  <c r="B2541" i="1"/>
  <c r="L2540" i="1"/>
  <c r="K2540" i="1"/>
  <c r="J2540" i="1"/>
  <c r="I2540" i="1"/>
  <c r="H2540" i="1"/>
  <c r="F2540" i="1"/>
  <c r="C2540" i="1"/>
  <c r="D2540" i="1" s="1"/>
  <c r="B2540" i="1"/>
  <c r="L2539" i="1"/>
  <c r="K2539" i="1"/>
  <c r="J2539" i="1"/>
  <c r="I2539" i="1"/>
  <c r="H2539" i="1"/>
  <c r="F2539" i="1"/>
  <c r="D2539" i="1"/>
  <c r="C2539" i="1"/>
  <c r="B2539" i="1"/>
  <c r="N2538" i="1"/>
  <c r="M2538" i="1"/>
  <c r="L2538" i="1"/>
  <c r="K2538" i="1"/>
  <c r="J2538" i="1"/>
  <c r="I2538" i="1"/>
  <c r="H2538" i="1"/>
  <c r="F2538" i="1"/>
  <c r="C2538" i="1"/>
  <c r="D2538" i="1" s="1"/>
  <c r="B2538" i="1"/>
  <c r="L2537" i="1"/>
  <c r="K2537" i="1"/>
  <c r="J2537" i="1"/>
  <c r="I2537" i="1"/>
  <c r="H2537" i="1"/>
  <c r="F2537" i="1"/>
  <c r="D2537" i="1"/>
  <c r="C2537" i="1"/>
  <c r="B2537" i="1"/>
  <c r="M2536" i="1"/>
  <c r="L2536" i="1"/>
  <c r="K2536" i="1"/>
  <c r="N2536" i="1" s="1"/>
  <c r="J2536" i="1"/>
  <c r="I2536" i="1"/>
  <c r="H2536" i="1"/>
  <c r="F2536" i="1"/>
  <c r="C2536" i="1"/>
  <c r="D2536" i="1" s="1"/>
  <c r="B2536" i="1"/>
  <c r="N2535" i="1"/>
  <c r="L2535" i="1"/>
  <c r="K2535" i="1"/>
  <c r="J2535" i="1"/>
  <c r="I2535" i="1"/>
  <c r="M2535" i="1" s="1"/>
  <c r="H2535" i="1"/>
  <c r="F2535" i="1"/>
  <c r="D2535" i="1"/>
  <c r="C2535" i="1"/>
  <c r="B2535" i="1"/>
  <c r="L2534" i="1"/>
  <c r="K2534" i="1"/>
  <c r="J2534" i="1"/>
  <c r="I2534" i="1"/>
  <c r="H2534" i="1"/>
  <c r="F2534" i="1"/>
  <c r="C2534" i="1"/>
  <c r="D2534" i="1" s="1"/>
  <c r="B2534" i="1"/>
  <c r="N2533" i="1"/>
  <c r="M2533" i="1"/>
  <c r="L2533" i="1"/>
  <c r="K2533" i="1"/>
  <c r="J2533" i="1"/>
  <c r="I2533" i="1"/>
  <c r="H2533" i="1"/>
  <c r="F2533" i="1"/>
  <c r="D2533" i="1"/>
  <c r="C2533" i="1"/>
  <c r="B2533" i="1"/>
  <c r="L2532" i="1"/>
  <c r="K2532" i="1"/>
  <c r="J2532" i="1"/>
  <c r="I2532" i="1"/>
  <c r="H2532" i="1"/>
  <c r="F2532" i="1"/>
  <c r="C2532" i="1"/>
  <c r="D2532" i="1" s="1"/>
  <c r="B2532" i="1"/>
  <c r="L2531" i="1"/>
  <c r="K2531" i="1"/>
  <c r="J2531" i="1"/>
  <c r="I2531" i="1"/>
  <c r="H2531" i="1"/>
  <c r="F2531" i="1"/>
  <c r="D2531" i="1"/>
  <c r="C2531" i="1"/>
  <c r="B2531" i="1"/>
  <c r="N2530" i="1"/>
  <c r="M2530" i="1"/>
  <c r="L2530" i="1"/>
  <c r="K2530" i="1"/>
  <c r="J2530" i="1"/>
  <c r="I2530" i="1"/>
  <c r="H2530" i="1"/>
  <c r="F2530" i="1"/>
  <c r="C2530" i="1"/>
  <c r="D2530" i="1" s="1"/>
  <c r="B2530" i="1"/>
  <c r="L2529" i="1"/>
  <c r="K2529" i="1"/>
  <c r="J2529" i="1"/>
  <c r="I2529" i="1"/>
  <c r="H2529" i="1"/>
  <c r="F2529" i="1"/>
  <c r="D2529" i="1"/>
  <c r="C2529" i="1"/>
  <c r="B2529" i="1"/>
  <c r="M2528" i="1"/>
  <c r="L2528" i="1"/>
  <c r="K2528" i="1"/>
  <c r="N2528" i="1" s="1"/>
  <c r="J2528" i="1"/>
  <c r="I2528" i="1"/>
  <c r="H2528" i="1"/>
  <c r="F2528" i="1"/>
  <c r="C2528" i="1"/>
  <c r="D2528" i="1" s="1"/>
  <c r="B2528" i="1"/>
  <c r="N2527" i="1"/>
  <c r="L2527" i="1"/>
  <c r="K2527" i="1"/>
  <c r="J2527" i="1"/>
  <c r="I2527" i="1"/>
  <c r="M2527" i="1" s="1"/>
  <c r="H2527" i="1"/>
  <c r="F2527" i="1"/>
  <c r="D2527" i="1"/>
  <c r="C2527" i="1"/>
  <c r="B2527" i="1"/>
  <c r="L2526" i="1"/>
  <c r="K2526" i="1"/>
  <c r="J2526" i="1"/>
  <c r="I2526" i="1"/>
  <c r="H2526" i="1"/>
  <c r="F2526" i="1"/>
  <c r="C2526" i="1"/>
  <c r="D2526" i="1" s="1"/>
  <c r="B2526" i="1"/>
  <c r="N2525" i="1"/>
  <c r="M2525" i="1"/>
  <c r="L2525" i="1"/>
  <c r="K2525" i="1"/>
  <c r="J2525" i="1"/>
  <c r="I2525" i="1"/>
  <c r="H2525" i="1"/>
  <c r="F2525" i="1"/>
  <c r="D2525" i="1"/>
  <c r="C2525" i="1"/>
  <c r="B2525" i="1"/>
  <c r="L2524" i="1"/>
  <c r="K2524" i="1"/>
  <c r="J2524" i="1"/>
  <c r="I2524" i="1"/>
  <c r="H2524" i="1"/>
  <c r="F2524" i="1"/>
  <c r="C2524" i="1"/>
  <c r="D2524" i="1" s="1"/>
  <c r="B2524" i="1"/>
  <c r="L2523" i="1"/>
  <c r="K2523" i="1"/>
  <c r="J2523" i="1"/>
  <c r="I2523" i="1"/>
  <c r="H2523" i="1"/>
  <c r="F2523" i="1"/>
  <c r="D2523" i="1"/>
  <c r="C2523" i="1"/>
  <c r="B2523" i="1"/>
  <c r="N2522" i="1"/>
  <c r="M2522" i="1"/>
  <c r="L2522" i="1"/>
  <c r="K2522" i="1"/>
  <c r="J2522" i="1"/>
  <c r="I2522" i="1"/>
  <c r="H2522" i="1"/>
  <c r="F2522" i="1"/>
  <c r="C2522" i="1"/>
  <c r="D2522" i="1" s="1"/>
  <c r="B2522" i="1"/>
  <c r="L2521" i="1"/>
  <c r="K2521" i="1"/>
  <c r="J2521" i="1"/>
  <c r="I2521" i="1"/>
  <c r="H2521" i="1"/>
  <c r="F2521" i="1"/>
  <c r="D2521" i="1"/>
  <c r="C2521" i="1"/>
  <c r="B2521" i="1"/>
  <c r="M2520" i="1"/>
  <c r="L2520" i="1"/>
  <c r="K2520" i="1"/>
  <c r="J2520" i="1"/>
  <c r="I2520" i="1"/>
  <c r="N2520" i="1" s="1"/>
  <c r="H2520" i="1"/>
  <c r="F2520" i="1"/>
  <c r="C2520" i="1"/>
  <c r="D2520" i="1" s="1"/>
  <c r="B2520" i="1"/>
  <c r="N2519" i="1"/>
  <c r="L2519" i="1"/>
  <c r="K2519" i="1"/>
  <c r="J2519" i="1"/>
  <c r="I2519" i="1"/>
  <c r="M2519" i="1" s="1"/>
  <c r="H2519" i="1"/>
  <c r="F2519" i="1"/>
  <c r="D2519" i="1"/>
  <c r="C2519" i="1"/>
  <c r="B2519" i="1"/>
  <c r="L2518" i="1"/>
  <c r="K2518" i="1"/>
  <c r="J2518" i="1"/>
  <c r="I2518" i="1"/>
  <c r="H2518" i="1"/>
  <c r="F2518" i="1"/>
  <c r="C2518" i="1"/>
  <c r="D2518" i="1" s="1"/>
  <c r="B2518" i="1"/>
  <c r="N2517" i="1"/>
  <c r="M2517" i="1"/>
  <c r="L2517" i="1"/>
  <c r="K2517" i="1"/>
  <c r="J2517" i="1"/>
  <c r="I2517" i="1"/>
  <c r="H2517" i="1"/>
  <c r="F2517" i="1"/>
  <c r="D2517" i="1"/>
  <c r="C2517" i="1"/>
  <c r="B2517" i="1"/>
  <c r="L2516" i="1"/>
  <c r="K2516" i="1"/>
  <c r="J2516" i="1"/>
  <c r="I2516" i="1"/>
  <c r="H2516" i="1"/>
  <c r="F2516" i="1"/>
  <c r="C2516" i="1"/>
  <c r="D2516" i="1" s="1"/>
  <c r="B2516" i="1"/>
  <c r="L2515" i="1"/>
  <c r="K2515" i="1"/>
  <c r="J2515" i="1"/>
  <c r="I2515" i="1"/>
  <c r="H2515" i="1"/>
  <c r="F2515" i="1"/>
  <c r="D2515" i="1"/>
  <c r="C2515" i="1"/>
  <c r="B2515" i="1"/>
  <c r="N2514" i="1"/>
  <c r="M2514" i="1"/>
  <c r="L2514" i="1"/>
  <c r="K2514" i="1"/>
  <c r="J2514" i="1"/>
  <c r="I2514" i="1"/>
  <c r="H2514" i="1"/>
  <c r="F2514" i="1"/>
  <c r="C2514" i="1"/>
  <c r="D2514" i="1" s="1"/>
  <c r="B2514" i="1"/>
  <c r="L2513" i="1"/>
  <c r="K2513" i="1"/>
  <c r="J2513" i="1"/>
  <c r="I2513" i="1"/>
  <c r="N2513" i="1" s="1"/>
  <c r="H2513" i="1"/>
  <c r="F2513" i="1"/>
  <c r="D2513" i="1"/>
  <c r="C2513" i="1"/>
  <c r="B2513" i="1"/>
  <c r="M2512" i="1"/>
  <c r="L2512" i="1"/>
  <c r="K2512" i="1"/>
  <c r="J2512" i="1"/>
  <c r="I2512" i="1"/>
  <c r="H2512" i="1"/>
  <c r="F2512" i="1"/>
  <c r="C2512" i="1"/>
  <c r="D2512" i="1" s="1"/>
  <c r="B2512" i="1"/>
  <c r="N2511" i="1"/>
  <c r="L2511" i="1"/>
  <c r="K2511" i="1"/>
  <c r="J2511" i="1"/>
  <c r="I2511" i="1"/>
  <c r="M2511" i="1" s="1"/>
  <c r="H2511" i="1"/>
  <c r="F2511" i="1"/>
  <c r="D2511" i="1"/>
  <c r="C2511" i="1"/>
  <c r="B2511" i="1"/>
  <c r="L2510" i="1"/>
  <c r="K2510" i="1"/>
  <c r="J2510" i="1"/>
  <c r="I2510" i="1"/>
  <c r="H2510" i="1"/>
  <c r="F2510" i="1"/>
  <c r="C2510" i="1"/>
  <c r="D2510" i="1" s="1"/>
  <c r="B2510" i="1"/>
  <c r="N2509" i="1"/>
  <c r="M2509" i="1"/>
  <c r="L2509" i="1"/>
  <c r="K2509" i="1"/>
  <c r="J2509" i="1"/>
  <c r="I2509" i="1"/>
  <c r="H2509" i="1"/>
  <c r="F2509" i="1"/>
  <c r="D2509" i="1"/>
  <c r="C2509" i="1"/>
  <c r="B2509" i="1"/>
  <c r="L2508" i="1"/>
  <c r="K2508" i="1"/>
  <c r="J2508" i="1"/>
  <c r="I2508" i="1"/>
  <c r="H2508" i="1"/>
  <c r="F2508" i="1"/>
  <c r="C2508" i="1"/>
  <c r="D2508" i="1" s="1"/>
  <c r="B2508" i="1"/>
  <c r="L2507" i="1"/>
  <c r="K2507" i="1"/>
  <c r="J2507" i="1"/>
  <c r="I2507" i="1"/>
  <c r="H2507" i="1"/>
  <c r="F2507" i="1"/>
  <c r="D2507" i="1"/>
  <c r="C2507" i="1"/>
  <c r="B2507" i="1"/>
  <c r="N2506" i="1"/>
  <c r="M2506" i="1"/>
  <c r="L2506" i="1"/>
  <c r="K2506" i="1"/>
  <c r="J2506" i="1"/>
  <c r="I2506" i="1"/>
  <c r="H2506" i="1"/>
  <c r="F2506" i="1"/>
  <c r="C2506" i="1"/>
  <c r="D2506" i="1" s="1"/>
  <c r="B2506" i="1"/>
  <c r="L2505" i="1"/>
  <c r="K2505" i="1"/>
  <c r="J2505" i="1"/>
  <c r="I2505" i="1"/>
  <c r="H2505" i="1"/>
  <c r="F2505" i="1"/>
  <c r="D2505" i="1"/>
  <c r="C2505" i="1"/>
  <c r="B2505" i="1"/>
  <c r="M2504" i="1"/>
  <c r="L2504" i="1"/>
  <c r="K2504" i="1"/>
  <c r="J2504" i="1"/>
  <c r="I2504" i="1"/>
  <c r="H2504" i="1"/>
  <c r="F2504" i="1"/>
  <c r="C2504" i="1"/>
  <c r="D2504" i="1" s="1"/>
  <c r="B2504" i="1"/>
  <c r="N2503" i="1"/>
  <c r="L2503" i="1"/>
  <c r="K2503" i="1"/>
  <c r="J2503" i="1"/>
  <c r="I2503" i="1"/>
  <c r="M2503" i="1" s="1"/>
  <c r="H2503" i="1"/>
  <c r="F2503" i="1"/>
  <c r="D2503" i="1"/>
  <c r="C2503" i="1"/>
  <c r="B2503" i="1"/>
  <c r="L2502" i="1"/>
  <c r="K2502" i="1"/>
  <c r="J2502" i="1"/>
  <c r="I2502" i="1"/>
  <c r="H2502" i="1"/>
  <c r="F2502" i="1"/>
  <c r="C2502" i="1"/>
  <c r="D2502" i="1" s="1"/>
  <c r="B2502" i="1"/>
  <c r="N2501" i="1"/>
  <c r="M2501" i="1"/>
  <c r="L2501" i="1"/>
  <c r="K2501" i="1"/>
  <c r="J2501" i="1"/>
  <c r="I2501" i="1"/>
  <c r="H2501" i="1"/>
  <c r="F2501" i="1"/>
  <c r="D2501" i="1"/>
  <c r="C2501" i="1"/>
  <c r="B2501" i="1"/>
  <c r="L2500" i="1"/>
  <c r="K2500" i="1"/>
  <c r="J2500" i="1"/>
  <c r="I2500" i="1"/>
  <c r="H2500" i="1"/>
  <c r="F2500" i="1"/>
  <c r="C2500" i="1"/>
  <c r="D2500" i="1" s="1"/>
  <c r="B2500" i="1"/>
  <c r="L2499" i="1"/>
  <c r="K2499" i="1"/>
  <c r="J2499" i="1"/>
  <c r="I2499" i="1"/>
  <c r="H2499" i="1"/>
  <c r="F2499" i="1"/>
  <c r="D2499" i="1"/>
  <c r="C2499" i="1"/>
  <c r="B2499" i="1"/>
  <c r="N2498" i="1"/>
  <c r="M2498" i="1"/>
  <c r="L2498" i="1"/>
  <c r="K2498" i="1"/>
  <c r="J2498" i="1"/>
  <c r="I2498" i="1"/>
  <c r="H2498" i="1"/>
  <c r="F2498" i="1"/>
  <c r="C2498" i="1"/>
  <c r="D2498" i="1" s="1"/>
  <c r="B2498" i="1"/>
  <c r="L2497" i="1"/>
  <c r="K2497" i="1"/>
  <c r="J2497" i="1"/>
  <c r="I2497" i="1"/>
  <c r="H2497" i="1"/>
  <c r="F2497" i="1"/>
  <c r="D2497" i="1"/>
  <c r="C2497" i="1"/>
  <c r="B2497" i="1"/>
  <c r="M2496" i="1"/>
  <c r="L2496" i="1"/>
  <c r="K2496" i="1"/>
  <c r="J2496" i="1"/>
  <c r="I2496" i="1"/>
  <c r="N2496" i="1" s="1"/>
  <c r="H2496" i="1"/>
  <c r="F2496" i="1"/>
  <c r="C2496" i="1"/>
  <c r="D2496" i="1" s="1"/>
  <c r="B2496" i="1"/>
  <c r="N2495" i="1"/>
  <c r="L2495" i="1"/>
  <c r="K2495" i="1"/>
  <c r="J2495" i="1"/>
  <c r="I2495" i="1"/>
  <c r="M2495" i="1" s="1"/>
  <c r="H2495" i="1"/>
  <c r="F2495" i="1"/>
  <c r="D2495" i="1"/>
  <c r="C2495" i="1"/>
  <c r="B2495" i="1"/>
  <c r="L2494" i="1"/>
  <c r="K2494" i="1"/>
  <c r="J2494" i="1"/>
  <c r="I2494" i="1"/>
  <c r="H2494" i="1"/>
  <c r="F2494" i="1"/>
  <c r="C2494" i="1"/>
  <c r="D2494" i="1" s="1"/>
  <c r="B2494" i="1"/>
  <c r="N2493" i="1"/>
  <c r="M2493" i="1"/>
  <c r="L2493" i="1"/>
  <c r="K2493" i="1"/>
  <c r="J2493" i="1"/>
  <c r="I2493" i="1"/>
  <c r="H2493" i="1"/>
  <c r="F2493" i="1"/>
  <c r="D2493" i="1"/>
  <c r="C2493" i="1"/>
  <c r="B2493" i="1"/>
  <c r="L2492" i="1"/>
  <c r="K2492" i="1"/>
  <c r="J2492" i="1"/>
  <c r="I2492" i="1"/>
  <c r="H2492" i="1"/>
  <c r="F2492" i="1"/>
  <c r="C2492" i="1"/>
  <c r="D2492" i="1" s="1"/>
  <c r="B2492" i="1"/>
  <c r="L2491" i="1"/>
  <c r="K2491" i="1"/>
  <c r="J2491" i="1"/>
  <c r="I2491" i="1"/>
  <c r="H2491" i="1"/>
  <c r="F2491" i="1"/>
  <c r="D2491" i="1"/>
  <c r="C2491" i="1"/>
  <c r="B2491" i="1"/>
  <c r="N2490" i="1"/>
  <c r="M2490" i="1"/>
  <c r="L2490" i="1"/>
  <c r="K2490" i="1"/>
  <c r="J2490" i="1"/>
  <c r="I2490" i="1"/>
  <c r="H2490" i="1"/>
  <c r="F2490" i="1"/>
  <c r="C2490" i="1"/>
  <c r="D2490" i="1" s="1"/>
  <c r="B2490" i="1"/>
  <c r="L2489" i="1"/>
  <c r="K2489" i="1"/>
  <c r="J2489" i="1"/>
  <c r="I2489" i="1"/>
  <c r="H2489" i="1"/>
  <c r="F2489" i="1"/>
  <c r="D2489" i="1"/>
  <c r="C2489" i="1"/>
  <c r="B2489" i="1"/>
  <c r="M2488" i="1"/>
  <c r="L2488" i="1"/>
  <c r="K2488" i="1"/>
  <c r="J2488" i="1"/>
  <c r="I2488" i="1"/>
  <c r="N2488" i="1" s="1"/>
  <c r="H2488" i="1"/>
  <c r="F2488" i="1"/>
  <c r="C2488" i="1"/>
  <c r="D2488" i="1" s="1"/>
  <c r="B2488" i="1"/>
  <c r="N2487" i="1"/>
  <c r="L2487" i="1"/>
  <c r="K2487" i="1"/>
  <c r="J2487" i="1"/>
  <c r="I2487" i="1"/>
  <c r="M2487" i="1" s="1"/>
  <c r="H2487" i="1"/>
  <c r="F2487" i="1"/>
  <c r="D2487" i="1"/>
  <c r="C2487" i="1"/>
  <c r="B2487" i="1"/>
  <c r="L2486" i="1"/>
  <c r="K2486" i="1"/>
  <c r="J2486" i="1"/>
  <c r="I2486" i="1"/>
  <c r="H2486" i="1"/>
  <c r="F2486" i="1"/>
  <c r="C2486" i="1"/>
  <c r="D2486" i="1" s="1"/>
  <c r="B2486" i="1"/>
  <c r="N2485" i="1"/>
  <c r="M2485" i="1"/>
  <c r="L2485" i="1"/>
  <c r="K2485" i="1"/>
  <c r="J2485" i="1"/>
  <c r="I2485" i="1"/>
  <c r="H2485" i="1"/>
  <c r="F2485" i="1"/>
  <c r="D2485" i="1"/>
  <c r="C2485" i="1"/>
  <c r="B2485" i="1"/>
  <c r="L2484" i="1"/>
  <c r="K2484" i="1"/>
  <c r="J2484" i="1"/>
  <c r="I2484" i="1"/>
  <c r="H2484" i="1"/>
  <c r="F2484" i="1"/>
  <c r="C2484" i="1"/>
  <c r="D2484" i="1" s="1"/>
  <c r="B2484" i="1"/>
  <c r="L2483" i="1"/>
  <c r="K2483" i="1"/>
  <c r="J2483" i="1"/>
  <c r="I2483" i="1"/>
  <c r="H2483" i="1"/>
  <c r="F2483" i="1"/>
  <c r="D2483" i="1"/>
  <c r="C2483" i="1"/>
  <c r="B2483" i="1"/>
  <c r="N2482" i="1"/>
  <c r="M2482" i="1"/>
  <c r="L2482" i="1"/>
  <c r="K2482" i="1"/>
  <c r="J2482" i="1"/>
  <c r="I2482" i="1"/>
  <c r="H2482" i="1"/>
  <c r="F2482" i="1"/>
  <c r="C2482" i="1"/>
  <c r="D2482" i="1" s="1"/>
  <c r="B2482" i="1"/>
  <c r="L2481" i="1"/>
  <c r="K2481" i="1"/>
  <c r="J2481" i="1"/>
  <c r="I2481" i="1"/>
  <c r="N2481" i="1" s="1"/>
  <c r="H2481" i="1"/>
  <c r="F2481" i="1"/>
  <c r="D2481" i="1"/>
  <c r="C2481" i="1"/>
  <c r="B2481" i="1"/>
  <c r="M2480" i="1"/>
  <c r="L2480" i="1"/>
  <c r="K2480" i="1"/>
  <c r="J2480" i="1"/>
  <c r="I2480" i="1"/>
  <c r="H2480" i="1"/>
  <c r="F2480" i="1"/>
  <c r="C2480" i="1"/>
  <c r="D2480" i="1" s="1"/>
  <c r="B2480" i="1"/>
  <c r="N2479" i="1"/>
  <c r="L2479" i="1"/>
  <c r="K2479" i="1"/>
  <c r="J2479" i="1"/>
  <c r="I2479" i="1"/>
  <c r="M2479" i="1" s="1"/>
  <c r="H2479" i="1"/>
  <c r="F2479" i="1"/>
  <c r="D2479" i="1"/>
  <c r="C2479" i="1"/>
  <c r="B2479" i="1"/>
  <c r="L2478" i="1"/>
  <c r="K2478" i="1"/>
  <c r="J2478" i="1"/>
  <c r="I2478" i="1"/>
  <c r="H2478" i="1"/>
  <c r="F2478" i="1"/>
  <c r="C2478" i="1"/>
  <c r="D2478" i="1" s="1"/>
  <c r="B2478" i="1"/>
  <c r="N2477" i="1"/>
  <c r="M2477" i="1"/>
  <c r="L2477" i="1"/>
  <c r="K2477" i="1"/>
  <c r="J2477" i="1"/>
  <c r="I2477" i="1"/>
  <c r="H2477" i="1"/>
  <c r="F2477" i="1"/>
  <c r="D2477" i="1"/>
  <c r="C2477" i="1"/>
  <c r="B2477" i="1"/>
  <c r="L2476" i="1"/>
  <c r="K2476" i="1"/>
  <c r="J2476" i="1"/>
  <c r="I2476" i="1"/>
  <c r="H2476" i="1"/>
  <c r="F2476" i="1"/>
  <c r="C2476" i="1"/>
  <c r="D2476" i="1" s="1"/>
  <c r="B2476" i="1"/>
  <c r="L2475" i="1"/>
  <c r="K2475" i="1"/>
  <c r="J2475" i="1"/>
  <c r="I2475" i="1"/>
  <c r="H2475" i="1"/>
  <c r="F2475" i="1"/>
  <c r="D2475" i="1"/>
  <c r="C2475" i="1"/>
  <c r="B2475" i="1"/>
  <c r="N2474" i="1"/>
  <c r="M2474" i="1"/>
  <c r="L2474" i="1"/>
  <c r="K2474" i="1"/>
  <c r="J2474" i="1"/>
  <c r="I2474" i="1"/>
  <c r="H2474" i="1"/>
  <c r="F2474" i="1"/>
  <c r="C2474" i="1"/>
  <c r="D2474" i="1" s="1"/>
  <c r="B2474" i="1"/>
  <c r="L2473" i="1"/>
  <c r="K2473" i="1"/>
  <c r="J2473" i="1"/>
  <c r="I2473" i="1"/>
  <c r="H2473" i="1"/>
  <c r="F2473" i="1"/>
  <c r="D2473" i="1"/>
  <c r="C2473" i="1"/>
  <c r="B2473" i="1"/>
  <c r="M2472" i="1"/>
  <c r="L2472" i="1"/>
  <c r="K2472" i="1"/>
  <c r="J2472" i="1"/>
  <c r="I2472" i="1"/>
  <c r="H2472" i="1"/>
  <c r="F2472" i="1"/>
  <c r="C2472" i="1"/>
  <c r="D2472" i="1" s="1"/>
  <c r="B2472" i="1"/>
  <c r="N2471" i="1"/>
  <c r="L2471" i="1"/>
  <c r="K2471" i="1"/>
  <c r="J2471" i="1"/>
  <c r="I2471" i="1"/>
  <c r="M2471" i="1" s="1"/>
  <c r="H2471" i="1"/>
  <c r="F2471" i="1"/>
  <c r="D2471" i="1"/>
  <c r="C2471" i="1"/>
  <c r="B2471" i="1"/>
  <c r="L2470" i="1"/>
  <c r="K2470" i="1"/>
  <c r="J2470" i="1"/>
  <c r="I2470" i="1"/>
  <c r="H2470" i="1"/>
  <c r="F2470" i="1"/>
  <c r="C2470" i="1"/>
  <c r="D2470" i="1" s="1"/>
  <c r="B2470" i="1"/>
  <c r="N2469" i="1"/>
  <c r="M2469" i="1"/>
  <c r="L2469" i="1"/>
  <c r="K2469" i="1"/>
  <c r="J2469" i="1"/>
  <c r="I2469" i="1"/>
  <c r="H2469" i="1"/>
  <c r="F2469" i="1"/>
  <c r="D2469" i="1"/>
  <c r="C2469" i="1"/>
  <c r="B2469" i="1"/>
  <c r="L2468" i="1"/>
  <c r="K2468" i="1"/>
  <c r="J2468" i="1"/>
  <c r="I2468" i="1"/>
  <c r="H2468" i="1"/>
  <c r="F2468" i="1"/>
  <c r="C2468" i="1"/>
  <c r="D2468" i="1" s="1"/>
  <c r="B2468" i="1"/>
  <c r="L2467" i="1"/>
  <c r="K2467" i="1"/>
  <c r="J2467" i="1"/>
  <c r="I2467" i="1"/>
  <c r="H2467" i="1"/>
  <c r="F2467" i="1"/>
  <c r="D2467" i="1"/>
  <c r="C2467" i="1"/>
  <c r="B2467" i="1"/>
  <c r="N2466" i="1"/>
  <c r="M2466" i="1"/>
  <c r="L2466" i="1"/>
  <c r="K2466" i="1"/>
  <c r="J2466" i="1"/>
  <c r="I2466" i="1"/>
  <c r="H2466" i="1"/>
  <c r="F2466" i="1"/>
  <c r="C2466" i="1"/>
  <c r="D2466" i="1" s="1"/>
  <c r="B2466" i="1"/>
  <c r="L2465" i="1"/>
  <c r="K2465" i="1"/>
  <c r="J2465" i="1"/>
  <c r="I2465" i="1"/>
  <c r="H2465" i="1"/>
  <c r="F2465" i="1"/>
  <c r="D2465" i="1"/>
  <c r="C2465" i="1"/>
  <c r="B2465" i="1"/>
  <c r="M2464" i="1"/>
  <c r="L2464" i="1"/>
  <c r="K2464" i="1"/>
  <c r="J2464" i="1"/>
  <c r="I2464" i="1"/>
  <c r="N2464" i="1" s="1"/>
  <c r="H2464" i="1"/>
  <c r="F2464" i="1"/>
  <c r="C2464" i="1"/>
  <c r="D2464" i="1" s="1"/>
  <c r="B2464" i="1"/>
  <c r="N2463" i="1"/>
  <c r="L2463" i="1"/>
  <c r="K2463" i="1"/>
  <c r="J2463" i="1"/>
  <c r="I2463" i="1"/>
  <c r="M2463" i="1" s="1"/>
  <c r="H2463" i="1"/>
  <c r="F2463" i="1"/>
  <c r="D2463" i="1"/>
  <c r="C2463" i="1"/>
  <c r="B2463" i="1"/>
  <c r="L2462" i="1"/>
  <c r="K2462" i="1"/>
  <c r="J2462" i="1"/>
  <c r="I2462" i="1"/>
  <c r="H2462" i="1"/>
  <c r="F2462" i="1"/>
  <c r="C2462" i="1"/>
  <c r="D2462" i="1" s="1"/>
  <c r="B2462" i="1"/>
  <c r="N2461" i="1"/>
  <c r="M2461" i="1"/>
  <c r="L2461" i="1"/>
  <c r="K2461" i="1"/>
  <c r="J2461" i="1"/>
  <c r="I2461" i="1"/>
  <c r="H2461" i="1"/>
  <c r="F2461" i="1"/>
  <c r="D2461" i="1"/>
  <c r="C2461" i="1"/>
  <c r="B2461" i="1"/>
  <c r="L2460" i="1"/>
  <c r="K2460" i="1"/>
  <c r="J2460" i="1"/>
  <c r="I2460" i="1"/>
  <c r="H2460" i="1"/>
  <c r="F2460" i="1"/>
  <c r="C2460" i="1"/>
  <c r="D2460" i="1" s="1"/>
  <c r="B2460" i="1"/>
  <c r="L2459" i="1"/>
  <c r="K2459" i="1"/>
  <c r="J2459" i="1"/>
  <c r="I2459" i="1"/>
  <c r="H2459" i="1"/>
  <c r="F2459" i="1"/>
  <c r="D2459" i="1"/>
  <c r="C2459" i="1"/>
  <c r="B2459" i="1"/>
  <c r="N2458" i="1"/>
  <c r="M2458" i="1"/>
  <c r="L2458" i="1"/>
  <c r="K2458" i="1"/>
  <c r="J2458" i="1"/>
  <c r="I2458" i="1"/>
  <c r="H2458" i="1"/>
  <c r="F2458" i="1"/>
  <c r="C2458" i="1"/>
  <c r="D2458" i="1" s="1"/>
  <c r="B2458" i="1"/>
  <c r="L2457" i="1"/>
  <c r="K2457" i="1"/>
  <c r="J2457" i="1"/>
  <c r="I2457" i="1"/>
  <c r="H2457" i="1"/>
  <c r="F2457" i="1"/>
  <c r="D2457" i="1"/>
  <c r="C2457" i="1"/>
  <c r="B2457" i="1"/>
  <c r="M2456" i="1"/>
  <c r="L2456" i="1"/>
  <c r="K2456" i="1"/>
  <c r="J2456" i="1"/>
  <c r="I2456" i="1"/>
  <c r="N2456" i="1" s="1"/>
  <c r="H2456" i="1"/>
  <c r="F2456" i="1"/>
  <c r="C2456" i="1"/>
  <c r="D2456" i="1" s="1"/>
  <c r="B2456" i="1"/>
  <c r="N2455" i="1"/>
  <c r="L2455" i="1"/>
  <c r="K2455" i="1"/>
  <c r="J2455" i="1"/>
  <c r="I2455" i="1"/>
  <c r="M2455" i="1" s="1"/>
  <c r="H2455" i="1"/>
  <c r="F2455" i="1"/>
  <c r="D2455" i="1"/>
  <c r="C2455" i="1"/>
  <c r="B2455" i="1"/>
  <c r="L2454" i="1"/>
  <c r="K2454" i="1"/>
  <c r="J2454" i="1"/>
  <c r="I2454" i="1"/>
  <c r="H2454" i="1"/>
  <c r="F2454" i="1"/>
  <c r="C2454" i="1"/>
  <c r="D2454" i="1" s="1"/>
  <c r="B2454" i="1"/>
  <c r="N2453" i="1"/>
  <c r="M2453" i="1"/>
  <c r="L2453" i="1"/>
  <c r="K2453" i="1"/>
  <c r="J2453" i="1"/>
  <c r="I2453" i="1"/>
  <c r="H2453" i="1"/>
  <c r="F2453" i="1"/>
  <c r="D2453" i="1"/>
  <c r="C2453" i="1"/>
  <c r="B2453" i="1"/>
  <c r="L2452" i="1"/>
  <c r="K2452" i="1"/>
  <c r="J2452" i="1"/>
  <c r="I2452" i="1"/>
  <c r="H2452" i="1"/>
  <c r="F2452" i="1"/>
  <c r="C2452" i="1"/>
  <c r="D2452" i="1" s="1"/>
  <c r="B2452" i="1"/>
  <c r="L2451" i="1"/>
  <c r="K2451" i="1"/>
  <c r="J2451" i="1"/>
  <c r="I2451" i="1"/>
  <c r="H2451" i="1"/>
  <c r="F2451" i="1"/>
  <c r="D2451" i="1"/>
  <c r="C2451" i="1"/>
  <c r="B2451" i="1"/>
  <c r="N2450" i="1"/>
  <c r="M2450" i="1"/>
  <c r="L2450" i="1"/>
  <c r="K2450" i="1"/>
  <c r="J2450" i="1"/>
  <c r="I2450" i="1"/>
  <c r="H2450" i="1"/>
  <c r="F2450" i="1"/>
  <c r="C2450" i="1"/>
  <c r="D2450" i="1" s="1"/>
  <c r="B2450" i="1"/>
  <c r="L2449" i="1"/>
  <c r="K2449" i="1"/>
  <c r="J2449" i="1"/>
  <c r="I2449" i="1"/>
  <c r="N2449" i="1" s="1"/>
  <c r="H2449" i="1"/>
  <c r="F2449" i="1"/>
  <c r="D2449" i="1"/>
  <c r="C2449" i="1"/>
  <c r="B2449" i="1"/>
  <c r="M2448" i="1"/>
  <c r="L2448" i="1"/>
  <c r="K2448" i="1"/>
  <c r="J2448" i="1"/>
  <c r="I2448" i="1"/>
  <c r="H2448" i="1"/>
  <c r="F2448" i="1"/>
  <c r="C2448" i="1"/>
  <c r="D2448" i="1" s="1"/>
  <c r="B2448" i="1"/>
  <c r="N2447" i="1"/>
  <c r="L2447" i="1"/>
  <c r="K2447" i="1"/>
  <c r="J2447" i="1"/>
  <c r="I2447" i="1"/>
  <c r="M2447" i="1" s="1"/>
  <c r="H2447" i="1"/>
  <c r="F2447" i="1"/>
  <c r="D2447" i="1"/>
  <c r="C2447" i="1"/>
  <c r="B2447" i="1"/>
  <c r="L2446" i="1"/>
  <c r="K2446" i="1"/>
  <c r="J2446" i="1"/>
  <c r="I2446" i="1"/>
  <c r="H2446" i="1"/>
  <c r="F2446" i="1"/>
  <c r="C2446" i="1"/>
  <c r="D2446" i="1" s="1"/>
  <c r="B2446" i="1"/>
  <c r="N2445" i="1"/>
  <c r="M2445" i="1"/>
  <c r="L2445" i="1"/>
  <c r="K2445" i="1"/>
  <c r="J2445" i="1"/>
  <c r="I2445" i="1"/>
  <c r="H2445" i="1"/>
  <c r="F2445" i="1"/>
  <c r="D2445" i="1"/>
  <c r="C2445" i="1"/>
  <c r="B2445" i="1"/>
  <c r="L2444" i="1"/>
  <c r="K2444" i="1"/>
  <c r="J2444" i="1"/>
  <c r="I2444" i="1"/>
  <c r="H2444" i="1"/>
  <c r="F2444" i="1"/>
  <c r="C2444" i="1"/>
  <c r="D2444" i="1" s="1"/>
  <c r="B2444" i="1"/>
  <c r="L2443" i="1"/>
  <c r="K2443" i="1"/>
  <c r="J2443" i="1"/>
  <c r="I2443" i="1"/>
  <c r="H2443" i="1"/>
  <c r="F2443" i="1"/>
  <c r="D2443" i="1"/>
  <c r="C2443" i="1"/>
  <c r="B2443" i="1"/>
  <c r="N2442" i="1"/>
  <c r="M2442" i="1"/>
  <c r="L2442" i="1"/>
  <c r="K2442" i="1"/>
  <c r="J2442" i="1"/>
  <c r="I2442" i="1"/>
  <c r="H2442" i="1"/>
  <c r="F2442" i="1"/>
  <c r="C2442" i="1"/>
  <c r="D2442" i="1" s="1"/>
  <c r="B2442" i="1"/>
  <c r="L2441" i="1"/>
  <c r="K2441" i="1"/>
  <c r="J2441" i="1"/>
  <c r="I2441" i="1"/>
  <c r="H2441" i="1"/>
  <c r="F2441" i="1"/>
  <c r="D2441" i="1"/>
  <c r="C2441" i="1"/>
  <c r="B2441" i="1"/>
  <c r="M2440" i="1"/>
  <c r="L2440" i="1"/>
  <c r="K2440" i="1"/>
  <c r="J2440" i="1"/>
  <c r="I2440" i="1"/>
  <c r="H2440" i="1"/>
  <c r="F2440" i="1"/>
  <c r="C2440" i="1"/>
  <c r="D2440" i="1" s="1"/>
  <c r="B2440" i="1"/>
  <c r="N2439" i="1"/>
  <c r="L2439" i="1"/>
  <c r="K2439" i="1"/>
  <c r="J2439" i="1"/>
  <c r="I2439" i="1"/>
  <c r="M2439" i="1" s="1"/>
  <c r="H2439" i="1"/>
  <c r="F2439" i="1"/>
  <c r="D2439" i="1"/>
  <c r="C2439" i="1"/>
  <c r="B2439" i="1"/>
  <c r="L2438" i="1"/>
  <c r="K2438" i="1"/>
  <c r="J2438" i="1"/>
  <c r="I2438" i="1"/>
  <c r="H2438" i="1"/>
  <c r="F2438" i="1"/>
  <c r="C2438" i="1"/>
  <c r="D2438" i="1" s="1"/>
  <c r="B2438" i="1"/>
  <c r="N2437" i="1"/>
  <c r="M2437" i="1"/>
  <c r="L2437" i="1"/>
  <c r="K2437" i="1"/>
  <c r="J2437" i="1"/>
  <c r="I2437" i="1"/>
  <c r="H2437" i="1"/>
  <c r="F2437" i="1"/>
  <c r="D2437" i="1"/>
  <c r="C2437" i="1"/>
  <c r="B2437" i="1"/>
  <c r="L2436" i="1"/>
  <c r="K2436" i="1"/>
  <c r="J2436" i="1"/>
  <c r="I2436" i="1"/>
  <c r="H2436" i="1"/>
  <c r="F2436" i="1"/>
  <c r="C2436" i="1"/>
  <c r="D2436" i="1" s="1"/>
  <c r="B2436" i="1"/>
  <c r="L2435" i="1"/>
  <c r="K2435" i="1"/>
  <c r="J2435" i="1"/>
  <c r="I2435" i="1"/>
  <c r="H2435" i="1"/>
  <c r="F2435" i="1"/>
  <c r="D2435" i="1"/>
  <c r="C2435" i="1"/>
  <c r="B2435" i="1"/>
  <c r="N2434" i="1"/>
  <c r="M2434" i="1"/>
  <c r="L2434" i="1"/>
  <c r="K2434" i="1"/>
  <c r="J2434" i="1"/>
  <c r="I2434" i="1"/>
  <c r="H2434" i="1"/>
  <c r="F2434" i="1"/>
  <c r="C2434" i="1"/>
  <c r="D2434" i="1" s="1"/>
  <c r="B2434" i="1"/>
  <c r="L2433" i="1"/>
  <c r="K2433" i="1"/>
  <c r="J2433" i="1"/>
  <c r="I2433" i="1"/>
  <c r="H2433" i="1"/>
  <c r="F2433" i="1"/>
  <c r="D2433" i="1"/>
  <c r="C2433" i="1"/>
  <c r="B2433" i="1"/>
  <c r="M2432" i="1"/>
  <c r="L2432" i="1"/>
  <c r="K2432" i="1"/>
  <c r="J2432" i="1"/>
  <c r="I2432" i="1"/>
  <c r="H2432" i="1"/>
  <c r="F2432" i="1"/>
  <c r="C2432" i="1"/>
  <c r="D2432" i="1" s="1"/>
  <c r="B2432" i="1"/>
  <c r="N2431" i="1"/>
  <c r="L2431" i="1"/>
  <c r="K2431" i="1"/>
  <c r="J2431" i="1"/>
  <c r="I2431" i="1"/>
  <c r="M2431" i="1" s="1"/>
  <c r="H2431" i="1"/>
  <c r="F2431" i="1"/>
  <c r="D2431" i="1"/>
  <c r="C2431" i="1"/>
  <c r="B2431" i="1"/>
  <c r="L2430" i="1"/>
  <c r="K2430" i="1"/>
  <c r="J2430" i="1"/>
  <c r="I2430" i="1"/>
  <c r="H2430" i="1"/>
  <c r="F2430" i="1"/>
  <c r="C2430" i="1"/>
  <c r="D2430" i="1" s="1"/>
  <c r="B2430" i="1"/>
  <c r="N2429" i="1"/>
  <c r="M2429" i="1"/>
  <c r="L2429" i="1"/>
  <c r="K2429" i="1"/>
  <c r="J2429" i="1"/>
  <c r="I2429" i="1"/>
  <c r="H2429" i="1"/>
  <c r="F2429" i="1"/>
  <c r="C2429" i="1"/>
  <c r="D2429" i="1" s="1"/>
  <c r="B2429" i="1"/>
  <c r="L2428" i="1"/>
  <c r="K2428" i="1"/>
  <c r="J2428" i="1"/>
  <c r="I2428" i="1"/>
  <c r="H2428" i="1"/>
  <c r="F2428" i="1"/>
  <c r="C2428" i="1"/>
  <c r="D2428" i="1" s="1"/>
  <c r="B2428" i="1"/>
  <c r="L2427" i="1"/>
  <c r="K2427" i="1"/>
  <c r="N2427" i="1" s="1"/>
  <c r="J2427" i="1"/>
  <c r="M2427" i="1" s="1"/>
  <c r="I2427" i="1"/>
  <c r="H2427" i="1"/>
  <c r="F2427" i="1"/>
  <c r="D2427" i="1"/>
  <c r="C2427" i="1"/>
  <c r="B2427" i="1"/>
  <c r="N2426" i="1"/>
  <c r="L2426" i="1"/>
  <c r="K2426" i="1"/>
  <c r="J2426" i="1"/>
  <c r="I2426" i="1"/>
  <c r="M2426" i="1" s="1"/>
  <c r="H2426" i="1"/>
  <c r="F2426" i="1"/>
  <c r="D2426" i="1"/>
  <c r="C2426" i="1"/>
  <c r="B2426" i="1"/>
  <c r="L2425" i="1"/>
  <c r="K2425" i="1"/>
  <c r="J2425" i="1"/>
  <c r="I2425" i="1"/>
  <c r="H2425" i="1"/>
  <c r="F2425" i="1"/>
  <c r="D2425" i="1"/>
  <c r="C2425" i="1"/>
  <c r="B2425" i="1"/>
  <c r="M2424" i="1"/>
  <c r="L2424" i="1"/>
  <c r="K2424" i="1"/>
  <c r="J2424" i="1"/>
  <c r="I2424" i="1"/>
  <c r="H2424" i="1"/>
  <c r="F2424" i="1"/>
  <c r="C2424" i="1"/>
  <c r="D2424" i="1" s="1"/>
  <c r="B2424" i="1"/>
  <c r="N2423" i="1"/>
  <c r="L2423" i="1"/>
  <c r="K2423" i="1"/>
  <c r="J2423" i="1"/>
  <c r="I2423" i="1"/>
  <c r="M2423" i="1" s="1"/>
  <c r="H2423" i="1"/>
  <c r="F2423" i="1"/>
  <c r="D2423" i="1"/>
  <c r="C2423" i="1"/>
  <c r="B2423" i="1"/>
  <c r="M2422" i="1"/>
  <c r="L2422" i="1"/>
  <c r="K2422" i="1"/>
  <c r="J2422" i="1"/>
  <c r="I2422" i="1"/>
  <c r="H2422" i="1"/>
  <c r="F2422" i="1"/>
  <c r="C2422" i="1"/>
  <c r="D2422" i="1" s="1"/>
  <c r="B2422" i="1"/>
  <c r="L2421" i="1"/>
  <c r="K2421" i="1"/>
  <c r="J2421" i="1"/>
  <c r="N2421" i="1" s="1"/>
  <c r="I2421" i="1"/>
  <c r="H2421" i="1"/>
  <c r="F2421" i="1"/>
  <c r="C2421" i="1"/>
  <c r="D2421" i="1" s="1"/>
  <c r="B2421" i="1"/>
  <c r="L2420" i="1"/>
  <c r="K2420" i="1"/>
  <c r="J2420" i="1"/>
  <c r="I2420" i="1"/>
  <c r="H2420" i="1"/>
  <c r="F2420" i="1"/>
  <c r="C2420" i="1"/>
  <c r="D2420" i="1" s="1"/>
  <c r="B2420" i="1"/>
  <c r="M2419" i="1"/>
  <c r="L2419" i="1"/>
  <c r="K2419" i="1"/>
  <c r="N2419" i="1" s="1"/>
  <c r="J2419" i="1"/>
  <c r="I2419" i="1"/>
  <c r="H2419" i="1"/>
  <c r="F2419" i="1"/>
  <c r="C2419" i="1"/>
  <c r="D2419" i="1" s="1"/>
  <c r="B2419" i="1"/>
  <c r="N2418" i="1"/>
  <c r="L2418" i="1"/>
  <c r="K2418" i="1"/>
  <c r="J2418" i="1"/>
  <c r="I2418" i="1"/>
  <c r="M2418" i="1" s="1"/>
  <c r="H2418" i="1"/>
  <c r="F2418" i="1"/>
  <c r="D2418" i="1"/>
  <c r="C2418" i="1"/>
  <c r="B2418" i="1"/>
  <c r="L2417" i="1"/>
  <c r="K2417" i="1"/>
  <c r="J2417" i="1"/>
  <c r="I2417" i="1"/>
  <c r="H2417" i="1"/>
  <c r="F2417" i="1"/>
  <c r="D2417" i="1"/>
  <c r="C2417" i="1"/>
  <c r="B2417" i="1"/>
  <c r="M2416" i="1"/>
  <c r="L2416" i="1"/>
  <c r="K2416" i="1"/>
  <c r="N2416" i="1" s="1"/>
  <c r="J2416" i="1"/>
  <c r="I2416" i="1"/>
  <c r="H2416" i="1"/>
  <c r="F2416" i="1"/>
  <c r="C2416" i="1"/>
  <c r="D2416" i="1" s="1"/>
  <c r="B2416" i="1"/>
  <c r="N2415" i="1"/>
  <c r="L2415" i="1"/>
  <c r="K2415" i="1"/>
  <c r="J2415" i="1"/>
  <c r="I2415" i="1"/>
  <c r="M2415" i="1" s="1"/>
  <c r="H2415" i="1"/>
  <c r="F2415" i="1"/>
  <c r="D2415" i="1"/>
  <c r="C2415" i="1"/>
  <c r="B2415" i="1"/>
  <c r="L2414" i="1"/>
  <c r="K2414" i="1"/>
  <c r="J2414" i="1"/>
  <c r="N2414" i="1" s="1"/>
  <c r="I2414" i="1"/>
  <c r="H2414" i="1"/>
  <c r="F2414" i="1"/>
  <c r="D2414" i="1"/>
  <c r="C2414" i="1"/>
  <c r="B2414" i="1"/>
  <c r="M2413" i="1"/>
  <c r="L2413" i="1"/>
  <c r="K2413" i="1"/>
  <c r="N2413" i="1" s="1"/>
  <c r="J2413" i="1"/>
  <c r="I2413" i="1"/>
  <c r="H2413" i="1"/>
  <c r="F2413" i="1"/>
  <c r="C2413" i="1"/>
  <c r="D2413" i="1" s="1"/>
  <c r="B2413" i="1"/>
  <c r="N2412" i="1"/>
  <c r="L2412" i="1"/>
  <c r="K2412" i="1"/>
  <c r="J2412" i="1"/>
  <c r="I2412" i="1"/>
  <c r="M2412" i="1" s="1"/>
  <c r="H2412" i="1"/>
  <c r="F2412" i="1"/>
  <c r="D2412" i="1"/>
  <c r="C2412" i="1"/>
  <c r="B2412" i="1"/>
  <c r="L2411" i="1"/>
  <c r="K2411" i="1"/>
  <c r="J2411" i="1"/>
  <c r="I2411" i="1"/>
  <c r="H2411" i="1"/>
  <c r="F2411" i="1"/>
  <c r="C2411" i="1"/>
  <c r="D2411" i="1" s="1"/>
  <c r="B2411" i="1"/>
  <c r="N2410" i="1"/>
  <c r="L2410" i="1"/>
  <c r="K2410" i="1"/>
  <c r="J2410" i="1"/>
  <c r="M2410" i="1" s="1"/>
  <c r="I2410" i="1"/>
  <c r="H2410" i="1"/>
  <c r="F2410" i="1"/>
  <c r="D2410" i="1"/>
  <c r="C2410" i="1"/>
  <c r="B2410" i="1"/>
  <c r="L2409" i="1"/>
  <c r="K2409" i="1"/>
  <c r="J2409" i="1"/>
  <c r="I2409" i="1"/>
  <c r="H2409" i="1"/>
  <c r="F2409" i="1"/>
  <c r="C2409" i="1"/>
  <c r="D2409" i="1" s="1"/>
  <c r="B2409" i="1"/>
  <c r="L2408" i="1"/>
  <c r="K2408" i="1"/>
  <c r="J2408" i="1"/>
  <c r="I2408" i="1"/>
  <c r="H2408" i="1"/>
  <c r="F2408" i="1"/>
  <c r="C2408" i="1"/>
  <c r="D2408" i="1" s="1"/>
  <c r="B2408" i="1"/>
  <c r="M2407" i="1"/>
  <c r="L2407" i="1"/>
  <c r="K2407" i="1"/>
  <c r="J2407" i="1"/>
  <c r="I2407" i="1"/>
  <c r="N2407" i="1" s="1"/>
  <c r="H2407" i="1"/>
  <c r="F2407" i="1"/>
  <c r="C2407" i="1"/>
  <c r="D2407" i="1" s="1"/>
  <c r="B2407" i="1"/>
  <c r="L2406" i="1"/>
  <c r="K2406" i="1"/>
  <c r="J2406" i="1"/>
  <c r="N2406" i="1" s="1"/>
  <c r="I2406" i="1"/>
  <c r="M2406" i="1" s="1"/>
  <c r="H2406" i="1"/>
  <c r="F2406" i="1"/>
  <c r="D2406" i="1"/>
  <c r="C2406" i="1"/>
  <c r="B2406" i="1"/>
  <c r="M2405" i="1"/>
  <c r="L2405" i="1"/>
  <c r="K2405" i="1"/>
  <c r="N2405" i="1" s="1"/>
  <c r="J2405" i="1"/>
  <c r="I2405" i="1"/>
  <c r="H2405" i="1"/>
  <c r="F2405" i="1"/>
  <c r="C2405" i="1"/>
  <c r="D2405" i="1" s="1"/>
  <c r="B2405" i="1"/>
  <c r="N2404" i="1"/>
  <c r="L2404" i="1"/>
  <c r="K2404" i="1"/>
  <c r="J2404" i="1"/>
  <c r="I2404" i="1"/>
  <c r="M2404" i="1" s="1"/>
  <c r="H2404" i="1"/>
  <c r="F2404" i="1"/>
  <c r="D2404" i="1"/>
  <c r="C2404" i="1"/>
  <c r="B2404" i="1"/>
  <c r="L2403" i="1"/>
  <c r="K2403" i="1"/>
  <c r="J2403" i="1"/>
  <c r="I2403" i="1"/>
  <c r="H2403" i="1"/>
  <c r="F2403" i="1"/>
  <c r="C2403" i="1"/>
  <c r="D2403" i="1" s="1"/>
  <c r="B2403" i="1"/>
  <c r="N2402" i="1"/>
  <c r="L2402" i="1"/>
  <c r="K2402" i="1"/>
  <c r="J2402" i="1"/>
  <c r="M2402" i="1" s="1"/>
  <c r="I2402" i="1"/>
  <c r="H2402" i="1"/>
  <c r="F2402" i="1"/>
  <c r="D2402" i="1"/>
  <c r="C2402" i="1"/>
  <c r="B2402" i="1"/>
  <c r="L2401" i="1"/>
  <c r="K2401" i="1"/>
  <c r="J2401" i="1"/>
  <c r="I2401" i="1"/>
  <c r="H2401" i="1"/>
  <c r="F2401" i="1"/>
  <c r="C2401" i="1"/>
  <c r="D2401" i="1" s="1"/>
  <c r="B2401" i="1"/>
  <c r="L2400" i="1"/>
  <c r="K2400" i="1"/>
  <c r="J2400" i="1"/>
  <c r="I2400" i="1"/>
  <c r="H2400" i="1"/>
  <c r="F2400" i="1"/>
  <c r="C2400" i="1"/>
  <c r="D2400" i="1" s="1"/>
  <c r="B2400" i="1"/>
  <c r="M2399" i="1"/>
  <c r="L2399" i="1"/>
  <c r="K2399" i="1"/>
  <c r="J2399" i="1"/>
  <c r="I2399" i="1"/>
  <c r="N2399" i="1" s="1"/>
  <c r="H2399" i="1"/>
  <c r="F2399" i="1"/>
  <c r="C2399" i="1"/>
  <c r="D2399" i="1" s="1"/>
  <c r="B2399" i="1"/>
  <c r="L2398" i="1"/>
  <c r="K2398" i="1"/>
  <c r="J2398" i="1"/>
  <c r="N2398" i="1" s="1"/>
  <c r="I2398" i="1"/>
  <c r="H2398" i="1"/>
  <c r="F2398" i="1"/>
  <c r="D2398" i="1"/>
  <c r="C2398" i="1"/>
  <c r="B2398" i="1"/>
  <c r="M2397" i="1"/>
  <c r="L2397" i="1"/>
  <c r="K2397" i="1"/>
  <c r="N2397" i="1" s="1"/>
  <c r="J2397" i="1"/>
  <c r="I2397" i="1"/>
  <c r="H2397" i="1"/>
  <c r="F2397" i="1"/>
  <c r="C2397" i="1"/>
  <c r="D2397" i="1" s="1"/>
  <c r="B2397" i="1"/>
  <c r="N2396" i="1"/>
  <c r="L2396" i="1"/>
  <c r="K2396" i="1"/>
  <c r="J2396" i="1"/>
  <c r="I2396" i="1"/>
  <c r="M2396" i="1" s="1"/>
  <c r="H2396" i="1"/>
  <c r="F2396" i="1"/>
  <c r="D2396" i="1"/>
  <c r="C2396" i="1"/>
  <c r="B2396" i="1"/>
  <c r="L2395" i="1"/>
  <c r="K2395" i="1"/>
  <c r="J2395" i="1"/>
  <c r="I2395" i="1"/>
  <c r="H2395" i="1"/>
  <c r="F2395" i="1"/>
  <c r="C2395" i="1"/>
  <c r="D2395" i="1" s="1"/>
  <c r="B2395" i="1"/>
  <c r="N2394" i="1"/>
  <c r="L2394" i="1"/>
  <c r="K2394" i="1"/>
  <c r="J2394" i="1"/>
  <c r="M2394" i="1" s="1"/>
  <c r="I2394" i="1"/>
  <c r="H2394" i="1"/>
  <c r="F2394" i="1"/>
  <c r="D2394" i="1"/>
  <c r="C2394" i="1"/>
  <c r="B2394" i="1"/>
  <c r="L2393" i="1"/>
  <c r="K2393" i="1"/>
  <c r="J2393" i="1"/>
  <c r="I2393" i="1"/>
  <c r="H2393" i="1"/>
  <c r="F2393" i="1"/>
  <c r="C2393" i="1"/>
  <c r="D2393" i="1" s="1"/>
  <c r="B2393" i="1"/>
  <c r="L2392" i="1"/>
  <c r="K2392" i="1"/>
  <c r="J2392" i="1"/>
  <c r="I2392" i="1"/>
  <c r="H2392" i="1"/>
  <c r="F2392" i="1"/>
  <c r="C2392" i="1"/>
  <c r="D2392" i="1" s="1"/>
  <c r="B2392" i="1"/>
  <c r="M2391" i="1"/>
  <c r="L2391" i="1"/>
  <c r="K2391" i="1"/>
  <c r="J2391" i="1"/>
  <c r="I2391" i="1"/>
  <c r="N2391" i="1" s="1"/>
  <c r="H2391" i="1"/>
  <c r="F2391" i="1"/>
  <c r="C2391" i="1"/>
  <c r="D2391" i="1" s="1"/>
  <c r="B2391" i="1"/>
  <c r="L2390" i="1"/>
  <c r="K2390" i="1"/>
  <c r="J2390" i="1"/>
  <c r="N2390" i="1" s="1"/>
  <c r="I2390" i="1"/>
  <c r="M2390" i="1" s="1"/>
  <c r="H2390" i="1"/>
  <c r="F2390" i="1"/>
  <c r="D2390" i="1"/>
  <c r="C2390" i="1"/>
  <c r="B2390" i="1"/>
  <c r="M2389" i="1"/>
  <c r="L2389" i="1"/>
  <c r="K2389" i="1"/>
  <c r="N2389" i="1" s="1"/>
  <c r="J2389" i="1"/>
  <c r="I2389" i="1"/>
  <c r="H2389" i="1"/>
  <c r="F2389" i="1"/>
  <c r="C2389" i="1"/>
  <c r="D2389" i="1" s="1"/>
  <c r="B2389" i="1"/>
  <c r="N2388" i="1"/>
  <c r="L2388" i="1"/>
  <c r="K2388" i="1"/>
  <c r="J2388" i="1"/>
  <c r="I2388" i="1"/>
  <c r="M2388" i="1" s="1"/>
  <c r="H2388" i="1"/>
  <c r="F2388" i="1"/>
  <c r="D2388" i="1"/>
  <c r="C2388" i="1"/>
  <c r="B2388" i="1"/>
  <c r="L2387" i="1"/>
  <c r="K2387" i="1"/>
  <c r="J2387" i="1"/>
  <c r="I2387" i="1"/>
  <c r="H2387" i="1"/>
  <c r="F2387" i="1"/>
  <c r="C2387" i="1"/>
  <c r="D2387" i="1" s="1"/>
  <c r="B2387" i="1"/>
  <c r="N2386" i="1"/>
  <c r="L2386" i="1"/>
  <c r="K2386" i="1"/>
  <c r="J2386" i="1"/>
  <c r="M2386" i="1" s="1"/>
  <c r="I2386" i="1"/>
  <c r="H2386" i="1"/>
  <c r="F2386" i="1"/>
  <c r="D2386" i="1"/>
  <c r="C2386" i="1"/>
  <c r="B2386" i="1"/>
  <c r="L2385" i="1"/>
  <c r="K2385" i="1"/>
  <c r="J2385" i="1"/>
  <c r="I2385" i="1"/>
  <c r="H2385" i="1"/>
  <c r="F2385" i="1"/>
  <c r="C2385" i="1"/>
  <c r="D2385" i="1" s="1"/>
  <c r="B2385" i="1"/>
  <c r="L2384" i="1"/>
  <c r="K2384" i="1"/>
  <c r="J2384" i="1"/>
  <c r="I2384" i="1"/>
  <c r="H2384" i="1"/>
  <c r="F2384" i="1"/>
  <c r="C2384" i="1"/>
  <c r="D2384" i="1" s="1"/>
  <c r="B2384" i="1"/>
  <c r="M2383" i="1"/>
  <c r="L2383" i="1"/>
  <c r="K2383" i="1"/>
  <c r="J2383" i="1"/>
  <c r="I2383" i="1"/>
  <c r="N2383" i="1" s="1"/>
  <c r="H2383" i="1"/>
  <c r="F2383" i="1"/>
  <c r="C2383" i="1"/>
  <c r="D2383" i="1" s="1"/>
  <c r="B2383" i="1"/>
  <c r="L2382" i="1"/>
  <c r="K2382" i="1"/>
  <c r="J2382" i="1"/>
  <c r="N2382" i="1" s="1"/>
  <c r="I2382" i="1"/>
  <c r="M2382" i="1" s="1"/>
  <c r="H2382" i="1"/>
  <c r="F2382" i="1"/>
  <c r="D2382" i="1"/>
  <c r="C2382" i="1"/>
  <c r="B2382" i="1"/>
  <c r="M2381" i="1"/>
  <c r="L2381" i="1"/>
  <c r="K2381" i="1"/>
  <c r="N2381" i="1" s="1"/>
  <c r="J2381" i="1"/>
  <c r="I2381" i="1"/>
  <c r="H2381" i="1"/>
  <c r="F2381" i="1"/>
  <c r="C2381" i="1"/>
  <c r="D2381" i="1" s="1"/>
  <c r="B2381" i="1"/>
  <c r="N2380" i="1"/>
  <c r="L2380" i="1"/>
  <c r="K2380" i="1"/>
  <c r="J2380" i="1"/>
  <c r="I2380" i="1"/>
  <c r="M2380" i="1" s="1"/>
  <c r="H2380" i="1"/>
  <c r="F2380" i="1"/>
  <c r="D2380" i="1"/>
  <c r="C2380" i="1"/>
  <c r="B2380" i="1"/>
  <c r="L2379" i="1"/>
  <c r="K2379" i="1"/>
  <c r="J2379" i="1"/>
  <c r="I2379" i="1"/>
  <c r="H2379" i="1"/>
  <c r="F2379" i="1"/>
  <c r="C2379" i="1"/>
  <c r="D2379" i="1" s="1"/>
  <c r="B2379" i="1"/>
  <c r="N2378" i="1"/>
  <c r="L2378" i="1"/>
  <c r="K2378" i="1"/>
  <c r="J2378" i="1"/>
  <c r="M2378" i="1" s="1"/>
  <c r="I2378" i="1"/>
  <c r="H2378" i="1"/>
  <c r="F2378" i="1"/>
  <c r="D2378" i="1"/>
  <c r="C2378" i="1"/>
  <c r="B2378" i="1"/>
  <c r="L2377" i="1"/>
  <c r="K2377" i="1"/>
  <c r="J2377" i="1"/>
  <c r="I2377" i="1"/>
  <c r="H2377" i="1"/>
  <c r="F2377" i="1"/>
  <c r="C2377" i="1"/>
  <c r="D2377" i="1" s="1"/>
  <c r="B2377" i="1"/>
  <c r="L2376" i="1"/>
  <c r="K2376" i="1"/>
  <c r="J2376" i="1"/>
  <c r="I2376" i="1"/>
  <c r="H2376" i="1"/>
  <c r="F2376" i="1"/>
  <c r="C2376" i="1"/>
  <c r="D2376" i="1" s="1"/>
  <c r="B2376" i="1"/>
  <c r="M2375" i="1"/>
  <c r="L2375" i="1"/>
  <c r="K2375" i="1"/>
  <c r="J2375" i="1"/>
  <c r="I2375" i="1"/>
  <c r="N2375" i="1" s="1"/>
  <c r="H2375" i="1"/>
  <c r="F2375" i="1"/>
  <c r="C2375" i="1"/>
  <c r="D2375" i="1" s="1"/>
  <c r="B2375" i="1"/>
  <c r="L2374" i="1"/>
  <c r="K2374" i="1"/>
  <c r="J2374" i="1"/>
  <c r="N2374" i="1" s="1"/>
  <c r="I2374" i="1"/>
  <c r="H2374" i="1"/>
  <c r="F2374" i="1"/>
  <c r="D2374" i="1"/>
  <c r="C2374" i="1"/>
  <c r="B2374" i="1"/>
  <c r="M2373" i="1"/>
  <c r="L2373" i="1"/>
  <c r="K2373" i="1"/>
  <c r="N2373" i="1" s="1"/>
  <c r="J2373" i="1"/>
  <c r="I2373" i="1"/>
  <c r="H2373" i="1"/>
  <c r="F2373" i="1"/>
  <c r="C2373" i="1"/>
  <c r="D2373" i="1" s="1"/>
  <c r="B2373" i="1"/>
  <c r="N2372" i="1"/>
  <c r="L2372" i="1"/>
  <c r="K2372" i="1"/>
  <c r="J2372" i="1"/>
  <c r="I2372" i="1"/>
  <c r="M2372" i="1" s="1"/>
  <c r="H2372" i="1"/>
  <c r="F2372" i="1"/>
  <c r="D2372" i="1"/>
  <c r="C2372" i="1"/>
  <c r="B2372" i="1"/>
  <c r="L2371" i="1"/>
  <c r="K2371" i="1"/>
  <c r="J2371" i="1"/>
  <c r="I2371" i="1"/>
  <c r="H2371" i="1"/>
  <c r="F2371" i="1"/>
  <c r="C2371" i="1"/>
  <c r="D2371" i="1" s="1"/>
  <c r="B2371" i="1"/>
  <c r="N2370" i="1"/>
  <c r="L2370" i="1"/>
  <c r="K2370" i="1"/>
  <c r="J2370" i="1"/>
  <c r="M2370" i="1" s="1"/>
  <c r="I2370" i="1"/>
  <c r="H2370" i="1"/>
  <c r="F2370" i="1"/>
  <c r="D2370" i="1"/>
  <c r="C2370" i="1"/>
  <c r="B2370" i="1"/>
  <c r="L2369" i="1"/>
  <c r="K2369" i="1"/>
  <c r="J2369" i="1"/>
  <c r="I2369" i="1"/>
  <c r="H2369" i="1"/>
  <c r="F2369" i="1"/>
  <c r="C2369" i="1"/>
  <c r="D2369" i="1" s="1"/>
  <c r="B2369" i="1"/>
  <c r="L2368" i="1"/>
  <c r="K2368" i="1"/>
  <c r="J2368" i="1"/>
  <c r="I2368" i="1"/>
  <c r="H2368" i="1"/>
  <c r="F2368" i="1"/>
  <c r="C2368" i="1"/>
  <c r="D2368" i="1" s="1"/>
  <c r="B2368" i="1"/>
  <c r="M2367" i="1"/>
  <c r="L2367" i="1"/>
  <c r="K2367" i="1"/>
  <c r="J2367" i="1"/>
  <c r="I2367" i="1"/>
  <c r="N2367" i="1" s="1"/>
  <c r="H2367" i="1"/>
  <c r="F2367" i="1"/>
  <c r="C2367" i="1"/>
  <c r="D2367" i="1" s="1"/>
  <c r="B2367" i="1"/>
  <c r="L2366" i="1"/>
  <c r="K2366" i="1"/>
  <c r="J2366" i="1"/>
  <c r="N2366" i="1" s="1"/>
  <c r="I2366" i="1"/>
  <c r="H2366" i="1"/>
  <c r="F2366" i="1"/>
  <c r="D2366" i="1"/>
  <c r="C2366" i="1"/>
  <c r="B2366" i="1"/>
  <c r="M2365" i="1"/>
  <c r="L2365" i="1"/>
  <c r="K2365" i="1"/>
  <c r="N2365" i="1" s="1"/>
  <c r="J2365" i="1"/>
  <c r="I2365" i="1"/>
  <c r="H2365" i="1"/>
  <c r="F2365" i="1"/>
  <c r="C2365" i="1"/>
  <c r="D2365" i="1" s="1"/>
  <c r="B2365" i="1"/>
  <c r="N2364" i="1"/>
  <c r="L2364" i="1"/>
  <c r="K2364" i="1"/>
  <c r="J2364" i="1"/>
  <c r="I2364" i="1"/>
  <c r="M2364" i="1" s="1"/>
  <c r="H2364" i="1"/>
  <c r="F2364" i="1"/>
  <c r="D2364" i="1"/>
  <c r="C2364" i="1"/>
  <c r="B2364" i="1"/>
  <c r="L2363" i="1"/>
  <c r="K2363" i="1"/>
  <c r="J2363" i="1"/>
  <c r="I2363" i="1"/>
  <c r="H2363" i="1"/>
  <c r="F2363" i="1"/>
  <c r="C2363" i="1"/>
  <c r="D2363" i="1" s="1"/>
  <c r="B2363" i="1"/>
  <c r="N2362" i="1"/>
  <c r="L2362" i="1"/>
  <c r="K2362" i="1"/>
  <c r="J2362" i="1"/>
  <c r="M2362" i="1" s="1"/>
  <c r="I2362" i="1"/>
  <c r="H2362" i="1"/>
  <c r="F2362" i="1"/>
  <c r="D2362" i="1"/>
  <c r="C2362" i="1"/>
  <c r="B2362" i="1"/>
  <c r="L2361" i="1"/>
  <c r="K2361" i="1"/>
  <c r="J2361" i="1"/>
  <c r="I2361" i="1"/>
  <c r="H2361" i="1"/>
  <c r="F2361" i="1"/>
  <c r="C2361" i="1"/>
  <c r="D2361" i="1" s="1"/>
  <c r="B2361" i="1"/>
  <c r="L2360" i="1"/>
  <c r="K2360" i="1"/>
  <c r="J2360" i="1"/>
  <c r="I2360" i="1"/>
  <c r="H2360" i="1"/>
  <c r="F2360" i="1"/>
  <c r="C2360" i="1"/>
  <c r="D2360" i="1" s="1"/>
  <c r="B2360" i="1"/>
  <c r="M2359" i="1"/>
  <c r="L2359" i="1"/>
  <c r="K2359" i="1"/>
  <c r="J2359" i="1"/>
  <c r="I2359" i="1"/>
  <c r="N2359" i="1" s="1"/>
  <c r="H2359" i="1"/>
  <c r="F2359" i="1"/>
  <c r="C2359" i="1"/>
  <c r="D2359" i="1" s="1"/>
  <c r="B2359" i="1"/>
  <c r="L2358" i="1"/>
  <c r="K2358" i="1"/>
  <c r="J2358" i="1"/>
  <c r="N2358" i="1" s="1"/>
  <c r="I2358" i="1"/>
  <c r="M2358" i="1" s="1"/>
  <c r="H2358" i="1"/>
  <c r="F2358" i="1"/>
  <c r="D2358" i="1"/>
  <c r="C2358" i="1"/>
  <c r="B2358" i="1"/>
  <c r="M2357" i="1"/>
  <c r="L2357" i="1"/>
  <c r="K2357" i="1"/>
  <c r="N2357" i="1" s="1"/>
  <c r="J2357" i="1"/>
  <c r="I2357" i="1"/>
  <c r="H2357" i="1"/>
  <c r="F2357" i="1"/>
  <c r="C2357" i="1"/>
  <c r="D2357" i="1" s="1"/>
  <c r="B2357" i="1"/>
  <c r="N2356" i="1"/>
  <c r="L2356" i="1"/>
  <c r="K2356" i="1"/>
  <c r="J2356" i="1"/>
  <c r="I2356" i="1"/>
  <c r="M2356" i="1" s="1"/>
  <c r="H2356" i="1"/>
  <c r="F2356" i="1"/>
  <c r="D2356" i="1"/>
  <c r="C2356" i="1"/>
  <c r="B2356" i="1"/>
  <c r="L2355" i="1"/>
  <c r="K2355" i="1"/>
  <c r="J2355" i="1"/>
  <c r="I2355" i="1"/>
  <c r="H2355" i="1"/>
  <c r="F2355" i="1"/>
  <c r="C2355" i="1"/>
  <c r="D2355" i="1" s="1"/>
  <c r="B2355" i="1"/>
  <c r="N2354" i="1"/>
  <c r="L2354" i="1"/>
  <c r="K2354" i="1"/>
  <c r="J2354" i="1"/>
  <c r="M2354" i="1" s="1"/>
  <c r="I2354" i="1"/>
  <c r="H2354" i="1"/>
  <c r="F2354" i="1"/>
  <c r="D2354" i="1"/>
  <c r="C2354" i="1"/>
  <c r="B2354" i="1"/>
  <c r="L2353" i="1"/>
  <c r="K2353" i="1"/>
  <c r="J2353" i="1"/>
  <c r="I2353" i="1"/>
  <c r="H2353" i="1"/>
  <c r="F2353" i="1"/>
  <c r="C2353" i="1"/>
  <c r="D2353" i="1" s="1"/>
  <c r="B2353" i="1"/>
  <c r="L2352" i="1"/>
  <c r="K2352" i="1"/>
  <c r="J2352" i="1"/>
  <c r="I2352" i="1"/>
  <c r="H2352" i="1"/>
  <c r="F2352" i="1"/>
  <c r="C2352" i="1"/>
  <c r="D2352" i="1" s="1"/>
  <c r="B2352" i="1"/>
  <c r="M2351" i="1"/>
  <c r="L2351" i="1"/>
  <c r="K2351" i="1"/>
  <c r="J2351" i="1"/>
  <c r="I2351" i="1"/>
  <c r="N2351" i="1" s="1"/>
  <c r="H2351" i="1"/>
  <c r="F2351" i="1"/>
  <c r="C2351" i="1"/>
  <c r="D2351" i="1" s="1"/>
  <c r="B2351" i="1"/>
  <c r="L2350" i="1"/>
  <c r="K2350" i="1"/>
  <c r="J2350" i="1"/>
  <c r="N2350" i="1" s="1"/>
  <c r="I2350" i="1"/>
  <c r="H2350" i="1"/>
  <c r="F2350" i="1"/>
  <c r="D2350" i="1"/>
  <c r="C2350" i="1"/>
  <c r="B2350" i="1"/>
  <c r="M2349" i="1"/>
  <c r="L2349" i="1"/>
  <c r="K2349" i="1"/>
  <c r="N2349" i="1" s="1"/>
  <c r="J2349" i="1"/>
  <c r="I2349" i="1"/>
  <c r="H2349" i="1"/>
  <c r="F2349" i="1"/>
  <c r="C2349" i="1"/>
  <c r="D2349" i="1" s="1"/>
  <c r="B2349" i="1"/>
  <c r="N2348" i="1"/>
  <c r="L2348" i="1"/>
  <c r="K2348" i="1"/>
  <c r="J2348" i="1"/>
  <c r="I2348" i="1"/>
  <c r="M2348" i="1" s="1"/>
  <c r="H2348" i="1"/>
  <c r="F2348" i="1"/>
  <c r="D2348" i="1"/>
  <c r="C2348" i="1"/>
  <c r="B2348" i="1"/>
  <c r="L2347" i="1"/>
  <c r="K2347" i="1"/>
  <c r="J2347" i="1"/>
  <c r="I2347" i="1"/>
  <c r="H2347" i="1"/>
  <c r="F2347" i="1"/>
  <c r="C2347" i="1"/>
  <c r="D2347" i="1" s="1"/>
  <c r="B2347" i="1"/>
  <c r="N2346" i="1"/>
  <c r="L2346" i="1"/>
  <c r="K2346" i="1"/>
  <c r="J2346" i="1"/>
  <c r="M2346" i="1" s="1"/>
  <c r="I2346" i="1"/>
  <c r="H2346" i="1"/>
  <c r="F2346" i="1"/>
  <c r="D2346" i="1"/>
  <c r="C2346" i="1"/>
  <c r="B2346" i="1"/>
  <c r="L2345" i="1"/>
  <c r="K2345" i="1"/>
  <c r="J2345" i="1"/>
  <c r="I2345" i="1"/>
  <c r="H2345" i="1"/>
  <c r="F2345" i="1"/>
  <c r="C2345" i="1"/>
  <c r="D2345" i="1" s="1"/>
  <c r="B2345" i="1"/>
  <c r="L2344" i="1"/>
  <c r="K2344" i="1"/>
  <c r="J2344" i="1"/>
  <c r="I2344" i="1"/>
  <c r="H2344" i="1"/>
  <c r="F2344" i="1"/>
  <c r="C2344" i="1"/>
  <c r="D2344" i="1" s="1"/>
  <c r="B2344" i="1"/>
  <c r="M2343" i="1"/>
  <c r="L2343" i="1"/>
  <c r="K2343" i="1"/>
  <c r="J2343" i="1"/>
  <c r="I2343" i="1"/>
  <c r="N2343" i="1" s="1"/>
  <c r="H2343" i="1"/>
  <c r="F2343" i="1"/>
  <c r="C2343" i="1"/>
  <c r="D2343" i="1" s="1"/>
  <c r="B2343" i="1"/>
  <c r="L2342" i="1"/>
  <c r="K2342" i="1"/>
  <c r="J2342" i="1"/>
  <c r="N2342" i="1" s="1"/>
  <c r="I2342" i="1"/>
  <c r="M2342" i="1" s="1"/>
  <c r="H2342" i="1"/>
  <c r="F2342" i="1"/>
  <c r="D2342" i="1"/>
  <c r="C2342" i="1"/>
  <c r="B2342" i="1"/>
  <c r="M2341" i="1"/>
  <c r="L2341" i="1"/>
  <c r="K2341" i="1"/>
  <c r="N2341" i="1" s="1"/>
  <c r="J2341" i="1"/>
  <c r="I2341" i="1"/>
  <c r="H2341" i="1"/>
  <c r="F2341" i="1"/>
  <c r="C2341" i="1"/>
  <c r="D2341" i="1" s="1"/>
  <c r="B2341" i="1"/>
  <c r="N2340" i="1"/>
  <c r="L2340" i="1"/>
  <c r="K2340" i="1"/>
  <c r="J2340" i="1"/>
  <c r="I2340" i="1"/>
  <c r="M2340" i="1" s="1"/>
  <c r="H2340" i="1"/>
  <c r="F2340" i="1"/>
  <c r="D2340" i="1"/>
  <c r="C2340" i="1"/>
  <c r="B2340" i="1"/>
  <c r="L2339" i="1"/>
  <c r="K2339" i="1"/>
  <c r="J2339" i="1"/>
  <c r="I2339" i="1"/>
  <c r="H2339" i="1"/>
  <c r="F2339" i="1"/>
  <c r="C2339" i="1"/>
  <c r="D2339" i="1" s="1"/>
  <c r="B2339" i="1"/>
  <c r="N2338" i="1"/>
  <c r="L2338" i="1"/>
  <c r="K2338" i="1"/>
  <c r="J2338" i="1"/>
  <c r="M2338" i="1" s="1"/>
  <c r="I2338" i="1"/>
  <c r="H2338" i="1"/>
  <c r="F2338" i="1"/>
  <c r="D2338" i="1"/>
  <c r="C2338" i="1"/>
  <c r="B2338" i="1"/>
  <c r="L2337" i="1"/>
  <c r="K2337" i="1"/>
  <c r="J2337" i="1"/>
  <c r="I2337" i="1"/>
  <c r="H2337" i="1"/>
  <c r="F2337" i="1"/>
  <c r="C2337" i="1"/>
  <c r="D2337" i="1" s="1"/>
  <c r="B2337" i="1"/>
  <c r="L2336" i="1"/>
  <c r="K2336" i="1"/>
  <c r="J2336" i="1"/>
  <c r="I2336" i="1"/>
  <c r="H2336" i="1"/>
  <c r="F2336" i="1"/>
  <c r="C2336" i="1"/>
  <c r="D2336" i="1" s="1"/>
  <c r="B2336" i="1"/>
  <c r="M2335" i="1"/>
  <c r="L2335" i="1"/>
  <c r="K2335" i="1"/>
  <c r="J2335" i="1"/>
  <c r="I2335" i="1"/>
  <c r="N2335" i="1" s="1"/>
  <c r="H2335" i="1"/>
  <c r="F2335" i="1"/>
  <c r="C2335" i="1"/>
  <c r="D2335" i="1" s="1"/>
  <c r="B2335" i="1"/>
  <c r="L2334" i="1"/>
  <c r="K2334" i="1"/>
  <c r="J2334" i="1"/>
  <c r="N2334" i="1" s="1"/>
  <c r="I2334" i="1"/>
  <c r="H2334" i="1"/>
  <c r="F2334" i="1"/>
  <c r="D2334" i="1"/>
  <c r="C2334" i="1"/>
  <c r="B2334" i="1"/>
  <c r="M2333" i="1"/>
  <c r="L2333" i="1"/>
  <c r="K2333" i="1"/>
  <c r="N2333" i="1" s="1"/>
  <c r="J2333" i="1"/>
  <c r="I2333" i="1"/>
  <c r="H2333" i="1"/>
  <c r="F2333" i="1"/>
  <c r="C2333" i="1"/>
  <c r="D2333" i="1" s="1"/>
  <c r="B2333" i="1"/>
  <c r="N2332" i="1"/>
  <c r="L2332" i="1"/>
  <c r="K2332" i="1"/>
  <c r="J2332" i="1"/>
  <c r="I2332" i="1"/>
  <c r="M2332" i="1" s="1"/>
  <c r="H2332" i="1"/>
  <c r="F2332" i="1"/>
  <c r="D2332" i="1"/>
  <c r="C2332" i="1"/>
  <c r="B2332" i="1"/>
  <c r="L2331" i="1"/>
  <c r="K2331" i="1"/>
  <c r="J2331" i="1"/>
  <c r="I2331" i="1"/>
  <c r="H2331" i="1"/>
  <c r="F2331" i="1"/>
  <c r="C2331" i="1"/>
  <c r="D2331" i="1" s="1"/>
  <c r="B2331" i="1"/>
  <c r="N2330" i="1"/>
  <c r="L2330" i="1"/>
  <c r="K2330" i="1"/>
  <c r="J2330" i="1"/>
  <c r="M2330" i="1" s="1"/>
  <c r="I2330" i="1"/>
  <c r="H2330" i="1"/>
  <c r="F2330" i="1"/>
  <c r="D2330" i="1"/>
  <c r="C2330" i="1"/>
  <c r="B2330" i="1"/>
  <c r="L2329" i="1"/>
  <c r="K2329" i="1"/>
  <c r="J2329" i="1"/>
  <c r="I2329" i="1"/>
  <c r="H2329" i="1"/>
  <c r="F2329" i="1"/>
  <c r="C2329" i="1"/>
  <c r="D2329" i="1" s="1"/>
  <c r="B2329" i="1"/>
  <c r="L2328" i="1"/>
  <c r="K2328" i="1"/>
  <c r="J2328" i="1"/>
  <c r="I2328" i="1"/>
  <c r="H2328" i="1"/>
  <c r="F2328" i="1"/>
  <c r="C2328" i="1"/>
  <c r="D2328" i="1" s="1"/>
  <c r="B2328" i="1"/>
  <c r="M2327" i="1"/>
  <c r="L2327" i="1"/>
  <c r="K2327" i="1"/>
  <c r="J2327" i="1"/>
  <c r="I2327" i="1"/>
  <c r="N2327" i="1" s="1"/>
  <c r="H2327" i="1"/>
  <c r="F2327" i="1"/>
  <c r="C2327" i="1"/>
  <c r="D2327" i="1" s="1"/>
  <c r="B2327" i="1"/>
  <c r="L2326" i="1"/>
  <c r="K2326" i="1"/>
  <c r="J2326" i="1"/>
  <c r="N2326" i="1" s="1"/>
  <c r="I2326" i="1"/>
  <c r="M2326" i="1" s="1"/>
  <c r="H2326" i="1"/>
  <c r="F2326" i="1"/>
  <c r="D2326" i="1"/>
  <c r="C2326" i="1"/>
  <c r="B2326" i="1"/>
  <c r="M2325" i="1"/>
  <c r="L2325" i="1"/>
  <c r="K2325" i="1"/>
  <c r="N2325" i="1" s="1"/>
  <c r="J2325" i="1"/>
  <c r="I2325" i="1"/>
  <c r="H2325" i="1"/>
  <c r="F2325" i="1"/>
  <c r="C2325" i="1"/>
  <c r="D2325" i="1" s="1"/>
  <c r="B2325" i="1"/>
  <c r="N2324" i="1"/>
  <c r="L2324" i="1"/>
  <c r="K2324" i="1"/>
  <c r="J2324" i="1"/>
  <c r="I2324" i="1"/>
  <c r="M2324" i="1" s="1"/>
  <c r="H2324" i="1"/>
  <c r="F2324" i="1"/>
  <c r="D2324" i="1"/>
  <c r="C2324" i="1"/>
  <c r="B2324" i="1"/>
  <c r="L2323" i="1"/>
  <c r="K2323" i="1"/>
  <c r="J2323" i="1"/>
  <c r="I2323" i="1"/>
  <c r="H2323" i="1"/>
  <c r="F2323" i="1"/>
  <c r="C2323" i="1"/>
  <c r="D2323" i="1" s="1"/>
  <c r="B2323" i="1"/>
  <c r="N2322" i="1"/>
  <c r="L2322" i="1"/>
  <c r="K2322" i="1"/>
  <c r="J2322" i="1"/>
  <c r="M2322" i="1" s="1"/>
  <c r="I2322" i="1"/>
  <c r="H2322" i="1"/>
  <c r="F2322" i="1"/>
  <c r="D2322" i="1"/>
  <c r="C2322" i="1"/>
  <c r="B2322" i="1"/>
  <c r="L2321" i="1"/>
  <c r="K2321" i="1"/>
  <c r="J2321" i="1"/>
  <c r="I2321" i="1"/>
  <c r="H2321" i="1"/>
  <c r="F2321" i="1"/>
  <c r="C2321" i="1"/>
  <c r="D2321" i="1" s="1"/>
  <c r="B2321" i="1"/>
  <c r="L2320" i="1"/>
  <c r="K2320" i="1"/>
  <c r="J2320" i="1"/>
  <c r="I2320" i="1"/>
  <c r="H2320" i="1"/>
  <c r="F2320" i="1"/>
  <c r="C2320" i="1"/>
  <c r="D2320" i="1" s="1"/>
  <c r="B2320" i="1"/>
  <c r="M2319" i="1"/>
  <c r="L2319" i="1"/>
  <c r="K2319" i="1"/>
  <c r="J2319" i="1"/>
  <c r="I2319" i="1"/>
  <c r="N2319" i="1" s="1"/>
  <c r="H2319" i="1"/>
  <c r="F2319" i="1"/>
  <c r="C2319" i="1"/>
  <c r="D2319" i="1" s="1"/>
  <c r="B2319" i="1"/>
  <c r="L2318" i="1"/>
  <c r="K2318" i="1"/>
  <c r="J2318" i="1"/>
  <c r="N2318" i="1" s="1"/>
  <c r="I2318" i="1"/>
  <c r="M2318" i="1" s="1"/>
  <c r="H2318" i="1"/>
  <c r="F2318" i="1"/>
  <c r="D2318" i="1"/>
  <c r="C2318" i="1"/>
  <c r="B2318" i="1"/>
  <c r="M2317" i="1"/>
  <c r="L2317" i="1"/>
  <c r="K2317" i="1"/>
  <c r="N2317" i="1" s="1"/>
  <c r="J2317" i="1"/>
  <c r="I2317" i="1"/>
  <c r="H2317" i="1"/>
  <c r="F2317" i="1"/>
  <c r="C2317" i="1"/>
  <c r="D2317" i="1" s="1"/>
  <c r="B2317" i="1"/>
  <c r="N2316" i="1"/>
  <c r="L2316" i="1"/>
  <c r="K2316" i="1"/>
  <c r="J2316" i="1"/>
  <c r="I2316" i="1"/>
  <c r="M2316" i="1" s="1"/>
  <c r="H2316" i="1"/>
  <c r="F2316" i="1"/>
  <c r="D2316" i="1"/>
  <c r="C2316" i="1"/>
  <c r="B2316" i="1"/>
  <c r="L2315" i="1"/>
  <c r="K2315" i="1"/>
  <c r="J2315" i="1"/>
  <c r="I2315" i="1"/>
  <c r="H2315" i="1"/>
  <c r="F2315" i="1"/>
  <c r="C2315" i="1"/>
  <c r="D2315" i="1" s="1"/>
  <c r="B2315" i="1"/>
  <c r="N2314" i="1"/>
  <c r="L2314" i="1"/>
  <c r="K2314" i="1"/>
  <c r="J2314" i="1"/>
  <c r="M2314" i="1" s="1"/>
  <c r="I2314" i="1"/>
  <c r="H2314" i="1"/>
  <c r="F2314" i="1"/>
  <c r="D2314" i="1"/>
  <c r="C2314" i="1"/>
  <c r="B2314" i="1"/>
  <c r="L2313" i="1"/>
  <c r="K2313" i="1"/>
  <c r="J2313" i="1"/>
  <c r="I2313" i="1"/>
  <c r="H2313" i="1"/>
  <c r="F2313" i="1"/>
  <c r="C2313" i="1"/>
  <c r="D2313" i="1" s="1"/>
  <c r="B2313" i="1"/>
  <c r="L2312" i="1"/>
  <c r="K2312" i="1"/>
  <c r="J2312" i="1"/>
  <c r="I2312" i="1"/>
  <c r="H2312" i="1"/>
  <c r="F2312" i="1"/>
  <c r="C2312" i="1"/>
  <c r="D2312" i="1" s="1"/>
  <c r="B2312" i="1"/>
  <c r="M2311" i="1"/>
  <c r="L2311" i="1"/>
  <c r="K2311" i="1"/>
  <c r="J2311" i="1"/>
  <c r="I2311" i="1"/>
  <c r="N2311" i="1" s="1"/>
  <c r="H2311" i="1"/>
  <c r="F2311" i="1"/>
  <c r="C2311" i="1"/>
  <c r="D2311" i="1" s="1"/>
  <c r="B2311" i="1"/>
  <c r="L2310" i="1"/>
  <c r="K2310" i="1"/>
  <c r="J2310" i="1"/>
  <c r="N2310" i="1" s="1"/>
  <c r="I2310" i="1"/>
  <c r="H2310" i="1"/>
  <c r="F2310" i="1"/>
  <c r="D2310" i="1"/>
  <c r="C2310" i="1"/>
  <c r="B2310" i="1"/>
  <c r="M2309" i="1"/>
  <c r="L2309" i="1"/>
  <c r="K2309" i="1"/>
  <c r="N2309" i="1" s="1"/>
  <c r="J2309" i="1"/>
  <c r="I2309" i="1"/>
  <c r="H2309" i="1"/>
  <c r="F2309" i="1"/>
  <c r="C2309" i="1"/>
  <c r="D2309" i="1" s="1"/>
  <c r="B2309" i="1"/>
  <c r="N2308" i="1"/>
  <c r="L2308" i="1"/>
  <c r="K2308" i="1"/>
  <c r="J2308" i="1"/>
  <c r="I2308" i="1"/>
  <c r="M2308" i="1" s="1"/>
  <c r="H2308" i="1"/>
  <c r="F2308" i="1"/>
  <c r="D2308" i="1"/>
  <c r="C2308" i="1"/>
  <c r="B2308" i="1"/>
  <c r="L2307" i="1"/>
  <c r="K2307" i="1"/>
  <c r="J2307" i="1"/>
  <c r="I2307" i="1"/>
  <c r="H2307" i="1"/>
  <c r="F2307" i="1"/>
  <c r="C2307" i="1"/>
  <c r="D2307" i="1" s="1"/>
  <c r="B2307" i="1"/>
  <c r="N2306" i="1"/>
  <c r="L2306" i="1"/>
  <c r="K2306" i="1"/>
  <c r="J2306" i="1"/>
  <c r="M2306" i="1" s="1"/>
  <c r="I2306" i="1"/>
  <c r="H2306" i="1"/>
  <c r="F2306" i="1"/>
  <c r="D2306" i="1"/>
  <c r="C2306" i="1"/>
  <c r="B2306" i="1"/>
  <c r="L2305" i="1"/>
  <c r="K2305" i="1"/>
  <c r="J2305" i="1"/>
  <c r="I2305" i="1"/>
  <c r="H2305" i="1"/>
  <c r="F2305" i="1"/>
  <c r="C2305" i="1"/>
  <c r="D2305" i="1" s="1"/>
  <c r="B2305" i="1"/>
  <c r="L2304" i="1"/>
  <c r="K2304" i="1"/>
  <c r="J2304" i="1"/>
  <c r="I2304" i="1"/>
  <c r="H2304" i="1"/>
  <c r="F2304" i="1"/>
  <c r="C2304" i="1"/>
  <c r="D2304" i="1" s="1"/>
  <c r="B2304" i="1"/>
  <c r="M2303" i="1"/>
  <c r="L2303" i="1"/>
  <c r="K2303" i="1"/>
  <c r="J2303" i="1"/>
  <c r="I2303" i="1"/>
  <c r="N2303" i="1" s="1"/>
  <c r="H2303" i="1"/>
  <c r="F2303" i="1"/>
  <c r="C2303" i="1"/>
  <c r="D2303" i="1" s="1"/>
  <c r="B2303" i="1"/>
  <c r="L2302" i="1"/>
  <c r="K2302" i="1"/>
  <c r="J2302" i="1"/>
  <c r="I2302" i="1"/>
  <c r="H2302" i="1"/>
  <c r="F2302" i="1"/>
  <c r="D2302" i="1"/>
  <c r="C2302" i="1"/>
  <c r="B2302" i="1"/>
  <c r="M2301" i="1"/>
  <c r="L2301" i="1"/>
  <c r="K2301" i="1"/>
  <c r="N2301" i="1" s="1"/>
  <c r="J2301" i="1"/>
  <c r="I2301" i="1"/>
  <c r="H2301" i="1"/>
  <c r="F2301" i="1"/>
  <c r="C2301" i="1"/>
  <c r="D2301" i="1" s="1"/>
  <c r="B2301" i="1"/>
  <c r="N2300" i="1"/>
  <c r="L2300" i="1"/>
  <c r="K2300" i="1"/>
  <c r="J2300" i="1"/>
  <c r="I2300" i="1"/>
  <c r="M2300" i="1" s="1"/>
  <c r="H2300" i="1"/>
  <c r="F2300" i="1"/>
  <c r="D2300" i="1"/>
  <c r="C2300" i="1"/>
  <c r="B2300" i="1"/>
  <c r="L2299" i="1"/>
  <c r="K2299" i="1"/>
  <c r="J2299" i="1"/>
  <c r="I2299" i="1"/>
  <c r="H2299" i="1"/>
  <c r="F2299" i="1"/>
  <c r="C2299" i="1"/>
  <c r="D2299" i="1" s="1"/>
  <c r="B2299" i="1"/>
  <c r="N2298" i="1"/>
  <c r="L2298" i="1"/>
  <c r="K2298" i="1"/>
  <c r="J2298" i="1"/>
  <c r="M2298" i="1" s="1"/>
  <c r="I2298" i="1"/>
  <c r="H2298" i="1"/>
  <c r="F2298" i="1"/>
  <c r="D2298" i="1"/>
  <c r="C2298" i="1"/>
  <c r="B2298" i="1"/>
  <c r="L2297" i="1"/>
  <c r="K2297" i="1"/>
  <c r="J2297" i="1"/>
  <c r="I2297" i="1"/>
  <c r="H2297" i="1"/>
  <c r="F2297" i="1"/>
  <c r="C2297" i="1"/>
  <c r="D2297" i="1" s="1"/>
  <c r="B2297" i="1"/>
  <c r="L2296" i="1"/>
  <c r="K2296" i="1"/>
  <c r="J2296" i="1"/>
  <c r="I2296" i="1"/>
  <c r="H2296" i="1"/>
  <c r="F2296" i="1"/>
  <c r="C2296" i="1"/>
  <c r="D2296" i="1" s="1"/>
  <c r="B2296" i="1"/>
  <c r="M2295" i="1"/>
  <c r="L2295" i="1"/>
  <c r="K2295" i="1"/>
  <c r="J2295" i="1"/>
  <c r="I2295" i="1"/>
  <c r="N2295" i="1" s="1"/>
  <c r="H2295" i="1"/>
  <c r="F2295" i="1"/>
  <c r="C2295" i="1"/>
  <c r="D2295" i="1" s="1"/>
  <c r="B2295" i="1"/>
  <c r="L2294" i="1"/>
  <c r="K2294" i="1"/>
  <c r="J2294" i="1"/>
  <c r="I2294" i="1"/>
  <c r="H2294" i="1"/>
  <c r="F2294" i="1"/>
  <c r="D2294" i="1"/>
  <c r="C2294" i="1"/>
  <c r="B2294" i="1"/>
  <c r="M2293" i="1"/>
  <c r="L2293" i="1"/>
  <c r="K2293" i="1"/>
  <c r="N2293" i="1" s="1"/>
  <c r="J2293" i="1"/>
  <c r="I2293" i="1"/>
  <c r="H2293" i="1"/>
  <c r="F2293" i="1"/>
  <c r="C2293" i="1"/>
  <c r="D2293" i="1" s="1"/>
  <c r="B2293" i="1"/>
  <c r="N2292" i="1"/>
  <c r="L2292" i="1"/>
  <c r="K2292" i="1"/>
  <c r="J2292" i="1"/>
  <c r="I2292" i="1"/>
  <c r="M2292" i="1" s="1"/>
  <c r="H2292" i="1"/>
  <c r="F2292" i="1"/>
  <c r="D2292" i="1"/>
  <c r="C2292" i="1"/>
  <c r="B2292" i="1"/>
  <c r="L2291" i="1"/>
  <c r="K2291" i="1"/>
  <c r="J2291" i="1"/>
  <c r="I2291" i="1"/>
  <c r="H2291" i="1"/>
  <c r="F2291" i="1"/>
  <c r="C2291" i="1"/>
  <c r="D2291" i="1" s="1"/>
  <c r="B2291" i="1"/>
  <c r="N2290" i="1"/>
  <c r="L2290" i="1"/>
  <c r="K2290" i="1"/>
  <c r="J2290" i="1"/>
  <c r="I2290" i="1"/>
  <c r="M2290" i="1" s="1"/>
  <c r="H2290" i="1"/>
  <c r="F2290" i="1"/>
  <c r="D2290" i="1"/>
  <c r="C2290" i="1"/>
  <c r="B2290" i="1"/>
  <c r="L2289" i="1"/>
  <c r="K2289" i="1"/>
  <c r="J2289" i="1"/>
  <c r="I2289" i="1"/>
  <c r="H2289" i="1"/>
  <c r="F2289" i="1"/>
  <c r="C2289" i="1"/>
  <c r="D2289" i="1" s="1"/>
  <c r="B2289" i="1"/>
  <c r="L2288" i="1"/>
  <c r="K2288" i="1"/>
  <c r="J2288" i="1"/>
  <c r="I2288" i="1"/>
  <c r="H2288" i="1"/>
  <c r="F2288" i="1"/>
  <c r="C2288" i="1"/>
  <c r="D2288" i="1" s="1"/>
  <c r="B2288" i="1"/>
  <c r="M2287" i="1"/>
  <c r="L2287" i="1"/>
  <c r="K2287" i="1"/>
  <c r="J2287" i="1"/>
  <c r="I2287" i="1"/>
  <c r="N2287" i="1" s="1"/>
  <c r="H2287" i="1"/>
  <c r="F2287" i="1"/>
  <c r="C2287" i="1"/>
  <c r="D2287" i="1" s="1"/>
  <c r="B2287" i="1"/>
  <c r="L2286" i="1"/>
  <c r="K2286" i="1"/>
  <c r="J2286" i="1"/>
  <c r="I2286" i="1"/>
  <c r="H2286" i="1"/>
  <c r="F2286" i="1"/>
  <c r="D2286" i="1"/>
  <c r="C2286" i="1"/>
  <c r="B2286" i="1"/>
  <c r="M2285" i="1"/>
  <c r="L2285" i="1"/>
  <c r="K2285" i="1"/>
  <c r="N2285" i="1" s="1"/>
  <c r="J2285" i="1"/>
  <c r="I2285" i="1"/>
  <c r="H2285" i="1"/>
  <c r="F2285" i="1"/>
  <c r="C2285" i="1"/>
  <c r="D2285" i="1" s="1"/>
  <c r="B2285" i="1"/>
  <c r="N2284" i="1"/>
  <c r="L2284" i="1"/>
  <c r="K2284" i="1"/>
  <c r="J2284" i="1"/>
  <c r="I2284" i="1"/>
  <c r="M2284" i="1" s="1"/>
  <c r="H2284" i="1"/>
  <c r="F2284" i="1"/>
  <c r="D2284" i="1"/>
  <c r="C2284" i="1"/>
  <c r="B2284" i="1"/>
  <c r="L2283" i="1"/>
  <c r="K2283" i="1"/>
  <c r="J2283" i="1"/>
  <c r="I2283" i="1"/>
  <c r="H2283" i="1"/>
  <c r="F2283" i="1"/>
  <c r="C2283" i="1"/>
  <c r="D2283" i="1" s="1"/>
  <c r="B2283" i="1"/>
  <c r="N2282" i="1"/>
  <c r="L2282" i="1"/>
  <c r="K2282" i="1"/>
  <c r="J2282" i="1"/>
  <c r="I2282" i="1"/>
  <c r="M2282" i="1" s="1"/>
  <c r="H2282" i="1"/>
  <c r="F2282" i="1"/>
  <c r="D2282" i="1"/>
  <c r="C2282" i="1"/>
  <c r="B2282" i="1"/>
  <c r="L2281" i="1"/>
  <c r="K2281" i="1"/>
  <c r="J2281" i="1"/>
  <c r="I2281" i="1"/>
  <c r="H2281" i="1"/>
  <c r="F2281" i="1"/>
  <c r="C2281" i="1"/>
  <c r="D2281" i="1" s="1"/>
  <c r="B2281" i="1"/>
  <c r="L2280" i="1"/>
  <c r="K2280" i="1"/>
  <c r="J2280" i="1"/>
  <c r="I2280" i="1"/>
  <c r="H2280" i="1"/>
  <c r="F2280" i="1"/>
  <c r="C2280" i="1"/>
  <c r="D2280" i="1" s="1"/>
  <c r="B2280" i="1"/>
  <c r="M2279" i="1"/>
  <c r="L2279" i="1"/>
  <c r="K2279" i="1"/>
  <c r="J2279" i="1"/>
  <c r="I2279" i="1"/>
  <c r="N2279" i="1" s="1"/>
  <c r="H2279" i="1"/>
  <c r="F2279" i="1"/>
  <c r="C2279" i="1"/>
  <c r="D2279" i="1" s="1"/>
  <c r="B2279" i="1"/>
  <c r="L2278" i="1"/>
  <c r="K2278" i="1"/>
  <c r="J2278" i="1"/>
  <c r="I2278" i="1"/>
  <c r="H2278" i="1"/>
  <c r="F2278" i="1"/>
  <c r="D2278" i="1"/>
  <c r="C2278" i="1"/>
  <c r="B2278" i="1"/>
  <c r="M2277" i="1"/>
  <c r="L2277" i="1"/>
  <c r="K2277" i="1"/>
  <c r="N2277" i="1" s="1"/>
  <c r="J2277" i="1"/>
  <c r="I2277" i="1"/>
  <c r="H2277" i="1"/>
  <c r="F2277" i="1"/>
  <c r="C2277" i="1"/>
  <c r="D2277" i="1" s="1"/>
  <c r="B2277" i="1"/>
  <c r="N2276" i="1"/>
  <c r="L2276" i="1"/>
  <c r="K2276" i="1"/>
  <c r="J2276" i="1"/>
  <c r="I2276" i="1"/>
  <c r="M2276" i="1" s="1"/>
  <c r="H2276" i="1"/>
  <c r="F2276" i="1"/>
  <c r="D2276" i="1"/>
  <c r="C2276" i="1"/>
  <c r="B2276" i="1"/>
  <c r="L2275" i="1"/>
  <c r="K2275" i="1"/>
  <c r="J2275" i="1"/>
  <c r="I2275" i="1"/>
  <c r="H2275" i="1"/>
  <c r="F2275" i="1"/>
  <c r="C2275" i="1"/>
  <c r="D2275" i="1" s="1"/>
  <c r="B2275" i="1"/>
  <c r="N2274" i="1"/>
  <c r="L2274" i="1"/>
  <c r="K2274" i="1"/>
  <c r="J2274" i="1"/>
  <c r="I2274" i="1"/>
  <c r="M2274" i="1" s="1"/>
  <c r="H2274" i="1"/>
  <c r="F2274" i="1"/>
  <c r="D2274" i="1"/>
  <c r="C2274" i="1"/>
  <c r="B2274" i="1"/>
  <c r="L2273" i="1"/>
  <c r="K2273" i="1"/>
  <c r="J2273" i="1"/>
  <c r="I2273" i="1"/>
  <c r="H2273" i="1"/>
  <c r="F2273" i="1"/>
  <c r="C2273" i="1"/>
  <c r="D2273" i="1" s="1"/>
  <c r="B2273" i="1"/>
  <c r="L2272" i="1"/>
  <c r="K2272" i="1"/>
  <c r="J2272" i="1"/>
  <c r="I2272" i="1"/>
  <c r="H2272" i="1"/>
  <c r="F2272" i="1"/>
  <c r="C2272" i="1"/>
  <c r="D2272" i="1" s="1"/>
  <c r="B2272" i="1"/>
  <c r="M2271" i="1"/>
  <c r="L2271" i="1"/>
  <c r="K2271" i="1"/>
  <c r="J2271" i="1"/>
  <c r="I2271" i="1"/>
  <c r="N2271" i="1" s="1"/>
  <c r="H2271" i="1"/>
  <c r="F2271" i="1"/>
  <c r="C2271" i="1"/>
  <c r="D2271" i="1" s="1"/>
  <c r="B2271" i="1"/>
  <c r="L2270" i="1"/>
  <c r="K2270" i="1"/>
  <c r="J2270" i="1"/>
  <c r="I2270" i="1"/>
  <c r="H2270" i="1"/>
  <c r="F2270" i="1"/>
  <c r="D2270" i="1"/>
  <c r="C2270" i="1"/>
  <c r="B2270" i="1"/>
  <c r="M2269" i="1"/>
  <c r="L2269" i="1"/>
  <c r="K2269" i="1"/>
  <c r="N2269" i="1" s="1"/>
  <c r="J2269" i="1"/>
  <c r="I2269" i="1"/>
  <c r="H2269" i="1"/>
  <c r="F2269" i="1"/>
  <c r="C2269" i="1"/>
  <c r="D2269" i="1" s="1"/>
  <c r="B2269" i="1"/>
  <c r="N2268" i="1"/>
  <c r="L2268" i="1"/>
  <c r="K2268" i="1"/>
  <c r="J2268" i="1"/>
  <c r="I2268" i="1"/>
  <c r="M2268" i="1" s="1"/>
  <c r="H2268" i="1"/>
  <c r="F2268" i="1"/>
  <c r="D2268" i="1"/>
  <c r="C2268" i="1"/>
  <c r="B2268" i="1"/>
  <c r="L2267" i="1"/>
  <c r="K2267" i="1"/>
  <c r="J2267" i="1"/>
  <c r="I2267" i="1"/>
  <c r="H2267" i="1"/>
  <c r="F2267" i="1"/>
  <c r="C2267" i="1"/>
  <c r="D2267" i="1" s="1"/>
  <c r="B2267" i="1"/>
  <c r="N2266" i="1"/>
  <c r="L2266" i="1"/>
  <c r="K2266" i="1"/>
  <c r="J2266" i="1"/>
  <c r="I2266" i="1"/>
  <c r="M2266" i="1" s="1"/>
  <c r="H2266" i="1"/>
  <c r="F2266" i="1"/>
  <c r="D2266" i="1"/>
  <c r="C2266" i="1"/>
  <c r="B2266" i="1"/>
  <c r="L2265" i="1"/>
  <c r="K2265" i="1"/>
  <c r="J2265" i="1"/>
  <c r="I2265" i="1"/>
  <c r="H2265" i="1"/>
  <c r="F2265" i="1"/>
  <c r="C2265" i="1"/>
  <c r="D2265" i="1" s="1"/>
  <c r="B2265" i="1"/>
  <c r="L2264" i="1"/>
  <c r="K2264" i="1"/>
  <c r="J2264" i="1"/>
  <c r="I2264" i="1"/>
  <c r="H2264" i="1"/>
  <c r="F2264" i="1"/>
  <c r="C2264" i="1"/>
  <c r="D2264" i="1" s="1"/>
  <c r="B2264" i="1"/>
  <c r="M2263" i="1"/>
  <c r="L2263" i="1"/>
  <c r="K2263" i="1"/>
  <c r="J2263" i="1"/>
  <c r="I2263" i="1"/>
  <c r="N2263" i="1" s="1"/>
  <c r="H2263" i="1"/>
  <c r="F2263" i="1"/>
  <c r="C2263" i="1"/>
  <c r="D2263" i="1" s="1"/>
  <c r="B2263" i="1"/>
  <c r="L2262" i="1"/>
  <c r="K2262" i="1"/>
  <c r="J2262" i="1"/>
  <c r="I2262" i="1"/>
  <c r="H2262" i="1"/>
  <c r="F2262" i="1"/>
  <c r="D2262" i="1"/>
  <c r="C2262" i="1"/>
  <c r="B2262" i="1"/>
  <c r="M2261" i="1"/>
  <c r="L2261" i="1"/>
  <c r="K2261" i="1"/>
  <c r="N2261" i="1" s="1"/>
  <c r="J2261" i="1"/>
  <c r="I2261" i="1"/>
  <c r="H2261" i="1"/>
  <c r="F2261" i="1"/>
  <c r="C2261" i="1"/>
  <c r="D2261" i="1" s="1"/>
  <c r="B2261" i="1"/>
  <c r="L2260" i="1"/>
  <c r="K2260" i="1"/>
  <c r="J2260" i="1"/>
  <c r="I2260" i="1"/>
  <c r="M2260" i="1" s="1"/>
  <c r="H2260" i="1"/>
  <c r="F2260" i="1"/>
  <c r="D2260" i="1"/>
  <c r="C2260" i="1"/>
  <c r="B2260" i="1"/>
  <c r="L2259" i="1"/>
  <c r="K2259" i="1"/>
  <c r="J2259" i="1"/>
  <c r="I2259" i="1"/>
  <c r="H2259" i="1"/>
  <c r="F2259" i="1"/>
  <c r="C2259" i="1"/>
  <c r="D2259" i="1" s="1"/>
  <c r="B2259" i="1"/>
  <c r="N2258" i="1"/>
  <c r="L2258" i="1"/>
  <c r="K2258" i="1"/>
  <c r="J2258" i="1"/>
  <c r="I2258" i="1"/>
  <c r="M2258" i="1" s="1"/>
  <c r="H2258" i="1"/>
  <c r="F2258" i="1"/>
  <c r="D2258" i="1"/>
  <c r="C2258" i="1"/>
  <c r="B2258" i="1"/>
  <c r="L2257" i="1"/>
  <c r="K2257" i="1"/>
  <c r="J2257" i="1"/>
  <c r="I2257" i="1"/>
  <c r="H2257" i="1"/>
  <c r="F2257" i="1"/>
  <c r="C2257" i="1"/>
  <c r="D2257" i="1" s="1"/>
  <c r="B2257" i="1"/>
  <c r="M2256" i="1"/>
  <c r="L2256" i="1"/>
  <c r="K2256" i="1"/>
  <c r="J2256" i="1"/>
  <c r="N2256" i="1" s="1"/>
  <c r="I2256" i="1"/>
  <c r="H2256" i="1"/>
  <c r="F2256" i="1"/>
  <c r="C2256" i="1"/>
  <c r="D2256" i="1" s="1"/>
  <c r="B2256" i="1"/>
  <c r="M2255" i="1"/>
  <c r="L2255" i="1"/>
  <c r="K2255" i="1"/>
  <c r="J2255" i="1"/>
  <c r="I2255" i="1"/>
  <c r="N2255" i="1" s="1"/>
  <c r="H2255" i="1"/>
  <c r="F2255" i="1"/>
  <c r="C2255" i="1"/>
  <c r="D2255" i="1" s="1"/>
  <c r="B2255" i="1"/>
  <c r="L2254" i="1"/>
  <c r="K2254" i="1"/>
  <c r="J2254" i="1"/>
  <c r="I2254" i="1"/>
  <c r="H2254" i="1"/>
  <c r="F2254" i="1"/>
  <c r="D2254" i="1"/>
  <c r="C2254" i="1"/>
  <c r="B2254" i="1"/>
  <c r="M2253" i="1"/>
  <c r="L2253" i="1"/>
  <c r="K2253" i="1"/>
  <c r="N2253" i="1" s="1"/>
  <c r="J2253" i="1"/>
  <c r="I2253" i="1"/>
  <c r="H2253" i="1"/>
  <c r="F2253" i="1"/>
  <c r="C2253" i="1"/>
  <c r="D2253" i="1" s="1"/>
  <c r="B2253" i="1"/>
  <c r="L2252" i="1"/>
  <c r="K2252" i="1"/>
  <c r="J2252" i="1"/>
  <c r="I2252" i="1"/>
  <c r="M2252" i="1" s="1"/>
  <c r="H2252" i="1"/>
  <c r="F2252" i="1"/>
  <c r="D2252" i="1"/>
  <c r="C2252" i="1"/>
  <c r="B2252" i="1"/>
  <c r="L2251" i="1"/>
  <c r="K2251" i="1"/>
  <c r="J2251" i="1"/>
  <c r="I2251" i="1"/>
  <c r="H2251" i="1"/>
  <c r="F2251" i="1"/>
  <c r="C2251" i="1"/>
  <c r="D2251" i="1" s="1"/>
  <c r="B2251" i="1"/>
  <c r="N2250" i="1"/>
  <c r="L2250" i="1"/>
  <c r="K2250" i="1"/>
  <c r="J2250" i="1"/>
  <c r="I2250" i="1"/>
  <c r="M2250" i="1" s="1"/>
  <c r="H2250" i="1"/>
  <c r="F2250" i="1"/>
  <c r="D2250" i="1"/>
  <c r="C2250" i="1"/>
  <c r="B2250" i="1"/>
  <c r="L2249" i="1"/>
  <c r="K2249" i="1"/>
  <c r="J2249" i="1"/>
  <c r="I2249" i="1"/>
  <c r="H2249" i="1"/>
  <c r="F2249" i="1"/>
  <c r="C2249" i="1"/>
  <c r="D2249" i="1" s="1"/>
  <c r="B2249" i="1"/>
  <c r="L2248" i="1"/>
  <c r="K2248" i="1"/>
  <c r="J2248" i="1"/>
  <c r="N2248" i="1" s="1"/>
  <c r="I2248" i="1"/>
  <c r="H2248" i="1"/>
  <c r="F2248" i="1"/>
  <c r="C2248" i="1"/>
  <c r="D2248" i="1" s="1"/>
  <c r="B2248" i="1"/>
  <c r="M2247" i="1"/>
  <c r="L2247" i="1"/>
  <c r="K2247" i="1"/>
  <c r="J2247" i="1"/>
  <c r="I2247" i="1"/>
  <c r="N2247" i="1" s="1"/>
  <c r="H2247" i="1"/>
  <c r="F2247" i="1"/>
  <c r="C2247" i="1"/>
  <c r="D2247" i="1" s="1"/>
  <c r="B2247" i="1"/>
  <c r="L2246" i="1"/>
  <c r="K2246" i="1"/>
  <c r="J2246" i="1"/>
  <c r="I2246" i="1"/>
  <c r="H2246" i="1"/>
  <c r="F2246" i="1"/>
  <c r="D2246" i="1"/>
  <c r="C2246" i="1"/>
  <c r="B2246" i="1"/>
  <c r="M2245" i="1"/>
  <c r="L2245" i="1"/>
  <c r="K2245" i="1"/>
  <c r="N2245" i="1" s="1"/>
  <c r="J2245" i="1"/>
  <c r="I2245" i="1"/>
  <c r="H2245" i="1"/>
  <c r="F2245" i="1"/>
  <c r="C2245" i="1"/>
  <c r="D2245" i="1" s="1"/>
  <c r="B2245" i="1"/>
  <c r="N2244" i="1"/>
  <c r="L2244" i="1"/>
  <c r="K2244" i="1"/>
  <c r="J2244" i="1"/>
  <c r="I2244" i="1"/>
  <c r="M2244" i="1" s="1"/>
  <c r="H2244" i="1"/>
  <c r="F2244" i="1"/>
  <c r="D2244" i="1"/>
  <c r="C2244" i="1"/>
  <c r="B2244" i="1"/>
  <c r="L2243" i="1"/>
  <c r="K2243" i="1"/>
  <c r="J2243" i="1"/>
  <c r="I2243" i="1"/>
  <c r="H2243" i="1"/>
  <c r="F2243" i="1"/>
  <c r="C2243" i="1"/>
  <c r="D2243" i="1" s="1"/>
  <c r="B2243" i="1"/>
  <c r="L2242" i="1"/>
  <c r="K2242" i="1"/>
  <c r="J2242" i="1"/>
  <c r="M2242" i="1" s="1"/>
  <c r="I2242" i="1"/>
  <c r="H2242" i="1"/>
  <c r="F2242" i="1"/>
  <c r="D2242" i="1"/>
  <c r="C2242" i="1"/>
  <c r="B2242" i="1"/>
  <c r="L2241" i="1"/>
  <c r="K2241" i="1"/>
  <c r="J2241" i="1"/>
  <c r="I2241" i="1"/>
  <c r="H2241" i="1"/>
  <c r="F2241" i="1"/>
  <c r="C2241" i="1"/>
  <c r="D2241" i="1" s="1"/>
  <c r="B2241" i="1"/>
  <c r="L2240" i="1"/>
  <c r="K2240" i="1"/>
  <c r="J2240" i="1"/>
  <c r="I2240" i="1"/>
  <c r="H2240" i="1"/>
  <c r="F2240" i="1"/>
  <c r="C2240" i="1"/>
  <c r="D2240" i="1" s="1"/>
  <c r="B2240" i="1"/>
  <c r="M2239" i="1"/>
  <c r="L2239" i="1"/>
  <c r="K2239" i="1"/>
  <c r="J2239" i="1"/>
  <c r="I2239" i="1"/>
  <c r="H2239" i="1"/>
  <c r="F2239" i="1"/>
  <c r="C2239" i="1"/>
  <c r="D2239" i="1" s="1"/>
  <c r="B2239" i="1"/>
  <c r="N2238" i="1"/>
  <c r="L2238" i="1"/>
  <c r="K2238" i="1"/>
  <c r="J2238" i="1"/>
  <c r="M2238" i="1" s="1"/>
  <c r="I2238" i="1"/>
  <c r="H2238" i="1"/>
  <c r="F2238" i="1"/>
  <c r="D2238" i="1"/>
  <c r="C2238" i="1"/>
  <c r="B2238" i="1"/>
  <c r="L2237" i="1"/>
  <c r="K2237" i="1"/>
  <c r="J2237" i="1"/>
  <c r="I2237" i="1"/>
  <c r="H2237" i="1"/>
  <c r="F2237" i="1"/>
  <c r="D2237" i="1"/>
  <c r="C2237" i="1"/>
  <c r="B2237" i="1"/>
  <c r="L2236" i="1"/>
  <c r="K2236" i="1"/>
  <c r="J2236" i="1"/>
  <c r="I2236" i="1"/>
  <c r="H2236" i="1"/>
  <c r="F2236" i="1"/>
  <c r="D2236" i="1"/>
  <c r="C2236" i="1"/>
  <c r="B2236" i="1"/>
  <c r="L2235" i="1"/>
  <c r="K2235" i="1"/>
  <c r="J2235" i="1"/>
  <c r="I2235" i="1"/>
  <c r="H2235" i="1"/>
  <c r="F2235" i="1"/>
  <c r="C2235" i="1"/>
  <c r="D2235" i="1" s="1"/>
  <c r="B2235" i="1"/>
  <c r="N2234" i="1"/>
  <c r="L2234" i="1"/>
  <c r="K2234" i="1"/>
  <c r="J2234" i="1"/>
  <c r="M2234" i="1" s="1"/>
  <c r="I2234" i="1"/>
  <c r="H2234" i="1"/>
  <c r="F2234" i="1"/>
  <c r="D2234" i="1"/>
  <c r="C2234" i="1"/>
  <c r="B2234" i="1"/>
  <c r="M2233" i="1"/>
  <c r="L2233" i="1"/>
  <c r="K2233" i="1"/>
  <c r="J2233" i="1"/>
  <c r="I2233" i="1"/>
  <c r="N2233" i="1" s="1"/>
  <c r="H2233" i="1"/>
  <c r="F2233" i="1"/>
  <c r="C2233" i="1"/>
  <c r="D2233" i="1" s="1"/>
  <c r="B2233" i="1"/>
  <c r="M2232" i="1"/>
  <c r="L2232" i="1"/>
  <c r="K2232" i="1"/>
  <c r="J2232" i="1"/>
  <c r="N2232" i="1" s="1"/>
  <c r="I2232" i="1"/>
  <c r="H2232" i="1"/>
  <c r="F2232" i="1"/>
  <c r="C2232" i="1"/>
  <c r="D2232" i="1" s="1"/>
  <c r="B2232" i="1"/>
  <c r="M2231" i="1"/>
  <c r="L2231" i="1"/>
  <c r="K2231" i="1"/>
  <c r="J2231" i="1"/>
  <c r="I2231" i="1"/>
  <c r="N2231" i="1" s="1"/>
  <c r="H2231" i="1"/>
  <c r="F2231" i="1"/>
  <c r="C2231" i="1"/>
  <c r="D2231" i="1" s="1"/>
  <c r="B2231" i="1"/>
  <c r="L2230" i="1"/>
  <c r="K2230" i="1"/>
  <c r="J2230" i="1"/>
  <c r="I2230" i="1"/>
  <c r="H2230" i="1"/>
  <c r="F2230" i="1"/>
  <c r="D2230" i="1"/>
  <c r="C2230" i="1"/>
  <c r="B2230" i="1"/>
  <c r="M2229" i="1"/>
  <c r="L2229" i="1"/>
  <c r="K2229" i="1"/>
  <c r="N2229" i="1" s="1"/>
  <c r="J2229" i="1"/>
  <c r="I2229" i="1"/>
  <c r="H2229" i="1"/>
  <c r="F2229" i="1"/>
  <c r="C2229" i="1"/>
  <c r="D2229" i="1" s="1"/>
  <c r="B2229" i="1"/>
  <c r="N2228" i="1"/>
  <c r="L2228" i="1"/>
  <c r="K2228" i="1"/>
  <c r="J2228" i="1"/>
  <c r="I2228" i="1"/>
  <c r="M2228" i="1" s="1"/>
  <c r="H2228" i="1"/>
  <c r="F2228" i="1"/>
  <c r="D2228" i="1"/>
  <c r="C2228" i="1"/>
  <c r="B2228" i="1"/>
  <c r="L2227" i="1"/>
  <c r="K2227" i="1"/>
  <c r="J2227" i="1"/>
  <c r="I2227" i="1"/>
  <c r="H2227" i="1"/>
  <c r="F2227" i="1"/>
  <c r="C2227" i="1"/>
  <c r="D2227" i="1" s="1"/>
  <c r="B2227" i="1"/>
  <c r="L2226" i="1"/>
  <c r="K2226" i="1"/>
  <c r="J2226" i="1"/>
  <c r="N2226" i="1" s="1"/>
  <c r="I2226" i="1"/>
  <c r="M2226" i="1" s="1"/>
  <c r="H2226" i="1"/>
  <c r="F2226" i="1"/>
  <c r="D2226" i="1"/>
  <c r="C2226" i="1"/>
  <c r="B2226" i="1"/>
  <c r="L2225" i="1"/>
  <c r="K2225" i="1"/>
  <c r="J2225" i="1"/>
  <c r="I2225" i="1"/>
  <c r="H2225" i="1"/>
  <c r="F2225" i="1"/>
  <c r="C2225" i="1"/>
  <c r="D2225" i="1" s="1"/>
  <c r="B2225" i="1"/>
  <c r="L2224" i="1"/>
  <c r="K2224" i="1"/>
  <c r="J2224" i="1"/>
  <c r="I2224" i="1"/>
  <c r="H2224" i="1"/>
  <c r="F2224" i="1"/>
  <c r="C2224" i="1"/>
  <c r="D2224" i="1" s="1"/>
  <c r="B2224" i="1"/>
  <c r="M2223" i="1"/>
  <c r="L2223" i="1"/>
  <c r="K2223" i="1"/>
  <c r="J2223" i="1"/>
  <c r="I2223" i="1"/>
  <c r="H2223" i="1"/>
  <c r="F2223" i="1"/>
  <c r="C2223" i="1"/>
  <c r="D2223" i="1" s="1"/>
  <c r="B2223" i="1"/>
  <c r="L2222" i="1"/>
  <c r="K2222" i="1"/>
  <c r="N2222" i="1" s="1"/>
  <c r="J2222" i="1"/>
  <c r="M2222" i="1" s="1"/>
  <c r="I2222" i="1"/>
  <c r="H2222" i="1"/>
  <c r="F2222" i="1"/>
  <c r="D2222" i="1"/>
  <c r="C2222" i="1"/>
  <c r="B2222" i="1"/>
  <c r="L2221" i="1"/>
  <c r="K2221" i="1"/>
  <c r="J2221" i="1"/>
  <c r="I2221" i="1"/>
  <c r="H2221" i="1"/>
  <c r="F2221" i="1"/>
  <c r="D2221" i="1"/>
  <c r="C2221" i="1"/>
  <c r="B2221" i="1"/>
  <c r="L2220" i="1"/>
  <c r="K2220" i="1"/>
  <c r="J2220" i="1"/>
  <c r="I2220" i="1"/>
  <c r="H2220" i="1"/>
  <c r="F2220" i="1"/>
  <c r="D2220" i="1"/>
  <c r="C2220" i="1"/>
  <c r="B2220" i="1"/>
  <c r="L2219" i="1"/>
  <c r="K2219" i="1"/>
  <c r="J2219" i="1"/>
  <c r="I2219" i="1"/>
  <c r="H2219" i="1"/>
  <c r="F2219" i="1"/>
  <c r="C2219" i="1"/>
  <c r="D2219" i="1" s="1"/>
  <c r="B2219" i="1"/>
  <c r="N2218" i="1"/>
  <c r="L2218" i="1"/>
  <c r="K2218" i="1"/>
  <c r="J2218" i="1"/>
  <c r="M2218" i="1" s="1"/>
  <c r="I2218" i="1"/>
  <c r="H2218" i="1"/>
  <c r="F2218" i="1"/>
  <c r="D2218" i="1"/>
  <c r="C2218" i="1"/>
  <c r="B2218" i="1"/>
  <c r="M2217" i="1"/>
  <c r="L2217" i="1"/>
  <c r="K2217" i="1"/>
  <c r="J2217" i="1"/>
  <c r="I2217" i="1"/>
  <c r="N2217" i="1" s="1"/>
  <c r="H2217" i="1"/>
  <c r="F2217" i="1"/>
  <c r="C2217" i="1"/>
  <c r="D2217" i="1" s="1"/>
  <c r="B2217" i="1"/>
  <c r="M2216" i="1"/>
  <c r="L2216" i="1"/>
  <c r="K2216" i="1"/>
  <c r="J2216" i="1"/>
  <c r="N2216" i="1" s="1"/>
  <c r="I2216" i="1"/>
  <c r="H2216" i="1"/>
  <c r="F2216" i="1"/>
  <c r="C2216" i="1"/>
  <c r="D2216" i="1" s="1"/>
  <c r="B2216" i="1"/>
  <c r="M2215" i="1"/>
  <c r="L2215" i="1"/>
  <c r="K2215" i="1"/>
  <c r="J2215" i="1"/>
  <c r="I2215" i="1"/>
  <c r="N2215" i="1" s="1"/>
  <c r="H2215" i="1"/>
  <c r="F2215" i="1"/>
  <c r="C2215" i="1"/>
  <c r="D2215" i="1" s="1"/>
  <c r="B2215" i="1"/>
  <c r="L2214" i="1"/>
  <c r="K2214" i="1"/>
  <c r="J2214" i="1"/>
  <c r="I2214" i="1"/>
  <c r="H2214" i="1"/>
  <c r="F2214" i="1"/>
  <c r="D2214" i="1"/>
  <c r="C2214" i="1"/>
  <c r="B2214" i="1"/>
  <c r="M2213" i="1"/>
  <c r="L2213" i="1"/>
  <c r="K2213" i="1"/>
  <c r="N2213" i="1" s="1"/>
  <c r="J2213" i="1"/>
  <c r="I2213" i="1"/>
  <c r="H2213" i="1"/>
  <c r="F2213" i="1"/>
  <c r="C2213" i="1"/>
  <c r="D2213" i="1" s="1"/>
  <c r="B2213" i="1"/>
  <c r="N2212" i="1"/>
  <c r="L2212" i="1"/>
  <c r="K2212" i="1"/>
  <c r="J2212" i="1"/>
  <c r="I2212" i="1"/>
  <c r="M2212" i="1" s="1"/>
  <c r="H2212" i="1"/>
  <c r="F2212" i="1"/>
  <c r="D2212" i="1"/>
  <c r="C2212" i="1"/>
  <c r="B2212" i="1"/>
  <c r="L2211" i="1"/>
  <c r="K2211" i="1"/>
  <c r="J2211" i="1"/>
  <c r="I2211" i="1"/>
  <c r="H2211" i="1"/>
  <c r="F2211" i="1"/>
  <c r="C2211" i="1"/>
  <c r="D2211" i="1" s="1"/>
  <c r="B2211" i="1"/>
  <c r="L2210" i="1"/>
  <c r="K2210" i="1"/>
  <c r="J2210" i="1"/>
  <c r="M2210" i="1" s="1"/>
  <c r="I2210" i="1"/>
  <c r="H2210" i="1"/>
  <c r="F2210" i="1"/>
  <c r="D2210" i="1"/>
  <c r="C2210" i="1"/>
  <c r="B2210" i="1"/>
  <c r="L2209" i="1"/>
  <c r="K2209" i="1"/>
  <c r="J2209" i="1"/>
  <c r="I2209" i="1"/>
  <c r="H2209" i="1"/>
  <c r="F2209" i="1"/>
  <c r="C2209" i="1"/>
  <c r="D2209" i="1" s="1"/>
  <c r="B2209" i="1"/>
  <c r="M2208" i="1"/>
  <c r="L2208" i="1"/>
  <c r="K2208" i="1"/>
  <c r="J2208" i="1"/>
  <c r="N2208" i="1" s="1"/>
  <c r="I2208" i="1"/>
  <c r="H2208" i="1"/>
  <c r="F2208" i="1"/>
  <c r="C2208" i="1"/>
  <c r="D2208" i="1" s="1"/>
  <c r="B2208" i="1"/>
  <c r="M2207" i="1"/>
  <c r="L2207" i="1"/>
  <c r="K2207" i="1"/>
  <c r="J2207" i="1"/>
  <c r="I2207" i="1"/>
  <c r="N2207" i="1" s="1"/>
  <c r="H2207" i="1"/>
  <c r="F2207" i="1"/>
  <c r="C2207" i="1"/>
  <c r="D2207" i="1" s="1"/>
  <c r="B2207" i="1"/>
  <c r="N2206" i="1"/>
  <c r="L2206" i="1"/>
  <c r="K2206" i="1"/>
  <c r="J2206" i="1"/>
  <c r="M2206" i="1" s="1"/>
  <c r="I2206" i="1"/>
  <c r="H2206" i="1"/>
  <c r="F2206" i="1"/>
  <c r="D2206" i="1"/>
  <c r="C2206" i="1"/>
  <c r="B2206" i="1"/>
  <c r="L2205" i="1"/>
  <c r="K2205" i="1"/>
  <c r="J2205" i="1"/>
  <c r="I2205" i="1"/>
  <c r="H2205" i="1"/>
  <c r="F2205" i="1"/>
  <c r="C2205" i="1"/>
  <c r="D2205" i="1" s="1"/>
  <c r="B2205" i="1"/>
  <c r="N2204" i="1"/>
  <c r="L2204" i="1"/>
  <c r="K2204" i="1"/>
  <c r="J2204" i="1"/>
  <c r="I2204" i="1"/>
  <c r="H2204" i="1"/>
  <c r="F2204" i="1"/>
  <c r="D2204" i="1"/>
  <c r="C2204" i="1"/>
  <c r="B2204" i="1"/>
  <c r="M2203" i="1"/>
  <c r="L2203" i="1"/>
  <c r="K2203" i="1"/>
  <c r="J2203" i="1"/>
  <c r="I2203" i="1"/>
  <c r="N2203" i="1" s="1"/>
  <c r="H2203" i="1"/>
  <c r="F2203" i="1"/>
  <c r="C2203" i="1"/>
  <c r="D2203" i="1" s="1"/>
  <c r="B2203" i="1"/>
  <c r="N2202" i="1"/>
  <c r="L2202" i="1"/>
  <c r="K2202" i="1"/>
  <c r="J2202" i="1"/>
  <c r="I2202" i="1"/>
  <c r="M2202" i="1" s="1"/>
  <c r="H2202" i="1"/>
  <c r="F2202" i="1"/>
  <c r="D2202" i="1"/>
  <c r="C2202" i="1"/>
  <c r="B2202" i="1"/>
  <c r="L2201" i="1"/>
  <c r="K2201" i="1"/>
  <c r="J2201" i="1"/>
  <c r="I2201" i="1"/>
  <c r="H2201" i="1"/>
  <c r="F2201" i="1"/>
  <c r="C2201" i="1"/>
  <c r="D2201" i="1" s="1"/>
  <c r="B2201" i="1"/>
  <c r="L2200" i="1"/>
  <c r="K2200" i="1"/>
  <c r="J2200" i="1"/>
  <c r="I2200" i="1"/>
  <c r="H2200" i="1"/>
  <c r="F2200" i="1"/>
  <c r="C2200" i="1"/>
  <c r="D2200" i="1" s="1"/>
  <c r="B2200" i="1"/>
  <c r="M2199" i="1"/>
  <c r="L2199" i="1"/>
  <c r="K2199" i="1"/>
  <c r="J2199" i="1"/>
  <c r="I2199" i="1"/>
  <c r="H2199" i="1"/>
  <c r="F2199" i="1"/>
  <c r="C2199" i="1"/>
  <c r="D2199" i="1" s="1"/>
  <c r="B2199" i="1"/>
  <c r="N2198" i="1"/>
  <c r="L2198" i="1"/>
  <c r="K2198" i="1"/>
  <c r="J2198" i="1"/>
  <c r="M2198" i="1" s="1"/>
  <c r="I2198" i="1"/>
  <c r="H2198" i="1"/>
  <c r="F2198" i="1"/>
  <c r="D2198" i="1"/>
  <c r="C2198" i="1"/>
  <c r="B2198" i="1"/>
  <c r="L2197" i="1"/>
  <c r="K2197" i="1"/>
  <c r="J2197" i="1"/>
  <c r="I2197" i="1"/>
  <c r="N2197" i="1" s="1"/>
  <c r="H2197" i="1"/>
  <c r="F2197" i="1"/>
  <c r="C2197" i="1"/>
  <c r="D2197" i="1" s="1"/>
  <c r="B2197" i="1"/>
  <c r="L2196" i="1"/>
  <c r="K2196" i="1"/>
  <c r="J2196" i="1"/>
  <c r="I2196" i="1"/>
  <c r="N2196" i="1" s="1"/>
  <c r="H2196" i="1"/>
  <c r="F2196" i="1"/>
  <c r="D2196" i="1"/>
  <c r="C2196" i="1"/>
  <c r="B2196" i="1"/>
  <c r="M2195" i="1"/>
  <c r="L2195" i="1"/>
  <c r="K2195" i="1"/>
  <c r="J2195" i="1"/>
  <c r="I2195" i="1"/>
  <c r="H2195" i="1"/>
  <c r="F2195" i="1"/>
  <c r="C2195" i="1"/>
  <c r="D2195" i="1" s="1"/>
  <c r="B2195" i="1"/>
  <c r="N2194" i="1"/>
  <c r="L2194" i="1"/>
  <c r="K2194" i="1"/>
  <c r="J2194" i="1"/>
  <c r="M2194" i="1" s="1"/>
  <c r="I2194" i="1"/>
  <c r="H2194" i="1"/>
  <c r="F2194" i="1"/>
  <c r="D2194" i="1"/>
  <c r="C2194" i="1"/>
  <c r="B2194" i="1"/>
  <c r="L2193" i="1"/>
  <c r="K2193" i="1"/>
  <c r="J2193" i="1"/>
  <c r="I2193" i="1"/>
  <c r="H2193" i="1"/>
  <c r="F2193" i="1"/>
  <c r="C2193" i="1"/>
  <c r="D2193" i="1" s="1"/>
  <c r="B2193" i="1"/>
  <c r="L2192" i="1"/>
  <c r="K2192" i="1"/>
  <c r="J2192" i="1"/>
  <c r="N2192" i="1" s="1"/>
  <c r="I2192" i="1"/>
  <c r="H2192" i="1"/>
  <c r="F2192" i="1"/>
  <c r="C2192" i="1"/>
  <c r="D2192" i="1" s="1"/>
  <c r="B2192" i="1"/>
  <c r="M2191" i="1"/>
  <c r="L2191" i="1"/>
  <c r="K2191" i="1"/>
  <c r="J2191" i="1"/>
  <c r="I2191" i="1"/>
  <c r="H2191" i="1"/>
  <c r="F2191" i="1"/>
  <c r="C2191" i="1"/>
  <c r="D2191" i="1" s="1"/>
  <c r="B2191" i="1"/>
  <c r="L2190" i="1"/>
  <c r="K2190" i="1"/>
  <c r="N2190" i="1" s="1"/>
  <c r="J2190" i="1"/>
  <c r="M2190" i="1" s="1"/>
  <c r="I2190" i="1"/>
  <c r="H2190" i="1"/>
  <c r="F2190" i="1"/>
  <c r="D2190" i="1"/>
  <c r="C2190" i="1"/>
  <c r="B2190" i="1"/>
  <c r="L2189" i="1"/>
  <c r="K2189" i="1"/>
  <c r="J2189" i="1"/>
  <c r="I2189" i="1"/>
  <c r="H2189" i="1"/>
  <c r="F2189" i="1"/>
  <c r="D2189" i="1"/>
  <c r="C2189" i="1"/>
  <c r="B2189" i="1"/>
  <c r="L2188" i="1"/>
  <c r="K2188" i="1"/>
  <c r="J2188" i="1"/>
  <c r="I2188" i="1"/>
  <c r="H2188" i="1"/>
  <c r="F2188" i="1"/>
  <c r="D2188" i="1"/>
  <c r="C2188" i="1"/>
  <c r="B2188" i="1"/>
  <c r="M2187" i="1"/>
  <c r="L2187" i="1"/>
  <c r="K2187" i="1"/>
  <c r="J2187" i="1"/>
  <c r="I2187" i="1"/>
  <c r="H2187" i="1"/>
  <c r="F2187" i="1"/>
  <c r="C2187" i="1"/>
  <c r="D2187" i="1" s="1"/>
  <c r="B2187" i="1"/>
  <c r="N2186" i="1"/>
  <c r="L2186" i="1"/>
  <c r="K2186" i="1"/>
  <c r="J2186" i="1"/>
  <c r="M2186" i="1" s="1"/>
  <c r="I2186" i="1"/>
  <c r="H2186" i="1"/>
  <c r="F2186" i="1"/>
  <c r="D2186" i="1"/>
  <c r="C2186" i="1"/>
  <c r="B2186" i="1"/>
  <c r="M2185" i="1"/>
  <c r="L2185" i="1"/>
  <c r="K2185" i="1"/>
  <c r="J2185" i="1"/>
  <c r="I2185" i="1"/>
  <c r="N2185" i="1" s="1"/>
  <c r="H2185" i="1"/>
  <c r="F2185" i="1"/>
  <c r="C2185" i="1"/>
  <c r="D2185" i="1" s="1"/>
  <c r="B2185" i="1"/>
  <c r="L2184" i="1"/>
  <c r="K2184" i="1"/>
  <c r="J2184" i="1"/>
  <c r="I2184" i="1"/>
  <c r="H2184" i="1"/>
  <c r="F2184" i="1"/>
  <c r="C2184" i="1"/>
  <c r="D2184" i="1" s="1"/>
  <c r="B2184" i="1"/>
  <c r="L2183" i="1"/>
  <c r="K2183" i="1"/>
  <c r="J2183" i="1"/>
  <c r="I2183" i="1"/>
  <c r="N2183" i="1" s="1"/>
  <c r="H2183" i="1"/>
  <c r="F2183" i="1"/>
  <c r="C2183" i="1"/>
  <c r="D2183" i="1" s="1"/>
  <c r="B2183" i="1"/>
  <c r="N2182" i="1"/>
  <c r="L2182" i="1"/>
  <c r="K2182" i="1"/>
  <c r="J2182" i="1"/>
  <c r="M2182" i="1" s="1"/>
  <c r="I2182" i="1"/>
  <c r="H2182" i="1"/>
  <c r="F2182" i="1"/>
  <c r="D2182" i="1"/>
  <c r="C2182" i="1"/>
  <c r="B2182" i="1"/>
  <c r="N2181" i="1"/>
  <c r="M2181" i="1"/>
  <c r="L2181" i="1"/>
  <c r="K2181" i="1"/>
  <c r="J2181" i="1"/>
  <c r="I2181" i="1"/>
  <c r="H2181" i="1"/>
  <c r="F2181" i="1"/>
  <c r="D2181" i="1"/>
  <c r="C2181" i="1"/>
  <c r="B2181" i="1"/>
  <c r="L2180" i="1"/>
  <c r="K2180" i="1"/>
  <c r="J2180" i="1"/>
  <c r="I2180" i="1"/>
  <c r="H2180" i="1"/>
  <c r="F2180" i="1"/>
  <c r="D2180" i="1"/>
  <c r="C2180" i="1"/>
  <c r="B2180" i="1"/>
  <c r="L2179" i="1"/>
  <c r="K2179" i="1"/>
  <c r="J2179" i="1"/>
  <c r="I2179" i="1"/>
  <c r="N2179" i="1" s="1"/>
  <c r="H2179" i="1"/>
  <c r="F2179" i="1"/>
  <c r="C2179" i="1"/>
  <c r="D2179" i="1" s="1"/>
  <c r="B2179" i="1"/>
  <c r="N2178" i="1"/>
  <c r="L2178" i="1"/>
  <c r="K2178" i="1"/>
  <c r="J2178" i="1"/>
  <c r="M2178" i="1" s="1"/>
  <c r="I2178" i="1"/>
  <c r="H2178" i="1"/>
  <c r="F2178" i="1"/>
  <c r="D2178" i="1"/>
  <c r="C2178" i="1"/>
  <c r="B2178" i="1"/>
  <c r="M2177" i="1"/>
  <c r="L2177" i="1"/>
  <c r="K2177" i="1"/>
  <c r="J2177" i="1"/>
  <c r="I2177" i="1"/>
  <c r="N2177" i="1" s="1"/>
  <c r="H2177" i="1"/>
  <c r="F2177" i="1"/>
  <c r="C2177" i="1"/>
  <c r="D2177" i="1" s="1"/>
  <c r="B2177" i="1"/>
  <c r="N2176" i="1"/>
  <c r="L2176" i="1"/>
  <c r="K2176" i="1"/>
  <c r="J2176" i="1"/>
  <c r="M2176" i="1" s="1"/>
  <c r="I2176" i="1"/>
  <c r="H2176" i="1"/>
  <c r="F2176" i="1"/>
  <c r="D2176" i="1"/>
  <c r="C2176" i="1"/>
  <c r="B2176" i="1"/>
  <c r="L2175" i="1"/>
  <c r="K2175" i="1"/>
  <c r="J2175" i="1"/>
  <c r="I2175" i="1"/>
  <c r="H2175" i="1"/>
  <c r="F2175" i="1"/>
  <c r="C2175" i="1"/>
  <c r="D2175" i="1" s="1"/>
  <c r="B2175" i="1"/>
  <c r="L2174" i="1"/>
  <c r="K2174" i="1"/>
  <c r="J2174" i="1"/>
  <c r="I2174" i="1"/>
  <c r="H2174" i="1"/>
  <c r="F2174" i="1"/>
  <c r="D2174" i="1"/>
  <c r="C2174" i="1"/>
  <c r="B2174" i="1"/>
  <c r="N2173" i="1"/>
  <c r="M2173" i="1"/>
  <c r="L2173" i="1"/>
  <c r="K2173" i="1"/>
  <c r="J2173" i="1"/>
  <c r="I2173" i="1"/>
  <c r="H2173" i="1"/>
  <c r="F2173" i="1"/>
  <c r="C2173" i="1"/>
  <c r="D2173" i="1" s="1"/>
  <c r="B2173" i="1"/>
  <c r="L2172" i="1"/>
  <c r="K2172" i="1"/>
  <c r="J2172" i="1"/>
  <c r="I2172" i="1"/>
  <c r="H2172" i="1"/>
  <c r="F2172" i="1"/>
  <c r="D2172" i="1"/>
  <c r="C2172" i="1"/>
  <c r="B2172" i="1"/>
  <c r="L2171" i="1"/>
  <c r="K2171" i="1"/>
  <c r="J2171" i="1"/>
  <c r="I2171" i="1"/>
  <c r="H2171" i="1"/>
  <c r="F2171" i="1"/>
  <c r="C2171" i="1"/>
  <c r="D2171" i="1" s="1"/>
  <c r="B2171" i="1"/>
  <c r="L2170" i="1"/>
  <c r="K2170" i="1"/>
  <c r="J2170" i="1"/>
  <c r="I2170" i="1"/>
  <c r="H2170" i="1"/>
  <c r="F2170" i="1"/>
  <c r="D2170" i="1"/>
  <c r="C2170" i="1"/>
  <c r="B2170" i="1"/>
  <c r="M2169" i="1"/>
  <c r="L2169" i="1"/>
  <c r="K2169" i="1"/>
  <c r="J2169" i="1"/>
  <c r="I2169" i="1"/>
  <c r="H2169" i="1"/>
  <c r="F2169" i="1"/>
  <c r="C2169" i="1"/>
  <c r="D2169" i="1" s="1"/>
  <c r="B2169" i="1"/>
  <c r="N2168" i="1"/>
  <c r="M2168" i="1"/>
  <c r="L2168" i="1"/>
  <c r="K2168" i="1"/>
  <c r="J2168" i="1"/>
  <c r="I2168" i="1"/>
  <c r="H2168" i="1"/>
  <c r="F2168" i="1"/>
  <c r="D2168" i="1"/>
  <c r="C2168" i="1"/>
  <c r="B2168" i="1"/>
  <c r="L2167" i="1"/>
  <c r="K2167" i="1"/>
  <c r="J2167" i="1"/>
  <c r="I2167" i="1"/>
  <c r="N2167" i="1" s="1"/>
  <c r="H2167" i="1"/>
  <c r="F2167" i="1"/>
  <c r="C2167" i="1"/>
  <c r="D2167" i="1" s="1"/>
  <c r="B2167" i="1"/>
  <c r="L2166" i="1"/>
  <c r="K2166" i="1"/>
  <c r="J2166" i="1"/>
  <c r="M2166" i="1" s="1"/>
  <c r="I2166" i="1"/>
  <c r="H2166" i="1"/>
  <c r="F2166" i="1"/>
  <c r="D2166" i="1"/>
  <c r="C2166" i="1"/>
  <c r="B2166" i="1"/>
  <c r="N2165" i="1"/>
  <c r="M2165" i="1"/>
  <c r="L2165" i="1"/>
  <c r="K2165" i="1"/>
  <c r="J2165" i="1"/>
  <c r="I2165" i="1"/>
  <c r="H2165" i="1"/>
  <c r="F2165" i="1"/>
  <c r="D2165" i="1"/>
  <c r="C2165" i="1"/>
  <c r="B2165" i="1"/>
  <c r="N2164" i="1"/>
  <c r="L2164" i="1"/>
  <c r="K2164" i="1"/>
  <c r="J2164" i="1"/>
  <c r="I2164" i="1"/>
  <c r="M2164" i="1" s="1"/>
  <c r="H2164" i="1"/>
  <c r="F2164" i="1"/>
  <c r="D2164" i="1"/>
  <c r="C2164" i="1"/>
  <c r="B2164" i="1"/>
  <c r="L2163" i="1"/>
  <c r="K2163" i="1"/>
  <c r="J2163" i="1"/>
  <c r="I2163" i="1"/>
  <c r="N2163" i="1" s="1"/>
  <c r="H2163" i="1"/>
  <c r="F2163" i="1"/>
  <c r="C2163" i="1"/>
  <c r="D2163" i="1" s="1"/>
  <c r="B2163" i="1"/>
  <c r="L2162" i="1"/>
  <c r="K2162" i="1"/>
  <c r="J2162" i="1"/>
  <c r="M2162" i="1" s="1"/>
  <c r="I2162" i="1"/>
  <c r="H2162" i="1"/>
  <c r="F2162" i="1"/>
  <c r="D2162" i="1"/>
  <c r="C2162" i="1"/>
  <c r="B2162" i="1"/>
  <c r="M2161" i="1"/>
  <c r="L2161" i="1"/>
  <c r="K2161" i="1"/>
  <c r="J2161" i="1"/>
  <c r="I2161" i="1"/>
  <c r="H2161" i="1"/>
  <c r="F2161" i="1"/>
  <c r="C2161" i="1"/>
  <c r="D2161" i="1" s="1"/>
  <c r="B2161" i="1"/>
  <c r="N2160" i="1"/>
  <c r="M2160" i="1"/>
  <c r="L2160" i="1"/>
  <c r="K2160" i="1"/>
  <c r="J2160" i="1"/>
  <c r="I2160" i="1"/>
  <c r="H2160" i="1"/>
  <c r="F2160" i="1"/>
  <c r="C2160" i="1"/>
  <c r="D2160" i="1" s="1"/>
  <c r="B2160" i="1"/>
  <c r="L2159" i="1"/>
  <c r="K2159" i="1"/>
  <c r="J2159" i="1"/>
  <c r="I2159" i="1"/>
  <c r="H2159" i="1"/>
  <c r="F2159" i="1"/>
  <c r="C2159" i="1"/>
  <c r="D2159" i="1" s="1"/>
  <c r="B2159" i="1"/>
  <c r="L2158" i="1"/>
  <c r="K2158" i="1"/>
  <c r="J2158" i="1"/>
  <c r="I2158" i="1"/>
  <c r="H2158" i="1"/>
  <c r="F2158" i="1"/>
  <c r="D2158" i="1"/>
  <c r="C2158" i="1"/>
  <c r="B2158" i="1"/>
  <c r="M2157" i="1"/>
  <c r="L2157" i="1"/>
  <c r="K2157" i="1"/>
  <c r="N2157" i="1" s="1"/>
  <c r="J2157" i="1"/>
  <c r="I2157" i="1"/>
  <c r="H2157" i="1"/>
  <c r="F2157" i="1"/>
  <c r="C2157" i="1"/>
  <c r="D2157" i="1" s="1"/>
  <c r="B2157" i="1"/>
  <c r="N2156" i="1"/>
  <c r="L2156" i="1"/>
  <c r="K2156" i="1"/>
  <c r="J2156" i="1"/>
  <c r="I2156" i="1"/>
  <c r="M2156" i="1" s="1"/>
  <c r="H2156" i="1"/>
  <c r="F2156" i="1"/>
  <c r="D2156" i="1"/>
  <c r="C2156" i="1"/>
  <c r="B2156" i="1"/>
  <c r="L2155" i="1"/>
  <c r="K2155" i="1"/>
  <c r="J2155" i="1"/>
  <c r="I2155" i="1"/>
  <c r="H2155" i="1"/>
  <c r="F2155" i="1"/>
  <c r="C2155" i="1"/>
  <c r="D2155" i="1" s="1"/>
  <c r="B2155" i="1"/>
  <c r="L2154" i="1"/>
  <c r="K2154" i="1"/>
  <c r="J2154" i="1"/>
  <c r="I2154" i="1"/>
  <c r="H2154" i="1"/>
  <c r="F2154" i="1"/>
  <c r="D2154" i="1"/>
  <c r="C2154" i="1"/>
  <c r="B2154" i="1"/>
  <c r="L2153" i="1"/>
  <c r="K2153" i="1"/>
  <c r="J2153" i="1"/>
  <c r="I2153" i="1"/>
  <c r="M2153" i="1" s="1"/>
  <c r="H2153" i="1"/>
  <c r="F2153" i="1"/>
  <c r="C2153" i="1"/>
  <c r="D2153" i="1" s="1"/>
  <c r="B2153" i="1"/>
  <c r="N2152" i="1"/>
  <c r="M2152" i="1"/>
  <c r="L2152" i="1"/>
  <c r="K2152" i="1"/>
  <c r="J2152" i="1"/>
  <c r="I2152" i="1"/>
  <c r="H2152" i="1"/>
  <c r="F2152" i="1"/>
  <c r="D2152" i="1"/>
  <c r="C2152" i="1"/>
  <c r="B2152" i="1"/>
  <c r="M2151" i="1"/>
  <c r="L2151" i="1"/>
  <c r="K2151" i="1"/>
  <c r="J2151" i="1"/>
  <c r="I2151" i="1"/>
  <c r="N2151" i="1" s="1"/>
  <c r="H2151" i="1"/>
  <c r="F2151" i="1"/>
  <c r="C2151" i="1"/>
  <c r="D2151" i="1" s="1"/>
  <c r="B2151" i="1"/>
  <c r="L2150" i="1"/>
  <c r="K2150" i="1"/>
  <c r="J2150" i="1"/>
  <c r="N2150" i="1" s="1"/>
  <c r="I2150" i="1"/>
  <c r="M2150" i="1" s="1"/>
  <c r="H2150" i="1"/>
  <c r="F2150" i="1"/>
  <c r="D2150" i="1"/>
  <c r="C2150" i="1"/>
  <c r="B2150" i="1"/>
  <c r="L2149" i="1"/>
  <c r="K2149" i="1"/>
  <c r="J2149" i="1"/>
  <c r="I2149" i="1"/>
  <c r="N2149" i="1" s="1"/>
  <c r="H2149" i="1"/>
  <c r="F2149" i="1"/>
  <c r="C2149" i="1"/>
  <c r="D2149" i="1" s="1"/>
  <c r="B2149" i="1"/>
  <c r="N2148" i="1"/>
  <c r="L2148" i="1"/>
  <c r="K2148" i="1"/>
  <c r="J2148" i="1"/>
  <c r="I2148" i="1"/>
  <c r="M2148" i="1" s="1"/>
  <c r="H2148" i="1"/>
  <c r="F2148" i="1"/>
  <c r="D2148" i="1"/>
  <c r="C2148" i="1"/>
  <c r="B2148" i="1"/>
  <c r="M2147" i="1"/>
  <c r="L2147" i="1"/>
  <c r="K2147" i="1"/>
  <c r="J2147" i="1"/>
  <c r="I2147" i="1"/>
  <c r="N2147" i="1" s="1"/>
  <c r="H2147" i="1"/>
  <c r="F2147" i="1"/>
  <c r="C2147" i="1"/>
  <c r="D2147" i="1" s="1"/>
  <c r="B2147" i="1"/>
  <c r="L2146" i="1"/>
  <c r="K2146" i="1"/>
  <c r="J2146" i="1"/>
  <c r="M2146" i="1" s="1"/>
  <c r="I2146" i="1"/>
  <c r="H2146" i="1"/>
  <c r="F2146" i="1"/>
  <c r="D2146" i="1"/>
  <c r="C2146" i="1"/>
  <c r="B2146" i="1"/>
  <c r="L2145" i="1"/>
  <c r="K2145" i="1"/>
  <c r="J2145" i="1"/>
  <c r="I2145" i="1"/>
  <c r="H2145" i="1"/>
  <c r="F2145" i="1"/>
  <c r="C2145" i="1"/>
  <c r="D2145" i="1" s="1"/>
  <c r="B2145" i="1"/>
  <c r="M2144" i="1"/>
  <c r="L2144" i="1"/>
  <c r="K2144" i="1"/>
  <c r="J2144" i="1"/>
  <c r="N2144" i="1" s="1"/>
  <c r="I2144" i="1"/>
  <c r="H2144" i="1"/>
  <c r="F2144" i="1"/>
  <c r="C2144" i="1"/>
  <c r="D2144" i="1" s="1"/>
  <c r="B2144" i="1"/>
  <c r="M2143" i="1"/>
  <c r="L2143" i="1"/>
  <c r="K2143" i="1"/>
  <c r="J2143" i="1"/>
  <c r="I2143" i="1"/>
  <c r="N2143" i="1" s="1"/>
  <c r="H2143" i="1"/>
  <c r="F2143" i="1"/>
  <c r="C2143" i="1"/>
  <c r="D2143" i="1" s="1"/>
  <c r="B2143" i="1"/>
  <c r="N2142" i="1"/>
  <c r="L2142" i="1"/>
  <c r="K2142" i="1"/>
  <c r="J2142" i="1"/>
  <c r="I2142" i="1"/>
  <c r="M2142" i="1" s="1"/>
  <c r="H2142" i="1"/>
  <c r="F2142" i="1"/>
  <c r="D2142" i="1"/>
  <c r="C2142" i="1"/>
  <c r="B2142" i="1"/>
  <c r="L2141" i="1"/>
  <c r="K2141" i="1"/>
  <c r="J2141" i="1"/>
  <c r="I2141" i="1"/>
  <c r="H2141" i="1"/>
  <c r="F2141" i="1"/>
  <c r="C2141" i="1"/>
  <c r="D2141" i="1" s="1"/>
  <c r="B2141" i="1"/>
  <c r="N2140" i="1"/>
  <c r="L2140" i="1"/>
  <c r="K2140" i="1"/>
  <c r="J2140" i="1"/>
  <c r="I2140" i="1"/>
  <c r="H2140" i="1"/>
  <c r="F2140" i="1"/>
  <c r="D2140" i="1"/>
  <c r="C2140" i="1"/>
  <c r="B2140" i="1"/>
  <c r="M2139" i="1"/>
  <c r="L2139" i="1"/>
  <c r="K2139" i="1"/>
  <c r="J2139" i="1"/>
  <c r="I2139" i="1"/>
  <c r="N2139" i="1" s="1"/>
  <c r="H2139" i="1"/>
  <c r="F2139" i="1"/>
  <c r="C2139" i="1"/>
  <c r="D2139" i="1" s="1"/>
  <c r="B2139" i="1"/>
  <c r="N2138" i="1"/>
  <c r="L2138" i="1"/>
  <c r="K2138" i="1"/>
  <c r="J2138" i="1"/>
  <c r="M2138" i="1" s="1"/>
  <c r="I2138" i="1"/>
  <c r="H2138" i="1"/>
  <c r="F2138" i="1"/>
  <c r="D2138" i="1"/>
  <c r="C2138" i="1"/>
  <c r="B2138" i="1"/>
  <c r="L2137" i="1"/>
  <c r="K2137" i="1"/>
  <c r="J2137" i="1"/>
  <c r="I2137" i="1"/>
  <c r="H2137" i="1"/>
  <c r="F2137" i="1"/>
  <c r="C2137" i="1"/>
  <c r="D2137" i="1" s="1"/>
  <c r="B2137" i="1"/>
  <c r="L2136" i="1"/>
  <c r="K2136" i="1"/>
  <c r="J2136" i="1"/>
  <c r="I2136" i="1"/>
  <c r="H2136" i="1"/>
  <c r="F2136" i="1"/>
  <c r="C2136" i="1"/>
  <c r="D2136" i="1" s="1"/>
  <c r="B2136" i="1"/>
  <c r="M2135" i="1"/>
  <c r="L2135" i="1"/>
  <c r="K2135" i="1"/>
  <c r="J2135" i="1"/>
  <c r="I2135" i="1"/>
  <c r="H2135" i="1"/>
  <c r="F2135" i="1"/>
  <c r="C2135" i="1"/>
  <c r="D2135" i="1" s="1"/>
  <c r="B2135" i="1"/>
  <c r="N2134" i="1"/>
  <c r="L2134" i="1"/>
  <c r="K2134" i="1"/>
  <c r="J2134" i="1"/>
  <c r="I2134" i="1"/>
  <c r="M2134" i="1" s="1"/>
  <c r="H2134" i="1"/>
  <c r="F2134" i="1"/>
  <c r="D2134" i="1"/>
  <c r="C2134" i="1"/>
  <c r="B2134" i="1"/>
  <c r="L2133" i="1"/>
  <c r="K2133" i="1"/>
  <c r="J2133" i="1"/>
  <c r="I2133" i="1"/>
  <c r="N2133" i="1" s="1"/>
  <c r="H2133" i="1"/>
  <c r="F2133" i="1"/>
  <c r="C2133" i="1"/>
  <c r="D2133" i="1" s="1"/>
  <c r="B2133" i="1"/>
  <c r="L2132" i="1"/>
  <c r="K2132" i="1"/>
  <c r="J2132" i="1"/>
  <c r="I2132" i="1"/>
  <c r="H2132" i="1"/>
  <c r="F2132" i="1"/>
  <c r="D2132" i="1"/>
  <c r="C2132" i="1"/>
  <c r="B2132" i="1"/>
  <c r="M2131" i="1"/>
  <c r="L2131" i="1"/>
  <c r="K2131" i="1"/>
  <c r="J2131" i="1"/>
  <c r="I2131" i="1"/>
  <c r="H2131" i="1"/>
  <c r="F2131" i="1"/>
  <c r="C2131" i="1"/>
  <c r="D2131" i="1" s="1"/>
  <c r="B2131" i="1"/>
  <c r="N2130" i="1"/>
  <c r="L2130" i="1"/>
  <c r="K2130" i="1"/>
  <c r="J2130" i="1"/>
  <c r="M2130" i="1" s="1"/>
  <c r="I2130" i="1"/>
  <c r="H2130" i="1"/>
  <c r="F2130" i="1"/>
  <c r="D2130" i="1"/>
  <c r="C2130" i="1"/>
  <c r="B2130" i="1"/>
  <c r="L2129" i="1"/>
  <c r="K2129" i="1"/>
  <c r="J2129" i="1"/>
  <c r="I2129" i="1"/>
  <c r="H2129" i="1"/>
  <c r="F2129" i="1"/>
  <c r="C2129" i="1"/>
  <c r="D2129" i="1" s="1"/>
  <c r="B2129" i="1"/>
  <c r="L2128" i="1"/>
  <c r="K2128" i="1"/>
  <c r="J2128" i="1"/>
  <c r="N2128" i="1" s="1"/>
  <c r="I2128" i="1"/>
  <c r="H2128" i="1"/>
  <c r="F2128" i="1"/>
  <c r="C2128" i="1"/>
  <c r="D2128" i="1" s="1"/>
  <c r="B2128" i="1"/>
  <c r="M2127" i="1"/>
  <c r="L2127" i="1"/>
  <c r="K2127" i="1"/>
  <c r="J2127" i="1"/>
  <c r="I2127" i="1"/>
  <c r="H2127" i="1"/>
  <c r="F2127" i="1"/>
  <c r="C2127" i="1"/>
  <c r="D2127" i="1" s="1"/>
  <c r="B2127" i="1"/>
  <c r="L2126" i="1"/>
  <c r="K2126" i="1"/>
  <c r="N2126" i="1" s="1"/>
  <c r="J2126" i="1"/>
  <c r="M2126" i="1" s="1"/>
  <c r="I2126" i="1"/>
  <c r="H2126" i="1"/>
  <c r="F2126" i="1"/>
  <c r="D2126" i="1"/>
  <c r="C2126" i="1"/>
  <c r="B2126" i="1"/>
  <c r="L2125" i="1"/>
  <c r="K2125" i="1"/>
  <c r="J2125" i="1"/>
  <c r="I2125" i="1"/>
  <c r="H2125" i="1"/>
  <c r="F2125" i="1"/>
  <c r="D2125" i="1"/>
  <c r="C2125" i="1"/>
  <c r="B2125" i="1"/>
  <c r="L2124" i="1"/>
  <c r="K2124" i="1"/>
  <c r="J2124" i="1"/>
  <c r="I2124" i="1"/>
  <c r="H2124" i="1"/>
  <c r="F2124" i="1"/>
  <c r="D2124" i="1"/>
  <c r="C2124" i="1"/>
  <c r="B2124" i="1"/>
  <c r="M2123" i="1"/>
  <c r="L2123" i="1"/>
  <c r="K2123" i="1"/>
  <c r="J2123" i="1"/>
  <c r="I2123" i="1"/>
  <c r="H2123" i="1"/>
  <c r="F2123" i="1"/>
  <c r="C2123" i="1"/>
  <c r="D2123" i="1" s="1"/>
  <c r="B2123" i="1"/>
  <c r="N2122" i="1"/>
  <c r="L2122" i="1"/>
  <c r="K2122" i="1"/>
  <c r="J2122" i="1"/>
  <c r="I2122" i="1"/>
  <c r="M2122" i="1" s="1"/>
  <c r="H2122" i="1"/>
  <c r="F2122" i="1"/>
  <c r="D2122" i="1"/>
  <c r="C2122" i="1"/>
  <c r="B2122" i="1"/>
  <c r="M2121" i="1"/>
  <c r="L2121" i="1"/>
  <c r="K2121" i="1"/>
  <c r="J2121" i="1"/>
  <c r="I2121" i="1"/>
  <c r="N2121" i="1" s="1"/>
  <c r="H2121" i="1"/>
  <c r="F2121" i="1"/>
  <c r="C2121" i="1"/>
  <c r="D2121" i="1" s="1"/>
  <c r="B2121" i="1"/>
  <c r="L2120" i="1"/>
  <c r="K2120" i="1"/>
  <c r="J2120" i="1"/>
  <c r="I2120" i="1"/>
  <c r="H2120" i="1"/>
  <c r="F2120" i="1"/>
  <c r="C2120" i="1"/>
  <c r="D2120" i="1" s="1"/>
  <c r="B2120" i="1"/>
  <c r="L2119" i="1"/>
  <c r="K2119" i="1"/>
  <c r="J2119" i="1"/>
  <c r="I2119" i="1"/>
  <c r="N2119" i="1" s="1"/>
  <c r="H2119" i="1"/>
  <c r="F2119" i="1"/>
  <c r="C2119" i="1"/>
  <c r="D2119" i="1" s="1"/>
  <c r="B2119" i="1"/>
  <c r="L2118" i="1"/>
  <c r="K2118" i="1"/>
  <c r="N2118" i="1" s="1"/>
  <c r="J2118" i="1"/>
  <c r="M2118" i="1" s="1"/>
  <c r="I2118" i="1"/>
  <c r="H2118" i="1"/>
  <c r="F2118" i="1"/>
  <c r="D2118" i="1"/>
  <c r="C2118" i="1"/>
  <c r="B2118" i="1"/>
  <c r="N2117" i="1"/>
  <c r="M2117" i="1"/>
  <c r="L2117" i="1"/>
  <c r="K2117" i="1"/>
  <c r="J2117" i="1"/>
  <c r="I2117" i="1"/>
  <c r="H2117" i="1"/>
  <c r="F2117" i="1"/>
  <c r="D2117" i="1"/>
  <c r="C2117" i="1"/>
  <c r="B2117" i="1"/>
  <c r="L2116" i="1"/>
  <c r="K2116" i="1"/>
  <c r="J2116" i="1"/>
  <c r="I2116" i="1"/>
  <c r="H2116" i="1"/>
  <c r="F2116" i="1"/>
  <c r="D2116" i="1"/>
  <c r="C2116" i="1"/>
  <c r="B2116" i="1"/>
  <c r="L2115" i="1"/>
  <c r="K2115" i="1"/>
  <c r="J2115" i="1"/>
  <c r="I2115" i="1"/>
  <c r="N2115" i="1" s="1"/>
  <c r="H2115" i="1"/>
  <c r="F2115" i="1"/>
  <c r="C2115" i="1"/>
  <c r="D2115" i="1" s="1"/>
  <c r="B2115" i="1"/>
  <c r="N2114" i="1"/>
  <c r="L2114" i="1"/>
  <c r="K2114" i="1"/>
  <c r="J2114" i="1"/>
  <c r="M2114" i="1" s="1"/>
  <c r="I2114" i="1"/>
  <c r="H2114" i="1"/>
  <c r="F2114" i="1"/>
  <c r="D2114" i="1"/>
  <c r="C2114" i="1"/>
  <c r="B2114" i="1"/>
  <c r="M2113" i="1"/>
  <c r="L2113" i="1"/>
  <c r="K2113" i="1"/>
  <c r="J2113" i="1"/>
  <c r="I2113" i="1"/>
  <c r="N2113" i="1" s="1"/>
  <c r="H2113" i="1"/>
  <c r="F2113" i="1"/>
  <c r="C2113" i="1"/>
  <c r="D2113" i="1" s="1"/>
  <c r="B2113" i="1"/>
  <c r="N2112" i="1"/>
  <c r="L2112" i="1"/>
  <c r="K2112" i="1"/>
  <c r="J2112" i="1"/>
  <c r="M2112" i="1" s="1"/>
  <c r="I2112" i="1"/>
  <c r="H2112" i="1"/>
  <c r="F2112" i="1"/>
  <c r="D2112" i="1"/>
  <c r="C2112" i="1"/>
  <c r="B2112" i="1"/>
  <c r="L2111" i="1"/>
  <c r="K2111" i="1"/>
  <c r="J2111" i="1"/>
  <c r="I2111" i="1"/>
  <c r="H2111" i="1"/>
  <c r="F2111" i="1"/>
  <c r="C2111" i="1"/>
  <c r="D2111" i="1" s="1"/>
  <c r="B2111" i="1"/>
  <c r="L2110" i="1"/>
  <c r="K2110" i="1"/>
  <c r="J2110" i="1"/>
  <c r="I2110" i="1"/>
  <c r="H2110" i="1"/>
  <c r="F2110" i="1"/>
  <c r="D2110" i="1"/>
  <c r="C2110" i="1"/>
  <c r="B2110" i="1"/>
  <c r="N2109" i="1"/>
  <c r="M2109" i="1"/>
  <c r="L2109" i="1"/>
  <c r="K2109" i="1"/>
  <c r="J2109" i="1"/>
  <c r="I2109" i="1"/>
  <c r="H2109" i="1"/>
  <c r="F2109" i="1"/>
  <c r="C2109" i="1"/>
  <c r="D2109" i="1" s="1"/>
  <c r="B2109" i="1"/>
  <c r="L2108" i="1"/>
  <c r="K2108" i="1"/>
  <c r="J2108" i="1"/>
  <c r="I2108" i="1"/>
  <c r="H2108" i="1"/>
  <c r="F2108" i="1"/>
  <c r="D2108" i="1"/>
  <c r="C2108" i="1"/>
  <c r="B2108" i="1"/>
  <c r="L2107" i="1"/>
  <c r="K2107" i="1"/>
  <c r="J2107" i="1"/>
  <c r="I2107" i="1"/>
  <c r="H2107" i="1"/>
  <c r="F2107" i="1"/>
  <c r="C2107" i="1"/>
  <c r="D2107" i="1" s="1"/>
  <c r="B2107" i="1"/>
  <c r="L2106" i="1"/>
  <c r="K2106" i="1"/>
  <c r="J2106" i="1"/>
  <c r="I2106" i="1"/>
  <c r="H2106" i="1"/>
  <c r="F2106" i="1"/>
  <c r="D2106" i="1"/>
  <c r="C2106" i="1"/>
  <c r="B2106" i="1"/>
  <c r="M2105" i="1"/>
  <c r="L2105" i="1"/>
  <c r="K2105" i="1"/>
  <c r="J2105" i="1"/>
  <c r="I2105" i="1"/>
  <c r="H2105" i="1"/>
  <c r="F2105" i="1"/>
  <c r="C2105" i="1"/>
  <c r="D2105" i="1" s="1"/>
  <c r="B2105" i="1"/>
  <c r="N2104" i="1"/>
  <c r="M2104" i="1"/>
  <c r="L2104" i="1"/>
  <c r="K2104" i="1"/>
  <c r="J2104" i="1"/>
  <c r="I2104" i="1"/>
  <c r="H2104" i="1"/>
  <c r="F2104" i="1"/>
  <c r="D2104" i="1"/>
  <c r="C2104" i="1"/>
  <c r="B2104" i="1"/>
  <c r="L2103" i="1"/>
  <c r="K2103" i="1"/>
  <c r="J2103" i="1"/>
  <c r="I2103" i="1"/>
  <c r="N2103" i="1" s="1"/>
  <c r="H2103" i="1"/>
  <c r="F2103" i="1"/>
  <c r="C2103" i="1"/>
  <c r="D2103" i="1" s="1"/>
  <c r="B2103" i="1"/>
  <c r="L2102" i="1"/>
  <c r="K2102" i="1"/>
  <c r="J2102" i="1"/>
  <c r="M2102" i="1" s="1"/>
  <c r="I2102" i="1"/>
  <c r="H2102" i="1"/>
  <c r="F2102" i="1"/>
  <c r="D2102" i="1"/>
  <c r="C2102" i="1"/>
  <c r="B2102" i="1"/>
  <c r="N2101" i="1"/>
  <c r="M2101" i="1"/>
  <c r="L2101" i="1"/>
  <c r="K2101" i="1"/>
  <c r="J2101" i="1"/>
  <c r="I2101" i="1"/>
  <c r="H2101" i="1"/>
  <c r="F2101" i="1"/>
  <c r="D2101" i="1"/>
  <c r="C2101" i="1"/>
  <c r="B2101" i="1"/>
  <c r="N2100" i="1"/>
  <c r="L2100" i="1"/>
  <c r="K2100" i="1"/>
  <c r="J2100" i="1"/>
  <c r="I2100" i="1"/>
  <c r="M2100" i="1" s="1"/>
  <c r="H2100" i="1"/>
  <c r="F2100" i="1"/>
  <c r="D2100" i="1"/>
  <c r="C2100" i="1"/>
  <c r="B2100" i="1"/>
  <c r="L2099" i="1"/>
  <c r="K2099" i="1"/>
  <c r="J2099" i="1"/>
  <c r="I2099" i="1"/>
  <c r="N2099" i="1" s="1"/>
  <c r="H2099" i="1"/>
  <c r="F2099" i="1"/>
  <c r="C2099" i="1"/>
  <c r="D2099" i="1" s="1"/>
  <c r="B2099" i="1"/>
  <c r="L2098" i="1"/>
  <c r="K2098" i="1"/>
  <c r="J2098" i="1"/>
  <c r="M2098" i="1" s="1"/>
  <c r="I2098" i="1"/>
  <c r="H2098" i="1"/>
  <c r="F2098" i="1"/>
  <c r="D2098" i="1"/>
  <c r="C2098" i="1"/>
  <c r="B2098" i="1"/>
  <c r="M2097" i="1"/>
  <c r="L2097" i="1"/>
  <c r="K2097" i="1"/>
  <c r="J2097" i="1"/>
  <c r="I2097" i="1"/>
  <c r="H2097" i="1"/>
  <c r="F2097" i="1"/>
  <c r="C2097" i="1"/>
  <c r="D2097" i="1" s="1"/>
  <c r="B2097" i="1"/>
  <c r="N2096" i="1"/>
  <c r="M2096" i="1"/>
  <c r="L2096" i="1"/>
  <c r="K2096" i="1"/>
  <c r="J2096" i="1"/>
  <c r="I2096" i="1"/>
  <c r="H2096" i="1"/>
  <c r="F2096" i="1"/>
  <c r="C2096" i="1"/>
  <c r="D2096" i="1" s="1"/>
  <c r="B2096" i="1"/>
  <c r="L2095" i="1"/>
  <c r="K2095" i="1"/>
  <c r="J2095" i="1"/>
  <c r="I2095" i="1"/>
  <c r="H2095" i="1"/>
  <c r="F2095" i="1"/>
  <c r="C2095" i="1"/>
  <c r="D2095" i="1" s="1"/>
  <c r="B2095" i="1"/>
  <c r="L2094" i="1"/>
  <c r="K2094" i="1"/>
  <c r="J2094" i="1"/>
  <c r="N2094" i="1" s="1"/>
  <c r="I2094" i="1"/>
  <c r="H2094" i="1"/>
  <c r="F2094" i="1"/>
  <c r="D2094" i="1"/>
  <c r="C2094" i="1"/>
  <c r="B2094" i="1"/>
  <c r="M2093" i="1"/>
  <c r="L2093" i="1"/>
  <c r="K2093" i="1"/>
  <c r="N2093" i="1" s="1"/>
  <c r="J2093" i="1"/>
  <c r="I2093" i="1"/>
  <c r="H2093" i="1"/>
  <c r="F2093" i="1"/>
  <c r="C2093" i="1"/>
  <c r="D2093" i="1" s="1"/>
  <c r="B2093" i="1"/>
  <c r="N2092" i="1"/>
  <c r="L2092" i="1"/>
  <c r="K2092" i="1"/>
  <c r="J2092" i="1"/>
  <c r="I2092" i="1"/>
  <c r="M2092" i="1" s="1"/>
  <c r="H2092" i="1"/>
  <c r="F2092" i="1"/>
  <c r="D2092" i="1"/>
  <c r="C2092" i="1"/>
  <c r="B2092" i="1"/>
  <c r="L2091" i="1"/>
  <c r="K2091" i="1"/>
  <c r="J2091" i="1"/>
  <c r="I2091" i="1"/>
  <c r="H2091" i="1"/>
  <c r="F2091" i="1"/>
  <c r="C2091" i="1"/>
  <c r="D2091" i="1" s="1"/>
  <c r="B2091" i="1"/>
  <c r="L2090" i="1"/>
  <c r="K2090" i="1"/>
  <c r="J2090" i="1"/>
  <c r="I2090" i="1"/>
  <c r="H2090" i="1"/>
  <c r="F2090" i="1"/>
  <c r="D2090" i="1"/>
  <c r="C2090" i="1"/>
  <c r="B2090" i="1"/>
  <c r="L2089" i="1"/>
  <c r="K2089" i="1"/>
  <c r="J2089" i="1"/>
  <c r="I2089" i="1"/>
  <c r="H2089" i="1"/>
  <c r="F2089" i="1"/>
  <c r="C2089" i="1"/>
  <c r="D2089" i="1" s="1"/>
  <c r="B2089" i="1"/>
  <c r="N2088" i="1"/>
  <c r="M2088" i="1"/>
  <c r="L2088" i="1"/>
  <c r="K2088" i="1"/>
  <c r="J2088" i="1"/>
  <c r="I2088" i="1"/>
  <c r="H2088" i="1"/>
  <c r="F2088" i="1"/>
  <c r="D2088" i="1"/>
  <c r="C2088" i="1"/>
  <c r="B2088" i="1"/>
  <c r="M2087" i="1"/>
  <c r="L2087" i="1"/>
  <c r="K2087" i="1"/>
  <c r="J2087" i="1"/>
  <c r="I2087" i="1"/>
  <c r="N2087" i="1" s="1"/>
  <c r="H2087" i="1"/>
  <c r="F2087" i="1"/>
  <c r="C2087" i="1"/>
  <c r="D2087" i="1" s="1"/>
  <c r="B2087" i="1"/>
  <c r="L2086" i="1"/>
  <c r="K2086" i="1"/>
  <c r="J2086" i="1"/>
  <c r="N2086" i="1" s="1"/>
  <c r="I2086" i="1"/>
  <c r="M2086" i="1" s="1"/>
  <c r="H2086" i="1"/>
  <c r="F2086" i="1"/>
  <c r="D2086" i="1"/>
  <c r="C2086" i="1"/>
  <c r="B2086" i="1"/>
  <c r="L2085" i="1"/>
  <c r="K2085" i="1"/>
  <c r="J2085" i="1"/>
  <c r="I2085" i="1"/>
  <c r="N2085" i="1" s="1"/>
  <c r="H2085" i="1"/>
  <c r="F2085" i="1"/>
  <c r="C2085" i="1"/>
  <c r="D2085" i="1" s="1"/>
  <c r="B2085" i="1"/>
  <c r="N2084" i="1"/>
  <c r="L2084" i="1"/>
  <c r="K2084" i="1"/>
  <c r="J2084" i="1"/>
  <c r="I2084" i="1"/>
  <c r="M2084" i="1" s="1"/>
  <c r="H2084" i="1"/>
  <c r="F2084" i="1"/>
  <c r="D2084" i="1"/>
  <c r="C2084" i="1"/>
  <c r="B2084" i="1"/>
  <c r="M2083" i="1"/>
  <c r="L2083" i="1"/>
  <c r="K2083" i="1"/>
  <c r="J2083" i="1"/>
  <c r="I2083" i="1"/>
  <c r="N2083" i="1" s="1"/>
  <c r="H2083" i="1"/>
  <c r="F2083" i="1"/>
  <c r="C2083" i="1"/>
  <c r="D2083" i="1" s="1"/>
  <c r="B2083" i="1"/>
  <c r="L2082" i="1"/>
  <c r="K2082" i="1"/>
  <c r="J2082" i="1"/>
  <c r="M2082" i="1" s="1"/>
  <c r="I2082" i="1"/>
  <c r="H2082" i="1"/>
  <c r="F2082" i="1"/>
  <c r="D2082" i="1"/>
  <c r="C2082" i="1"/>
  <c r="B2082" i="1"/>
  <c r="L2081" i="1"/>
  <c r="K2081" i="1"/>
  <c r="J2081" i="1"/>
  <c r="I2081" i="1"/>
  <c r="H2081" i="1"/>
  <c r="F2081" i="1"/>
  <c r="C2081" i="1"/>
  <c r="D2081" i="1" s="1"/>
  <c r="B2081" i="1"/>
  <c r="M2080" i="1"/>
  <c r="L2080" i="1"/>
  <c r="K2080" i="1"/>
  <c r="J2080" i="1"/>
  <c r="N2080" i="1" s="1"/>
  <c r="I2080" i="1"/>
  <c r="H2080" i="1"/>
  <c r="F2080" i="1"/>
  <c r="C2080" i="1"/>
  <c r="D2080" i="1" s="1"/>
  <c r="B2080" i="1"/>
  <c r="M2079" i="1"/>
  <c r="L2079" i="1"/>
  <c r="K2079" i="1"/>
  <c r="J2079" i="1"/>
  <c r="I2079" i="1"/>
  <c r="N2079" i="1" s="1"/>
  <c r="H2079" i="1"/>
  <c r="F2079" i="1"/>
  <c r="C2079" i="1"/>
  <c r="D2079" i="1" s="1"/>
  <c r="B2079" i="1"/>
  <c r="N2078" i="1"/>
  <c r="L2078" i="1"/>
  <c r="K2078" i="1"/>
  <c r="J2078" i="1"/>
  <c r="I2078" i="1"/>
  <c r="M2078" i="1" s="1"/>
  <c r="H2078" i="1"/>
  <c r="F2078" i="1"/>
  <c r="D2078" i="1"/>
  <c r="C2078" i="1"/>
  <c r="B2078" i="1"/>
  <c r="L2077" i="1"/>
  <c r="K2077" i="1"/>
  <c r="J2077" i="1"/>
  <c r="I2077" i="1"/>
  <c r="H2077" i="1"/>
  <c r="F2077" i="1"/>
  <c r="C2077" i="1"/>
  <c r="D2077" i="1" s="1"/>
  <c r="B2077" i="1"/>
  <c r="N2076" i="1"/>
  <c r="L2076" i="1"/>
  <c r="K2076" i="1"/>
  <c r="J2076" i="1"/>
  <c r="I2076" i="1"/>
  <c r="H2076" i="1"/>
  <c r="F2076" i="1"/>
  <c r="D2076" i="1"/>
  <c r="C2076" i="1"/>
  <c r="B2076" i="1"/>
  <c r="M2075" i="1"/>
  <c r="L2075" i="1"/>
  <c r="K2075" i="1"/>
  <c r="J2075" i="1"/>
  <c r="I2075" i="1"/>
  <c r="N2075" i="1" s="1"/>
  <c r="H2075" i="1"/>
  <c r="F2075" i="1"/>
  <c r="C2075" i="1"/>
  <c r="D2075" i="1" s="1"/>
  <c r="B2075" i="1"/>
  <c r="N2074" i="1"/>
  <c r="L2074" i="1"/>
  <c r="K2074" i="1"/>
  <c r="J2074" i="1"/>
  <c r="M2074" i="1" s="1"/>
  <c r="I2074" i="1"/>
  <c r="H2074" i="1"/>
  <c r="F2074" i="1"/>
  <c r="D2074" i="1"/>
  <c r="C2074" i="1"/>
  <c r="B2074" i="1"/>
  <c r="L2073" i="1"/>
  <c r="K2073" i="1"/>
  <c r="J2073" i="1"/>
  <c r="I2073" i="1"/>
  <c r="H2073" i="1"/>
  <c r="F2073" i="1"/>
  <c r="C2073" i="1"/>
  <c r="D2073" i="1" s="1"/>
  <c r="B2073" i="1"/>
  <c r="L2072" i="1"/>
  <c r="K2072" i="1"/>
  <c r="J2072" i="1"/>
  <c r="I2072" i="1"/>
  <c r="H2072" i="1"/>
  <c r="F2072" i="1"/>
  <c r="C2072" i="1"/>
  <c r="D2072" i="1" s="1"/>
  <c r="B2072" i="1"/>
  <c r="M2071" i="1"/>
  <c r="L2071" i="1"/>
  <c r="K2071" i="1"/>
  <c r="J2071" i="1"/>
  <c r="I2071" i="1"/>
  <c r="H2071" i="1"/>
  <c r="F2071" i="1"/>
  <c r="C2071" i="1"/>
  <c r="D2071" i="1" s="1"/>
  <c r="B2071" i="1"/>
  <c r="N2070" i="1"/>
  <c r="L2070" i="1"/>
  <c r="K2070" i="1"/>
  <c r="J2070" i="1"/>
  <c r="I2070" i="1"/>
  <c r="M2070" i="1" s="1"/>
  <c r="H2070" i="1"/>
  <c r="F2070" i="1"/>
  <c r="D2070" i="1"/>
  <c r="C2070" i="1"/>
  <c r="B2070" i="1"/>
  <c r="L2069" i="1"/>
  <c r="K2069" i="1"/>
  <c r="J2069" i="1"/>
  <c r="I2069" i="1"/>
  <c r="N2069" i="1" s="1"/>
  <c r="H2069" i="1"/>
  <c r="F2069" i="1"/>
  <c r="C2069" i="1"/>
  <c r="D2069" i="1" s="1"/>
  <c r="B2069" i="1"/>
  <c r="L2068" i="1"/>
  <c r="K2068" i="1"/>
  <c r="J2068" i="1"/>
  <c r="I2068" i="1"/>
  <c r="N2068" i="1" s="1"/>
  <c r="H2068" i="1"/>
  <c r="F2068" i="1"/>
  <c r="D2068" i="1"/>
  <c r="C2068" i="1"/>
  <c r="B2068" i="1"/>
  <c r="M2067" i="1"/>
  <c r="L2067" i="1"/>
  <c r="K2067" i="1"/>
  <c r="J2067" i="1"/>
  <c r="I2067" i="1"/>
  <c r="H2067" i="1"/>
  <c r="F2067" i="1"/>
  <c r="C2067" i="1"/>
  <c r="D2067" i="1" s="1"/>
  <c r="B2067" i="1"/>
  <c r="N2066" i="1"/>
  <c r="L2066" i="1"/>
  <c r="K2066" i="1"/>
  <c r="J2066" i="1"/>
  <c r="M2066" i="1" s="1"/>
  <c r="I2066" i="1"/>
  <c r="H2066" i="1"/>
  <c r="F2066" i="1"/>
  <c r="D2066" i="1"/>
  <c r="C2066" i="1"/>
  <c r="B2066" i="1"/>
  <c r="L2065" i="1"/>
  <c r="K2065" i="1"/>
  <c r="J2065" i="1"/>
  <c r="I2065" i="1"/>
  <c r="H2065" i="1"/>
  <c r="F2065" i="1"/>
  <c r="C2065" i="1"/>
  <c r="D2065" i="1" s="1"/>
  <c r="B2065" i="1"/>
  <c r="L2064" i="1"/>
  <c r="K2064" i="1"/>
  <c r="J2064" i="1"/>
  <c r="N2064" i="1" s="1"/>
  <c r="I2064" i="1"/>
  <c r="H2064" i="1"/>
  <c r="F2064" i="1"/>
  <c r="C2064" i="1"/>
  <c r="D2064" i="1" s="1"/>
  <c r="B2064" i="1"/>
  <c r="M2063" i="1"/>
  <c r="L2063" i="1"/>
  <c r="K2063" i="1"/>
  <c r="J2063" i="1"/>
  <c r="I2063" i="1"/>
  <c r="H2063" i="1"/>
  <c r="F2063" i="1"/>
  <c r="C2063" i="1"/>
  <c r="D2063" i="1" s="1"/>
  <c r="B2063" i="1"/>
  <c r="L2062" i="1"/>
  <c r="K2062" i="1"/>
  <c r="N2062" i="1" s="1"/>
  <c r="J2062" i="1"/>
  <c r="M2062" i="1" s="1"/>
  <c r="I2062" i="1"/>
  <c r="H2062" i="1"/>
  <c r="F2062" i="1"/>
  <c r="D2062" i="1"/>
  <c r="C2062" i="1"/>
  <c r="B2062" i="1"/>
  <c r="L2061" i="1"/>
  <c r="K2061" i="1"/>
  <c r="J2061" i="1"/>
  <c r="I2061" i="1"/>
  <c r="H2061" i="1"/>
  <c r="F2061" i="1"/>
  <c r="D2061" i="1"/>
  <c r="C2061" i="1"/>
  <c r="B2061" i="1"/>
  <c r="L2060" i="1"/>
  <c r="K2060" i="1"/>
  <c r="J2060" i="1"/>
  <c r="I2060" i="1"/>
  <c r="H2060" i="1"/>
  <c r="F2060" i="1"/>
  <c r="D2060" i="1"/>
  <c r="C2060" i="1"/>
  <c r="B2060" i="1"/>
  <c r="M2059" i="1"/>
  <c r="L2059" i="1"/>
  <c r="K2059" i="1"/>
  <c r="J2059" i="1"/>
  <c r="I2059" i="1"/>
  <c r="H2059" i="1"/>
  <c r="F2059" i="1"/>
  <c r="C2059" i="1"/>
  <c r="D2059" i="1" s="1"/>
  <c r="B2059" i="1"/>
  <c r="N2058" i="1"/>
  <c r="L2058" i="1"/>
  <c r="K2058" i="1"/>
  <c r="J2058" i="1"/>
  <c r="M2058" i="1" s="1"/>
  <c r="I2058" i="1"/>
  <c r="H2058" i="1"/>
  <c r="F2058" i="1"/>
  <c r="D2058" i="1"/>
  <c r="C2058" i="1"/>
  <c r="B2058" i="1"/>
  <c r="M2057" i="1"/>
  <c r="L2057" i="1"/>
  <c r="K2057" i="1"/>
  <c r="J2057" i="1"/>
  <c r="I2057" i="1"/>
  <c r="N2057" i="1" s="1"/>
  <c r="H2057" i="1"/>
  <c r="F2057" i="1"/>
  <c r="C2057" i="1"/>
  <c r="D2057" i="1" s="1"/>
  <c r="B2057" i="1"/>
  <c r="L2056" i="1"/>
  <c r="K2056" i="1"/>
  <c r="J2056" i="1"/>
  <c r="I2056" i="1"/>
  <c r="H2056" i="1"/>
  <c r="F2056" i="1"/>
  <c r="C2056" i="1"/>
  <c r="D2056" i="1" s="1"/>
  <c r="B2056" i="1"/>
  <c r="L2055" i="1"/>
  <c r="K2055" i="1"/>
  <c r="J2055" i="1"/>
  <c r="I2055" i="1"/>
  <c r="N2055" i="1" s="1"/>
  <c r="H2055" i="1"/>
  <c r="F2055" i="1"/>
  <c r="C2055" i="1"/>
  <c r="D2055" i="1" s="1"/>
  <c r="B2055" i="1"/>
  <c r="N2054" i="1"/>
  <c r="L2054" i="1"/>
  <c r="K2054" i="1"/>
  <c r="J2054" i="1"/>
  <c r="I2054" i="1"/>
  <c r="H2054" i="1"/>
  <c r="F2054" i="1"/>
  <c r="D2054" i="1"/>
  <c r="C2054" i="1"/>
  <c r="B2054" i="1"/>
  <c r="N2053" i="1"/>
  <c r="M2053" i="1"/>
  <c r="L2053" i="1"/>
  <c r="K2053" i="1"/>
  <c r="J2053" i="1"/>
  <c r="I2053" i="1"/>
  <c r="H2053" i="1"/>
  <c r="F2053" i="1"/>
  <c r="D2053" i="1"/>
  <c r="C2053" i="1"/>
  <c r="B2053" i="1"/>
  <c r="L2052" i="1"/>
  <c r="K2052" i="1"/>
  <c r="J2052" i="1"/>
  <c r="I2052" i="1"/>
  <c r="H2052" i="1"/>
  <c r="F2052" i="1"/>
  <c r="D2052" i="1"/>
  <c r="C2052" i="1"/>
  <c r="B2052" i="1"/>
  <c r="L2051" i="1"/>
  <c r="K2051" i="1"/>
  <c r="J2051" i="1"/>
  <c r="I2051" i="1"/>
  <c r="N2051" i="1" s="1"/>
  <c r="H2051" i="1"/>
  <c r="F2051" i="1"/>
  <c r="C2051" i="1"/>
  <c r="D2051" i="1" s="1"/>
  <c r="B2051" i="1"/>
  <c r="N2050" i="1"/>
  <c r="L2050" i="1"/>
  <c r="K2050" i="1"/>
  <c r="J2050" i="1"/>
  <c r="M2050" i="1" s="1"/>
  <c r="I2050" i="1"/>
  <c r="H2050" i="1"/>
  <c r="F2050" i="1"/>
  <c r="D2050" i="1"/>
  <c r="C2050" i="1"/>
  <c r="B2050" i="1"/>
  <c r="M2049" i="1"/>
  <c r="L2049" i="1"/>
  <c r="K2049" i="1"/>
  <c r="J2049" i="1"/>
  <c r="I2049" i="1"/>
  <c r="N2049" i="1" s="1"/>
  <c r="H2049" i="1"/>
  <c r="F2049" i="1"/>
  <c r="C2049" i="1"/>
  <c r="D2049" i="1" s="1"/>
  <c r="B2049" i="1"/>
  <c r="N2048" i="1"/>
  <c r="L2048" i="1"/>
  <c r="K2048" i="1"/>
  <c r="J2048" i="1"/>
  <c r="M2048" i="1" s="1"/>
  <c r="I2048" i="1"/>
  <c r="H2048" i="1"/>
  <c r="F2048" i="1"/>
  <c r="D2048" i="1"/>
  <c r="C2048" i="1"/>
  <c r="B2048" i="1"/>
  <c r="L2047" i="1"/>
  <c r="K2047" i="1"/>
  <c r="J2047" i="1"/>
  <c r="I2047" i="1"/>
  <c r="H2047" i="1"/>
  <c r="F2047" i="1"/>
  <c r="C2047" i="1"/>
  <c r="D2047" i="1" s="1"/>
  <c r="B2047" i="1"/>
  <c r="L2046" i="1"/>
  <c r="K2046" i="1"/>
  <c r="J2046" i="1"/>
  <c r="N2046" i="1" s="1"/>
  <c r="I2046" i="1"/>
  <c r="H2046" i="1"/>
  <c r="F2046" i="1"/>
  <c r="D2046" i="1"/>
  <c r="C2046" i="1"/>
  <c r="B2046" i="1"/>
  <c r="N2045" i="1"/>
  <c r="M2045" i="1"/>
  <c r="L2045" i="1"/>
  <c r="K2045" i="1"/>
  <c r="J2045" i="1"/>
  <c r="I2045" i="1"/>
  <c r="H2045" i="1"/>
  <c r="F2045" i="1"/>
  <c r="C2045" i="1"/>
  <c r="D2045" i="1" s="1"/>
  <c r="B2045" i="1"/>
  <c r="L2044" i="1"/>
  <c r="K2044" i="1"/>
  <c r="J2044" i="1"/>
  <c r="I2044" i="1"/>
  <c r="N2044" i="1" s="1"/>
  <c r="H2044" i="1"/>
  <c r="F2044" i="1"/>
  <c r="C2044" i="1"/>
  <c r="D2044" i="1" s="1"/>
  <c r="B2044" i="1"/>
  <c r="L2043" i="1"/>
  <c r="K2043" i="1"/>
  <c r="J2043" i="1"/>
  <c r="I2043" i="1"/>
  <c r="N2043" i="1" s="1"/>
  <c r="H2043" i="1"/>
  <c r="F2043" i="1"/>
  <c r="C2043" i="1"/>
  <c r="D2043" i="1" s="1"/>
  <c r="B2043" i="1"/>
  <c r="N2042" i="1"/>
  <c r="L2042" i="1"/>
  <c r="K2042" i="1"/>
  <c r="J2042" i="1"/>
  <c r="M2042" i="1" s="1"/>
  <c r="I2042" i="1"/>
  <c r="H2042" i="1"/>
  <c r="F2042" i="1"/>
  <c r="D2042" i="1"/>
  <c r="C2042" i="1"/>
  <c r="B2042" i="1"/>
  <c r="N2041" i="1"/>
  <c r="M2041" i="1"/>
  <c r="L2041" i="1"/>
  <c r="K2041" i="1"/>
  <c r="J2041" i="1"/>
  <c r="I2041" i="1"/>
  <c r="H2041" i="1"/>
  <c r="F2041" i="1"/>
  <c r="D2041" i="1"/>
  <c r="C2041" i="1"/>
  <c r="B2041" i="1"/>
  <c r="L2040" i="1"/>
  <c r="K2040" i="1"/>
  <c r="J2040" i="1"/>
  <c r="I2040" i="1"/>
  <c r="H2040" i="1"/>
  <c r="F2040" i="1"/>
  <c r="C2040" i="1"/>
  <c r="D2040" i="1" s="1"/>
  <c r="B2040" i="1"/>
  <c r="M2039" i="1"/>
  <c r="L2039" i="1"/>
  <c r="K2039" i="1"/>
  <c r="J2039" i="1"/>
  <c r="I2039" i="1"/>
  <c r="H2039" i="1"/>
  <c r="F2039" i="1"/>
  <c r="C2039" i="1"/>
  <c r="D2039" i="1" s="1"/>
  <c r="B2039" i="1"/>
  <c r="N2038" i="1"/>
  <c r="L2038" i="1"/>
  <c r="K2038" i="1"/>
  <c r="J2038" i="1"/>
  <c r="I2038" i="1"/>
  <c r="M2038" i="1" s="1"/>
  <c r="H2038" i="1"/>
  <c r="F2038" i="1"/>
  <c r="D2038" i="1"/>
  <c r="C2038" i="1"/>
  <c r="B2038" i="1"/>
  <c r="L2037" i="1"/>
  <c r="K2037" i="1"/>
  <c r="J2037" i="1"/>
  <c r="I2037" i="1"/>
  <c r="H2037" i="1"/>
  <c r="F2037" i="1"/>
  <c r="D2037" i="1"/>
  <c r="C2037" i="1"/>
  <c r="B2037" i="1"/>
  <c r="L2036" i="1"/>
  <c r="K2036" i="1"/>
  <c r="J2036" i="1"/>
  <c r="I2036" i="1"/>
  <c r="H2036" i="1"/>
  <c r="F2036" i="1"/>
  <c r="C2036" i="1"/>
  <c r="D2036" i="1" s="1"/>
  <c r="B2036" i="1"/>
  <c r="M2035" i="1"/>
  <c r="L2035" i="1"/>
  <c r="K2035" i="1"/>
  <c r="J2035" i="1"/>
  <c r="I2035" i="1"/>
  <c r="H2035" i="1"/>
  <c r="F2035" i="1"/>
  <c r="C2035" i="1"/>
  <c r="D2035" i="1" s="1"/>
  <c r="B2035" i="1"/>
  <c r="N2034" i="1"/>
  <c r="L2034" i="1"/>
  <c r="K2034" i="1"/>
  <c r="J2034" i="1"/>
  <c r="M2034" i="1" s="1"/>
  <c r="I2034" i="1"/>
  <c r="H2034" i="1"/>
  <c r="F2034" i="1"/>
  <c r="D2034" i="1"/>
  <c r="C2034" i="1"/>
  <c r="B2034" i="1"/>
  <c r="L2033" i="1"/>
  <c r="K2033" i="1"/>
  <c r="J2033" i="1"/>
  <c r="I2033" i="1"/>
  <c r="H2033" i="1"/>
  <c r="F2033" i="1"/>
  <c r="C2033" i="1"/>
  <c r="D2033" i="1" s="1"/>
  <c r="B2033" i="1"/>
  <c r="M2032" i="1"/>
  <c r="L2032" i="1"/>
  <c r="K2032" i="1"/>
  <c r="J2032" i="1"/>
  <c r="N2032" i="1" s="1"/>
  <c r="I2032" i="1"/>
  <c r="H2032" i="1"/>
  <c r="F2032" i="1"/>
  <c r="C2032" i="1"/>
  <c r="D2032" i="1" s="1"/>
  <c r="B2032" i="1"/>
  <c r="M2031" i="1"/>
  <c r="L2031" i="1"/>
  <c r="K2031" i="1"/>
  <c r="J2031" i="1"/>
  <c r="I2031" i="1"/>
  <c r="N2031" i="1" s="1"/>
  <c r="H2031" i="1"/>
  <c r="F2031" i="1"/>
  <c r="C2031" i="1"/>
  <c r="D2031" i="1" s="1"/>
  <c r="B2031" i="1"/>
  <c r="N2030" i="1"/>
  <c r="L2030" i="1"/>
  <c r="K2030" i="1"/>
  <c r="J2030" i="1"/>
  <c r="M2030" i="1" s="1"/>
  <c r="I2030" i="1"/>
  <c r="H2030" i="1"/>
  <c r="F2030" i="1"/>
  <c r="D2030" i="1"/>
  <c r="C2030" i="1"/>
  <c r="B2030" i="1"/>
  <c r="L2029" i="1"/>
  <c r="K2029" i="1"/>
  <c r="J2029" i="1"/>
  <c r="I2029" i="1"/>
  <c r="H2029" i="1"/>
  <c r="F2029" i="1"/>
  <c r="C2029" i="1"/>
  <c r="D2029" i="1" s="1"/>
  <c r="B2029" i="1"/>
  <c r="N2028" i="1"/>
  <c r="M2028" i="1"/>
  <c r="L2028" i="1"/>
  <c r="K2028" i="1"/>
  <c r="J2028" i="1"/>
  <c r="I2028" i="1"/>
  <c r="H2028" i="1"/>
  <c r="F2028" i="1"/>
  <c r="D2028" i="1"/>
  <c r="C2028" i="1"/>
  <c r="B2028" i="1"/>
  <c r="M2027" i="1"/>
  <c r="L2027" i="1"/>
  <c r="K2027" i="1"/>
  <c r="J2027" i="1"/>
  <c r="I2027" i="1"/>
  <c r="N2027" i="1" s="1"/>
  <c r="H2027" i="1"/>
  <c r="F2027" i="1"/>
  <c r="C2027" i="1"/>
  <c r="D2027" i="1" s="1"/>
  <c r="B2027" i="1"/>
  <c r="L2026" i="1"/>
  <c r="K2026" i="1"/>
  <c r="J2026" i="1"/>
  <c r="M2026" i="1" s="1"/>
  <c r="I2026" i="1"/>
  <c r="H2026" i="1"/>
  <c r="F2026" i="1"/>
  <c r="D2026" i="1"/>
  <c r="C2026" i="1"/>
  <c r="B2026" i="1"/>
  <c r="L2025" i="1"/>
  <c r="K2025" i="1"/>
  <c r="J2025" i="1"/>
  <c r="I2025" i="1"/>
  <c r="N2025" i="1" s="1"/>
  <c r="H2025" i="1"/>
  <c r="F2025" i="1"/>
  <c r="C2025" i="1"/>
  <c r="D2025" i="1" s="1"/>
  <c r="B2025" i="1"/>
  <c r="N2024" i="1"/>
  <c r="M2024" i="1"/>
  <c r="L2024" i="1"/>
  <c r="K2024" i="1"/>
  <c r="J2024" i="1"/>
  <c r="I2024" i="1"/>
  <c r="H2024" i="1"/>
  <c r="F2024" i="1"/>
  <c r="C2024" i="1"/>
  <c r="D2024" i="1" s="1"/>
  <c r="B2024" i="1"/>
  <c r="L2023" i="1"/>
  <c r="K2023" i="1"/>
  <c r="J2023" i="1"/>
  <c r="I2023" i="1"/>
  <c r="H2023" i="1"/>
  <c r="F2023" i="1"/>
  <c r="C2023" i="1"/>
  <c r="D2023" i="1" s="1"/>
  <c r="B2023" i="1"/>
  <c r="L2022" i="1"/>
  <c r="K2022" i="1"/>
  <c r="J2022" i="1"/>
  <c r="I2022" i="1"/>
  <c r="H2022" i="1"/>
  <c r="F2022" i="1"/>
  <c r="D2022" i="1"/>
  <c r="C2022" i="1"/>
  <c r="B2022" i="1"/>
  <c r="M2021" i="1"/>
  <c r="L2021" i="1"/>
  <c r="K2021" i="1"/>
  <c r="J2021" i="1"/>
  <c r="N2021" i="1" s="1"/>
  <c r="I2021" i="1"/>
  <c r="H2021" i="1"/>
  <c r="F2021" i="1"/>
  <c r="C2021" i="1"/>
  <c r="D2021" i="1" s="1"/>
  <c r="B2021" i="1"/>
  <c r="N2020" i="1"/>
  <c r="M2020" i="1"/>
  <c r="L2020" i="1"/>
  <c r="K2020" i="1"/>
  <c r="J2020" i="1"/>
  <c r="I2020" i="1"/>
  <c r="H2020" i="1"/>
  <c r="F2020" i="1"/>
  <c r="D2020" i="1"/>
  <c r="C2020" i="1"/>
  <c r="B2020" i="1"/>
  <c r="L2019" i="1"/>
  <c r="K2019" i="1"/>
  <c r="J2019" i="1"/>
  <c r="I2019" i="1"/>
  <c r="N2019" i="1" s="1"/>
  <c r="H2019" i="1"/>
  <c r="F2019" i="1"/>
  <c r="C2019" i="1"/>
  <c r="D2019" i="1" s="1"/>
  <c r="B2019" i="1"/>
  <c r="L2018" i="1"/>
  <c r="K2018" i="1"/>
  <c r="J2018" i="1"/>
  <c r="M2018" i="1" s="1"/>
  <c r="I2018" i="1"/>
  <c r="H2018" i="1"/>
  <c r="F2018" i="1"/>
  <c r="D2018" i="1"/>
  <c r="C2018" i="1"/>
  <c r="B2018" i="1"/>
  <c r="N2017" i="1"/>
  <c r="M2017" i="1"/>
  <c r="L2017" i="1"/>
  <c r="K2017" i="1"/>
  <c r="J2017" i="1"/>
  <c r="I2017" i="1"/>
  <c r="H2017" i="1"/>
  <c r="F2017" i="1"/>
  <c r="D2017" i="1"/>
  <c r="C2017" i="1"/>
  <c r="B2017" i="1"/>
  <c r="L2016" i="1"/>
  <c r="K2016" i="1"/>
  <c r="J2016" i="1"/>
  <c r="I2016" i="1"/>
  <c r="H2016" i="1"/>
  <c r="F2016" i="1"/>
  <c r="D2016" i="1"/>
  <c r="C2016" i="1"/>
  <c r="B2016" i="1"/>
  <c r="L2015" i="1"/>
  <c r="K2015" i="1"/>
  <c r="J2015" i="1"/>
  <c r="I2015" i="1"/>
  <c r="H2015" i="1"/>
  <c r="F2015" i="1"/>
  <c r="C2015" i="1"/>
  <c r="D2015" i="1" s="1"/>
  <c r="B2015" i="1"/>
  <c r="L2014" i="1"/>
  <c r="K2014" i="1"/>
  <c r="J2014" i="1"/>
  <c r="N2014" i="1" s="1"/>
  <c r="I2014" i="1"/>
  <c r="H2014" i="1"/>
  <c r="F2014" i="1"/>
  <c r="D2014" i="1"/>
  <c r="C2014" i="1"/>
  <c r="B2014" i="1"/>
  <c r="N2013" i="1"/>
  <c r="M2013" i="1"/>
  <c r="L2013" i="1"/>
  <c r="K2013" i="1"/>
  <c r="J2013" i="1"/>
  <c r="I2013" i="1"/>
  <c r="H2013" i="1"/>
  <c r="F2013" i="1"/>
  <c r="C2013" i="1"/>
  <c r="D2013" i="1" s="1"/>
  <c r="B2013" i="1"/>
  <c r="L2012" i="1"/>
  <c r="K2012" i="1"/>
  <c r="J2012" i="1"/>
  <c r="I2012" i="1"/>
  <c r="H2012" i="1"/>
  <c r="F2012" i="1"/>
  <c r="C2012" i="1"/>
  <c r="D2012" i="1" s="1"/>
  <c r="B2012" i="1"/>
  <c r="L2011" i="1"/>
  <c r="K2011" i="1"/>
  <c r="J2011" i="1"/>
  <c r="I2011" i="1"/>
  <c r="N2011" i="1" s="1"/>
  <c r="H2011" i="1"/>
  <c r="F2011" i="1"/>
  <c r="C2011" i="1"/>
  <c r="D2011" i="1" s="1"/>
  <c r="B2011" i="1"/>
  <c r="L2010" i="1"/>
  <c r="K2010" i="1"/>
  <c r="N2010" i="1" s="1"/>
  <c r="J2010" i="1"/>
  <c r="M2010" i="1" s="1"/>
  <c r="I2010" i="1"/>
  <c r="H2010" i="1"/>
  <c r="F2010" i="1"/>
  <c r="D2010" i="1"/>
  <c r="C2010" i="1"/>
  <c r="B2010" i="1"/>
  <c r="N2009" i="1"/>
  <c r="M2009" i="1"/>
  <c r="L2009" i="1"/>
  <c r="K2009" i="1"/>
  <c r="J2009" i="1"/>
  <c r="I2009" i="1"/>
  <c r="H2009" i="1"/>
  <c r="F2009" i="1"/>
  <c r="D2009" i="1"/>
  <c r="C2009" i="1"/>
  <c r="B2009" i="1"/>
  <c r="L2008" i="1"/>
  <c r="K2008" i="1"/>
  <c r="J2008" i="1"/>
  <c r="I2008" i="1"/>
  <c r="H2008" i="1"/>
  <c r="F2008" i="1"/>
  <c r="C2008" i="1"/>
  <c r="D2008" i="1" s="1"/>
  <c r="B2008" i="1"/>
  <c r="M2007" i="1"/>
  <c r="L2007" i="1"/>
  <c r="K2007" i="1"/>
  <c r="J2007" i="1"/>
  <c r="I2007" i="1"/>
  <c r="H2007" i="1"/>
  <c r="F2007" i="1"/>
  <c r="C2007" i="1"/>
  <c r="D2007" i="1" s="1"/>
  <c r="B2007" i="1"/>
  <c r="N2006" i="1"/>
  <c r="L2006" i="1"/>
  <c r="K2006" i="1"/>
  <c r="J2006" i="1"/>
  <c r="I2006" i="1"/>
  <c r="M2006" i="1" s="1"/>
  <c r="H2006" i="1"/>
  <c r="F2006" i="1"/>
  <c r="D2006" i="1"/>
  <c r="C2006" i="1"/>
  <c r="B2006" i="1"/>
  <c r="L2005" i="1"/>
  <c r="K2005" i="1"/>
  <c r="J2005" i="1"/>
  <c r="I2005" i="1"/>
  <c r="H2005" i="1"/>
  <c r="F2005" i="1"/>
  <c r="D2005" i="1"/>
  <c r="C2005" i="1"/>
  <c r="B2005" i="1"/>
  <c r="L2004" i="1"/>
  <c r="K2004" i="1"/>
  <c r="J2004" i="1"/>
  <c r="I2004" i="1"/>
  <c r="N2004" i="1" s="1"/>
  <c r="H2004" i="1"/>
  <c r="F2004" i="1"/>
  <c r="C2004" i="1"/>
  <c r="D2004" i="1" s="1"/>
  <c r="B2004" i="1"/>
  <c r="M2003" i="1"/>
  <c r="L2003" i="1"/>
  <c r="K2003" i="1"/>
  <c r="J2003" i="1"/>
  <c r="I2003" i="1"/>
  <c r="H2003" i="1"/>
  <c r="F2003" i="1"/>
  <c r="C2003" i="1"/>
  <c r="D2003" i="1" s="1"/>
  <c r="B2003" i="1"/>
  <c r="N2002" i="1"/>
  <c r="L2002" i="1"/>
  <c r="K2002" i="1"/>
  <c r="J2002" i="1"/>
  <c r="M2002" i="1" s="1"/>
  <c r="I2002" i="1"/>
  <c r="H2002" i="1"/>
  <c r="F2002" i="1"/>
  <c r="C2002" i="1"/>
  <c r="D2002" i="1" s="1"/>
  <c r="B2002" i="1"/>
  <c r="L2001" i="1"/>
  <c r="K2001" i="1"/>
  <c r="J2001" i="1"/>
  <c r="I2001" i="1"/>
  <c r="H2001" i="1"/>
  <c r="F2001" i="1"/>
  <c r="C2001" i="1"/>
  <c r="D2001" i="1" s="1"/>
  <c r="B2001" i="1"/>
  <c r="M2000" i="1"/>
  <c r="L2000" i="1"/>
  <c r="K2000" i="1"/>
  <c r="J2000" i="1"/>
  <c r="I2000" i="1"/>
  <c r="H2000" i="1"/>
  <c r="F2000" i="1"/>
  <c r="C2000" i="1"/>
  <c r="D2000" i="1" s="1"/>
  <c r="B2000" i="1"/>
  <c r="N1999" i="1"/>
  <c r="M1999" i="1"/>
  <c r="L1999" i="1"/>
  <c r="K1999" i="1"/>
  <c r="J1999" i="1"/>
  <c r="I1999" i="1"/>
  <c r="H1999" i="1"/>
  <c r="F1999" i="1"/>
  <c r="D1999" i="1"/>
  <c r="C1999" i="1"/>
  <c r="B1999" i="1"/>
  <c r="L1998" i="1"/>
  <c r="K1998" i="1"/>
  <c r="J1998" i="1"/>
  <c r="I1998" i="1"/>
  <c r="H1998" i="1"/>
  <c r="F1998" i="1"/>
  <c r="C1998" i="1"/>
  <c r="D1998" i="1" s="1"/>
  <c r="B1998" i="1"/>
  <c r="N1997" i="1"/>
  <c r="M1997" i="1"/>
  <c r="L1997" i="1"/>
  <c r="K1997" i="1"/>
  <c r="J1997" i="1"/>
  <c r="I1997" i="1"/>
  <c r="H1997" i="1"/>
  <c r="F1997" i="1"/>
  <c r="D1997" i="1"/>
  <c r="C1997" i="1"/>
  <c r="B1997" i="1"/>
  <c r="L1996" i="1"/>
  <c r="K1996" i="1"/>
  <c r="J1996" i="1"/>
  <c r="I1996" i="1"/>
  <c r="H1996" i="1"/>
  <c r="F1996" i="1"/>
  <c r="D1996" i="1"/>
  <c r="C1996" i="1"/>
  <c r="B1996" i="1"/>
  <c r="L1995" i="1"/>
  <c r="K1995" i="1"/>
  <c r="J1995" i="1"/>
  <c r="I1995" i="1"/>
  <c r="H1995" i="1"/>
  <c r="F1995" i="1"/>
  <c r="C1995" i="1"/>
  <c r="D1995" i="1" s="1"/>
  <c r="B1995" i="1"/>
  <c r="N1994" i="1"/>
  <c r="M1994" i="1"/>
  <c r="L1994" i="1"/>
  <c r="K1994" i="1"/>
  <c r="J1994" i="1"/>
  <c r="I1994" i="1"/>
  <c r="H1994" i="1"/>
  <c r="F1994" i="1"/>
  <c r="C1994" i="1"/>
  <c r="D1994" i="1" s="1"/>
  <c r="B1994" i="1"/>
  <c r="L1993" i="1"/>
  <c r="K1993" i="1"/>
  <c r="J1993" i="1"/>
  <c r="I1993" i="1"/>
  <c r="H1993" i="1"/>
  <c r="F1993" i="1"/>
  <c r="C1993" i="1"/>
  <c r="D1993" i="1" s="1"/>
  <c r="B1993" i="1"/>
  <c r="M1992" i="1"/>
  <c r="L1992" i="1"/>
  <c r="K1992" i="1"/>
  <c r="J1992" i="1"/>
  <c r="I1992" i="1"/>
  <c r="H1992" i="1"/>
  <c r="F1992" i="1"/>
  <c r="C1992" i="1"/>
  <c r="D1992" i="1" s="1"/>
  <c r="B1992" i="1"/>
  <c r="N1991" i="1"/>
  <c r="M1991" i="1"/>
  <c r="L1991" i="1"/>
  <c r="K1991" i="1"/>
  <c r="J1991" i="1"/>
  <c r="I1991" i="1"/>
  <c r="H1991" i="1"/>
  <c r="F1991" i="1"/>
  <c r="D1991" i="1"/>
  <c r="C1991" i="1"/>
  <c r="B1991" i="1"/>
  <c r="L1990" i="1"/>
  <c r="K1990" i="1"/>
  <c r="J1990" i="1"/>
  <c r="I1990" i="1"/>
  <c r="H1990" i="1"/>
  <c r="F1990" i="1"/>
  <c r="C1990" i="1"/>
  <c r="D1990" i="1" s="1"/>
  <c r="B1990" i="1"/>
  <c r="N1989" i="1"/>
  <c r="M1989" i="1"/>
  <c r="L1989" i="1"/>
  <c r="K1989" i="1"/>
  <c r="J1989" i="1"/>
  <c r="I1989" i="1"/>
  <c r="H1989" i="1"/>
  <c r="F1989" i="1"/>
  <c r="C1989" i="1"/>
  <c r="D1989" i="1" s="1"/>
  <c r="B1989" i="1"/>
  <c r="L1988" i="1"/>
  <c r="K1988" i="1"/>
  <c r="J1988" i="1"/>
  <c r="I1988" i="1"/>
  <c r="H1988" i="1"/>
  <c r="F1988" i="1"/>
  <c r="D1988" i="1"/>
  <c r="C1988" i="1"/>
  <c r="B1988" i="1"/>
  <c r="L1987" i="1"/>
  <c r="K1987" i="1"/>
  <c r="J1987" i="1"/>
  <c r="I1987" i="1"/>
  <c r="H1987" i="1"/>
  <c r="F1987" i="1"/>
  <c r="C1987" i="1"/>
  <c r="D1987" i="1" s="1"/>
  <c r="B1987" i="1"/>
  <c r="N1986" i="1"/>
  <c r="M1986" i="1"/>
  <c r="L1986" i="1"/>
  <c r="K1986" i="1"/>
  <c r="J1986" i="1"/>
  <c r="I1986" i="1"/>
  <c r="H1986" i="1"/>
  <c r="F1986" i="1"/>
  <c r="D1986" i="1"/>
  <c r="C1986" i="1"/>
  <c r="B1986" i="1"/>
  <c r="L1985" i="1"/>
  <c r="K1985" i="1"/>
  <c r="J1985" i="1"/>
  <c r="I1985" i="1"/>
  <c r="H1985" i="1"/>
  <c r="F1985" i="1"/>
  <c r="C1985" i="1"/>
  <c r="D1985" i="1" s="1"/>
  <c r="B1985" i="1"/>
  <c r="L1984" i="1"/>
  <c r="K1984" i="1"/>
  <c r="J1984" i="1"/>
  <c r="I1984" i="1"/>
  <c r="H1984" i="1"/>
  <c r="F1984" i="1"/>
  <c r="C1984" i="1"/>
  <c r="D1984" i="1" s="1"/>
  <c r="B1984" i="1"/>
  <c r="N1983" i="1"/>
  <c r="M1983" i="1"/>
  <c r="L1983" i="1"/>
  <c r="K1983" i="1"/>
  <c r="J1983" i="1"/>
  <c r="I1983" i="1"/>
  <c r="H1983" i="1"/>
  <c r="F1983" i="1"/>
  <c r="C1983" i="1"/>
  <c r="D1983" i="1" s="1"/>
  <c r="B1983" i="1"/>
  <c r="L1982" i="1"/>
  <c r="K1982" i="1"/>
  <c r="J1982" i="1"/>
  <c r="I1982" i="1"/>
  <c r="H1982" i="1"/>
  <c r="F1982" i="1"/>
  <c r="C1982" i="1"/>
  <c r="D1982" i="1" s="1"/>
  <c r="B1982" i="1"/>
  <c r="M1981" i="1"/>
  <c r="L1981" i="1"/>
  <c r="K1981" i="1"/>
  <c r="N1981" i="1" s="1"/>
  <c r="J1981" i="1"/>
  <c r="I1981" i="1"/>
  <c r="H1981" i="1"/>
  <c r="F1981" i="1"/>
  <c r="C1981" i="1"/>
  <c r="D1981" i="1" s="1"/>
  <c r="B1981" i="1"/>
  <c r="N1980" i="1"/>
  <c r="L1980" i="1"/>
  <c r="K1980" i="1"/>
  <c r="J1980" i="1"/>
  <c r="I1980" i="1"/>
  <c r="H1980" i="1"/>
  <c r="F1980" i="1"/>
  <c r="D1980" i="1"/>
  <c r="C1980" i="1"/>
  <c r="B1980" i="1"/>
  <c r="L1979" i="1"/>
  <c r="K1979" i="1"/>
  <c r="J1979" i="1"/>
  <c r="I1979" i="1"/>
  <c r="H1979" i="1"/>
  <c r="F1979" i="1"/>
  <c r="C1979" i="1"/>
  <c r="D1979" i="1" s="1"/>
  <c r="B1979" i="1"/>
  <c r="N1978" i="1"/>
  <c r="M1978" i="1"/>
  <c r="L1978" i="1"/>
  <c r="K1978" i="1"/>
  <c r="J1978" i="1"/>
  <c r="I1978" i="1"/>
  <c r="H1978" i="1"/>
  <c r="F1978" i="1"/>
  <c r="D1978" i="1"/>
  <c r="C1978" i="1"/>
  <c r="B1978" i="1"/>
  <c r="L1977" i="1"/>
  <c r="K1977" i="1"/>
  <c r="J1977" i="1"/>
  <c r="I1977" i="1"/>
  <c r="H1977" i="1"/>
  <c r="F1977" i="1"/>
  <c r="C1977" i="1"/>
  <c r="D1977" i="1" s="1"/>
  <c r="B1977" i="1"/>
  <c r="N1976" i="1"/>
  <c r="M1976" i="1"/>
  <c r="L1976" i="1"/>
  <c r="K1976" i="1"/>
  <c r="J1976" i="1"/>
  <c r="I1976" i="1"/>
  <c r="H1976" i="1"/>
  <c r="F1976" i="1"/>
  <c r="D1976" i="1"/>
  <c r="C1976" i="1"/>
  <c r="B1976" i="1"/>
  <c r="L1975" i="1"/>
  <c r="K1975" i="1"/>
  <c r="J1975" i="1"/>
  <c r="I1975" i="1"/>
  <c r="H1975" i="1"/>
  <c r="F1975" i="1"/>
  <c r="C1975" i="1"/>
  <c r="D1975" i="1" s="1"/>
  <c r="B1975" i="1"/>
  <c r="L1974" i="1"/>
  <c r="K1974" i="1"/>
  <c r="J1974" i="1"/>
  <c r="I1974" i="1"/>
  <c r="H1974" i="1"/>
  <c r="F1974" i="1"/>
  <c r="C1974" i="1"/>
  <c r="D1974" i="1" s="1"/>
  <c r="B1974" i="1"/>
  <c r="M1973" i="1"/>
  <c r="L1973" i="1"/>
  <c r="K1973" i="1"/>
  <c r="N1973" i="1" s="1"/>
  <c r="J1973" i="1"/>
  <c r="I1973" i="1"/>
  <c r="H1973" i="1"/>
  <c r="F1973" i="1"/>
  <c r="C1973" i="1"/>
  <c r="D1973" i="1" s="1"/>
  <c r="B1973" i="1"/>
  <c r="N1972" i="1"/>
  <c r="L1972" i="1"/>
  <c r="K1972" i="1"/>
  <c r="J1972" i="1"/>
  <c r="I1972" i="1"/>
  <c r="M1972" i="1" s="1"/>
  <c r="H1972" i="1"/>
  <c r="F1972" i="1"/>
  <c r="D1972" i="1"/>
  <c r="C1972" i="1"/>
  <c r="B1972" i="1"/>
  <c r="L1971" i="1"/>
  <c r="K1971" i="1"/>
  <c r="J1971" i="1"/>
  <c r="I1971" i="1"/>
  <c r="N1971" i="1" s="1"/>
  <c r="H1971" i="1"/>
  <c r="F1971" i="1"/>
  <c r="C1971" i="1"/>
  <c r="D1971" i="1" s="1"/>
  <c r="B1971" i="1"/>
  <c r="N1970" i="1"/>
  <c r="M1970" i="1"/>
  <c r="L1970" i="1"/>
  <c r="K1970" i="1"/>
  <c r="J1970" i="1"/>
  <c r="I1970" i="1"/>
  <c r="H1970" i="1"/>
  <c r="F1970" i="1"/>
  <c r="C1970" i="1"/>
  <c r="D1970" i="1" s="1"/>
  <c r="B1970" i="1"/>
  <c r="L1969" i="1"/>
  <c r="K1969" i="1"/>
  <c r="J1969" i="1"/>
  <c r="I1969" i="1"/>
  <c r="H1969" i="1"/>
  <c r="F1969" i="1"/>
  <c r="C1969" i="1"/>
  <c r="D1969" i="1" s="1"/>
  <c r="B1969" i="1"/>
  <c r="M1968" i="1"/>
  <c r="L1968" i="1"/>
  <c r="K1968" i="1"/>
  <c r="N1968" i="1" s="1"/>
  <c r="J1968" i="1"/>
  <c r="I1968" i="1"/>
  <c r="H1968" i="1"/>
  <c r="F1968" i="1"/>
  <c r="C1968" i="1"/>
  <c r="D1968" i="1" s="1"/>
  <c r="B1968" i="1"/>
  <c r="N1967" i="1"/>
  <c r="L1967" i="1"/>
  <c r="K1967" i="1"/>
  <c r="J1967" i="1"/>
  <c r="I1967" i="1"/>
  <c r="M1967" i="1" s="1"/>
  <c r="H1967" i="1"/>
  <c r="F1967" i="1"/>
  <c r="D1967" i="1"/>
  <c r="C1967" i="1"/>
  <c r="B1967" i="1"/>
  <c r="L1966" i="1"/>
  <c r="K1966" i="1"/>
  <c r="J1966" i="1"/>
  <c r="I1966" i="1"/>
  <c r="H1966" i="1"/>
  <c r="F1966" i="1"/>
  <c r="D1966" i="1"/>
  <c r="C1966" i="1"/>
  <c r="B1966" i="1"/>
  <c r="N1965" i="1"/>
  <c r="M1965" i="1"/>
  <c r="L1965" i="1"/>
  <c r="K1965" i="1"/>
  <c r="J1965" i="1"/>
  <c r="I1965" i="1"/>
  <c r="H1965" i="1"/>
  <c r="F1965" i="1"/>
  <c r="D1965" i="1"/>
  <c r="C1965" i="1"/>
  <c r="B1965" i="1"/>
  <c r="L1964" i="1"/>
  <c r="K1964" i="1"/>
  <c r="J1964" i="1"/>
  <c r="I1964" i="1"/>
  <c r="M1964" i="1" s="1"/>
  <c r="H1964" i="1"/>
  <c r="F1964" i="1"/>
  <c r="D1964" i="1"/>
  <c r="C1964" i="1"/>
  <c r="B1964" i="1"/>
  <c r="L1963" i="1"/>
  <c r="K1963" i="1"/>
  <c r="J1963" i="1"/>
  <c r="I1963" i="1"/>
  <c r="H1963" i="1"/>
  <c r="F1963" i="1"/>
  <c r="D1963" i="1"/>
  <c r="C1963" i="1"/>
  <c r="B1963" i="1"/>
  <c r="N1962" i="1"/>
  <c r="M1962" i="1"/>
  <c r="L1962" i="1"/>
  <c r="K1962" i="1"/>
  <c r="J1962" i="1"/>
  <c r="I1962" i="1"/>
  <c r="H1962" i="1"/>
  <c r="F1962" i="1"/>
  <c r="D1962" i="1"/>
  <c r="C1962" i="1"/>
  <c r="B1962" i="1"/>
  <c r="L1961" i="1"/>
  <c r="K1961" i="1"/>
  <c r="J1961" i="1"/>
  <c r="I1961" i="1"/>
  <c r="H1961" i="1"/>
  <c r="F1961" i="1"/>
  <c r="C1961" i="1"/>
  <c r="D1961" i="1" s="1"/>
  <c r="B1961" i="1"/>
  <c r="L1960" i="1"/>
  <c r="K1960" i="1"/>
  <c r="J1960" i="1"/>
  <c r="I1960" i="1"/>
  <c r="H1960" i="1"/>
  <c r="F1960" i="1"/>
  <c r="C1960" i="1"/>
  <c r="D1960" i="1" s="1"/>
  <c r="B1960" i="1"/>
  <c r="N1959" i="1"/>
  <c r="M1959" i="1"/>
  <c r="L1959" i="1"/>
  <c r="K1959" i="1"/>
  <c r="J1959" i="1"/>
  <c r="I1959" i="1"/>
  <c r="H1959" i="1"/>
  <c r="F1959" i="1"/>
  <c r="C1959" i="1"/>
  <c r="D1959" i="1" s="1"/>
  <c r="B1959" i="1"/>
  <c r="L1958" i="1"/>
  <c r="K1958" i="1"/>
  <c r="J1958" i="1"/>
  <c r="I1958" i="1"/>
  <c r="H1958" i="1"/>
  <c r="F1958" i="1"/>
  <c r="C1958" i="1"/>
  <c r="D1958" i="1" s="1"/>
  <c r="B1958" i="1"/>
  <c r="M1957" i="1"/>
  <c r="L1957" i="1"/>
  <c r="K1957" i="1"/>
  <c r="N1957" i="1" s="1"/>
  <c r="J1957" i="1"/>
  <c r="I1957" i="1"/>
  <c r="H1957" i="1"/>
  <c r="F1957" i="1"/>
  <c r="C1957" i="1"/>
  <c r="D1957" i="1" s="1"/>
  <c r="B1957" i="1"/>
  <c r="N1956" i="1"/>
  <c r="L1956" i="1"/>
  <c r="K1956" i="1"/>
  <c r="J1956" i="1"/>
  <c r="I1956" i="1"/>
  <c r="M1956" i="1" s="1"/>
  <c r="H1956" i="1"/>
  <c r="F1956" i="1"/>
  <c r="D1956" i="1"/>
  <c r="C1956" i="1"/>
  <c r="B1956" i="1"/>
  <c r="L1955" i="1"/>
  <c r="K1955" i="1"/>
  <c r="J1955" i="1"/>
  <c r="I1955" i="1"/>
  <c r="H1955" i="1"/>
  <c r="F1955" i="1"/>
  <c r="D1955" i="1"/>
  <c r="C1955" i="1"/>
  <c r="B1955" i="1"/>
  <c r="N1954" i="1"/>
  <c r="M1954" i="1"/>
  <c r="L1954" i="1"/>
  <c r="K1954" i="1"/>
  <c r="J1954" i="1"/>
  <c r="I1954" i="1"/>
  <c r="H1954" i="1"/>
  <c r="F1954" i="1"/>
  <c r="D1954" i="1"/>
  <c r="C1954" i="1"/>
  <c r="B1954" i="1"/>
  <c r="L1953" i="1"/>
  <c r="K1953" i="1"/>
  <c r="J1953" i="1"/>
  <c r="I1953" i="1"/>
  <c r="H1953" i="1"/>
  <c r="F1953" i="1"/>
  <c r="D1953" i="1"/>
  <c r="C1953" i="1"/>
  <c r="B1953" i="1"/>
  <c r="L1952" i="1"/>
  <c r="K1952" i="1"/>
  <c r="J1952" i="1"/>
  <c r="I1952" i="1"/>
  <c r="H1952" i="1"/>
  <c r="F1952" i="1"/>
  <c r="C1952" i="1"/>
  <c r="D1952" i="1" s="1"/>
  <c r="B1952" i="1"/>
  <c r="N1951" i="1"/>
  <c r="M1951" i="1"/>
  <c r="L1951" i="1"/>
  <c r="K1951" i="1"/>
  <c r="J1951" i="1"/>
  <c r="I1951" i="1"/>
  <c r="H1951" i="1"/>
  <c r="F1951" i="1"/>
  <c r="C1951" i="1"/>
  <c r="D1951" i="1" s="1"/>
  <c r="B1951" i="1"/>
  <c r="L1950" i="1"/>
  <c r="K1950" i="1"/>
  <c r="J1950" i="1"/>
  <c r="I1950" i="1"/>
  <c r="H1950" i="1"/>
  <c r="F1950" i="1"/>
  <c r="C1950" i="1"/>
  <c r="D1950" i="1" s="1"/>
  <c r="B1950" i="1"/>
  <c r="M1949" i="1"/>
  <c r="L1949" i="1"/>
  <c r="K1949" i="1"/>
  <c r="N1949" i="1" s="1"/>
  <c r="J1949" i="1"/>
  <c r="I1949" i="1"/>
  <c r="H1949" i="1"/>
  <c r="F1949" i="1"/>
  <c r="C1949" i="1"/>
  <c r="D1949" i="1" s="1"/>
  <c r="B1949" i="1"/>
  <c r="N1948" i="1"/>
  <c r="L1948" i="1"/>
  <c r="K1948" i="1"/>
  <c r="J1948" i="1"/>
  <c r="I1948" i="1"/>
  <c r="M1948" i="1" s="1"/>
  <c r="H1948" i="1"/>
  <c r="F1948" i="1"/>
  <c r="D1948" i="1"/>
  <c r="C1948" i="1"/>
  <c r="B1948" i="1"/>
  <c r="L1947" i="1"/>
  <c r="K1947" i="1"/>
  <c r="J1947" i="1"/>
  <c r="I1947" i="1"/>
  <c r="H1947" i="1"/>
  <c r="F1947" i="1"/>
  <c r="D1947" i="1"/>
  <c r="C1947" i="1"/>
  <c r="B1947" i="1"/>
  <c r="N1946" i="1"/>
  <c r="M1946" i="1"/>
  <c r="L1946" i="1"/>
  <c r="K1946" i="1"/>
  <c r="J1946" i="1"/>
  <c r="I1946" i="1"/>
  <c r="H1946" i="1"/>
  <c r="F1946" i="1"/>
  <c r="D1946" i="1"/>
  <c r="C1946" i="1"/>
  <c r="B1946" i="1"/>
  <c r="L1945" i="1"/>
  <c r="K1945" i="1"/>
  <c r="J1945" i="1"/>
  <c r="I1945" i="1"/>
  <c r="H1945" i="1"/>
  <c r="F1945" i="1"/>
  <c r="D1945" i="1"/>
  <c r="C1945" i="1"/>
  <c r="B1945" i="1"/>
  <c r="L1944" i="1"/>
  <c r="K1944" i="1"/>
  <c r="J1944" i="1"/>
  <c r="I1944" i="1"/>
  <c r="H1944" i="1"/>
  <c r="F1944" i="1"/>
  <c r="C1944" i="1"/>
  <c r="D1944" i="1" s="1"/>
  <c r="B1944" i="1"/>
  <c r="N1943" i="1"/>
  <c r="M1943" i="1"/>
  <c r="L1943" i="1"/>
  <c r="K1943" i="1"/>
  <c r="J1943" i="1"/>
  <c r="I1943" i="1"/>
  <c r="H1943" i="1"/>
  <c r="F1943" i="1"/>
  <c r="C1943" i="1"/>
  <c r="D1943" i="1" s="1"/>
  <c r="B1943" i="1"/>
  <c r="L1942" i="1"/>
  <c r="K1942" i="1"/>
  <c r="J1942" i="1"/>
  <c r="I1942" i="1"/>
  <c r="H1942" i="1"/>
  <c r="F1942" i="1"/>
  <c r="C1942" i="1"/>
  <c r="D1942" i="1" s="1"/>
  <c r="B1942" i="1"/>
  <c r="M1941" i="1"/>
  <c r="L1941" i="1"/>
  <c r="K1941" i="1"/>
  <c r="N1941" i="1" s="1"/>
  <c r="J1941" i="1"/>
  <c r="I1941" i="1"/>
  <c r="H1941" i="1"/>
  <c r="F1941" i="1"/>
  <c r="C1941" i="1"/>
  <c r="D1941" i="1" s="1"/>
  <c r="B1941" i="1"/>
  <c r="N1940" i="1"/>
  <c r="L1940" i="1"/>
  <c r="K1940" i="1"/>
  <c r="J1940" i="1"/>
  <c r="I1940" i="1"/>
  <c r="M1940" i="1" s="1"/>
  <c r="H1940" i="1"/>
  <c r="F1940" i="1"/>
  <c r="D1940" i="1"/>
  <c r="C1940" i="1"/>
  <c r="B1940" i="1"/>
  <c r="L1939" i="1"/>
  <c r="K1939" i="1"/>
  <c r="J1939" i="1"/>
  <c r="I1939" i="1"/>
  <c r="H1939" i="1"/>
  <c r="F1939" i="1"/>
  <c r="C1939" i="1"/>
  <c r="D1939" i="1" s="1"/>
  <c r="B1939" i="1"/>
  <c r="N1938" i="1"/>
  <c r="M1938" i="1"/>
  <c r="L1938" i="1"/>
  <c r="K1938" i="1"/>
  <c r="J1938" i="1"/>
  <c r="I1938" i="1"/>
  <c r="H1938" i="1"/>
  <c r="F1938" i="1"/>
  <c r="D1938" i="1"/>
  <c r="C1938" i="1"/>
  <c r="B1938" i="1"/>
  <c r="L1937" i="1"/>
  <c r="K1937" i="1"/>
  <c r="J1937" i="1"/>
  <c r="I1937" i="1"/>
  <c r="H1937" i="1"/>
  <c r="F1937" i="1"/>
  <c r="D1937" i="1"/>
  <c r="C1937" i="1"/>
  <c r="B1937" i="1"/>
  <c r="L1936" i="1"/>
  <c r="K1936" i="1"/>
  <c r="J1936" i="1"/>
  <c r="I1936" i="1"/>
  <c r="H1936" i="1"/>
  <c r="F1936" i="1"/>
  <c r="C1936" i="1"/>
  <c r="D1936" i="1" s="1"/>
  <c r="B1936" i="1"/>
  <c r="N1935" i="1"/>
  <c r="M1935" i="1"/>
  <c r="L1935" i="1"/>
  <c r="K1935" i="1"/>
  <c r="J1935" i="1"/>
  <c r="I1935" i="1"/>
  <c r="H1935" i="1"/>
  <c r="F1935" i="1"/>
  <c r="C1935" i="1"/>
  <c r="D1935" i="1" s="1"/>
  <c r="B1935" i="1"/>
  <c r="L1934" i="1"/>
  <c r="K1934" i="1"/>
  <c r="J1934" i="1"/>
  <c r="I1934" i="1"/>
  <c r="N1934" i="1" s="1"/>
  <c r="H1934" i="1"/>
  <c r="F1934" i="1"/>
  <c r="C1934" i="1"/>
  <c r="D1934" i="1" s="1"/>
  <c r="B1934" i="1"/>
  <c r="M1933" i="1"/>
  <c r="L1933" i="1"/>
  <c r="K1933" i="1"/>
  <c r="N1933" i="1" s="1"/>
  <c r="J1933" i="1"/>
  <c r="I1933" i="1"/>
  <c r="H1933" i="1"/>
  <c r="F1933" i="1"/>
  <c r="C1933" i="1"/>
  <c r="D1933" i="1" s="1"/>
  <c r="B1933" i="1"/>
  <c r="N1932" i="1"/>
  <c r="L1932" i="1"/>
  <c r="K1932" i="1"/>
  <c r="J1932" i="1"/>
  <c r="I1932" i="1"/>
  <c r="M1932" i="1" s="1"/>
  <c r="H1932" i="1"/>
  <c r="F1932" i="1"/>
  <c r="D1932" i="1"/>
  <c r="C1932" i="1"/>
  <c r="B1932" i="1"/>
  <c r="L1931" i="1"/>
  <c r="K1931" i="1"/>
  <c r="J1931" i="1"/>
  <c r="I1931" i="1"/>
  <c r="H1931" i="1"/>
  <c r="F1931" i="1"/>
  <c r="C1931" i="1"/>
  <c r="D1931" i="1" s="1"/>
  <c r="B1931" i="1"/>
  <c r="N1930" i="1"/>
  <c r="M1930" i="1"/>
  <c r="L1930" i="1"/>
  <c r="K1930" i="1"/>
  <c r="J1930" i="1"/>
  <c r="I1930" i="1"/>
  <c r="H1930" i="1"/>
  <c r="F1930" i="1"/>
  <c r="D1930" i="1"/>
  <c r="C1930" i="1"/>
  <c r="B1930" i="1"/>
  <c r="L1929" i="1"/>
  <c r="K1929" i="1"/>
  <c r="J1929" i="1"/>
  <c r="I1929" i="1"/>
  <c r="H1929" i="1"/>
  <c r="F1929" i="1"/>
  <c r="C1929" i="1"/>
  <c r="D1929" i="1" s="1"/>
  <c r="B1929" i="1"/>
  <c r="L1928" i="1"/>
  <c r="K1928" i="1"/>
  <c r="J1928" i="1"/>
  <c r="I1928" i="1"/>
  <c r="H1928" i="1"/>
  <c r="F1928" i="1"/>
  <c r="C1928" i="1"/>
  <c r="D1928" i="1" s="1"/>
  <c r="B1928" i="1"/>
  <c r="N1927" i="1"/>
  <c r="M1927" i="1"/>
  <c r="L1927" i="1"/>
  <c r="K1927" i="1"/>
  <c r="J1927" i="1"/>
  <c r="I1927" i="1"/>
  <c r="H1927" i="1"/>
  <c r="F1927" i="1"/>
  <c r="C1927" i="1"/>
  <c r="D1927" i="1" s="1"/>
  <c r="B1927" i="1"/>
  <c r="L1926" i="1"/>
  <c r="K1926" i="1"/>
  <c r="J1926" i="1"/>
  <c r="I1926" i="1"/>
  <c r="N1926" i="1" s="1"/>
  <c r="H1926" i="1"/>
  <c r="F1926" i="1"/>
  <c r="D1926" i="1"/>
  <c r="C1926" i="1"/>
  <c r="B1926" i="1"/>
  <c r="M1925" i="1"/>
  <c r="L1925" i="1"/>
  <c r="K1925" i="1"/>
  <c r="N1925" i="1" s="1"/>
  <c r="J1925" i="1"/>
  <c r="I1925" i="1"/>
  <c r="H1925" i="1"/>
  <c r="F1925" i="1"/>
  <c r="C1925" i="1"/>
  <c r="D1925" i="1" s="1"/>
  <c r="B1925" i="1"/>
  <c r="N1924" i="1"/>
  <c r="L1924" i="1"/>
  <c r="K1924" i="1"/>
  <c r="J1924" i="1"/>
  <c r="I1924" i="1"/>
  <c r="M1924" i="1" s="1"/>
  <c r="H1924" i="1"/>
  <c r="F1924" i="1"/>
  <c r="D1924" i="1"/>
  <c r="C1924" i="1"/>
  <c r="B1924" i="1"/>
  <c r="L1923" i="1"/>
  <c r="K1923" i="1"/>
  <c r="J1923" i="1"/>
  <c r="I1923" i="1"/>
  <c r="H1923" i="1"/>
  <c r="F1923" i="1"/>
  <c r="C1923" i="1"/>
  <c r="D1923" i="1" s="1"/>
  <c r="B1923" i="1"/>
  <c r="N1922" i="1"/>
  <c r="M1922" i="1"/>
  <c r="L1922" i="1"/>
  <c r="K1922" i="1"/>
  <c r="J1922" i="1"/>
  <c r="I1922" i="1"/>
  <c r="H1922" i="1"/>
  <c r="F1922" i="1"/>
  <c r="D1922" i="1"/>
  <c r="C1922" i="1"/>
  <c r="B1922" i="1"/>
  <c r="L1921" i="1"/>
  <c r="K1921" i="1"/>
  <c r="J1921" i="1"/>
  <c r="I1921" i="1"/>
  <c r="H1921" i="1"/>
  <c r="F1921" i="1"/>
  <c r="C1921" i="1"/>
  <c r="D1921" i="1" s="1"/>
  <c r="B1921" i="1"/>
  <c r="L1920" i="1"/>
  <c r="K1920" i="1"/>
  <c r="J1920" i="1"/>
  <c r="I1920" i="1"/>
  <c r="H1920" i="1"/>
  <c r="F1920" i="1"/>
  <c r="C1920" i="1"/>
  <c r="D1920" i="1" s="1"/>
  <c r="B1920" i="1"/>
  <c r="N1919" i="1"/>
  <c r="M1919" i="1"/>
  <c r="L1919" i="1"/>
  <c r="K1919" i="1"/>
  <c r="J1919" i="1"/>
  <c r="I1919" i="1"/>
  <c r="H1919" i="1"/>
  <c r="F1919" i="1"/>
  <c r="C1919" i="1"/>
  <c r="D1919" i="1" s="1"/>
  <c r="B1919" i="1"/>
  <c r="L1918" i="1"/>
  <c r="K1918" i="1"/>
  <c r="J1918" i="1"/>
  <c r="I1918" i="1"/>
  <c r="N1918" i="1" s="1"/>
  <c r="H1918" i="1"/>
  <c r="F1918" i="1"/>
  <c r="D1918" i="1"/>
  <c r="C1918" i="1"/>
  <c r="B1918" i="1"/>
  <c r="M1917" i="1"/>
  <c r="L1917" i="1"/>
  <c r="K1917" i="1"/>
  <c r="N1917" i="1" s="1"/>
  <c r="J1917" i="1"/>
  <c r="I1917" i="1"/>
  <c r="H1917" i="1"/>
  <c r="F1917" i="1"/>
  <c r="C1917" i="1"/>
  <c r="D1917" i="1" s="1"/>
  <c r="B1917" i="1"/>
  <c r="N1916" i="1"/>
  <c r="L1916" i="1"/>
  <c r="K1916" i="1"/>
  <c r="J1916" i="1"/>
  <c r="I1916" i="1"/>
  <c r="M1916" i="1" s="1"/>
  <c r="H1916" i="1"/>
  <c r="F1916" i="1"/>
  <c r="D1916" i="1"/>
  <c r="C1916" i="1"/>
  <c r="B1916" i="1"/>
  <c r="L1915" i="1"/>
  <c r="K1915" i="1"/>
  <c r="J1915" i="1"/>
  <c r="I1915" i="1"/>
  <c r="H1915" i="1"/>
  <c r="F1915" i="1"/>
  <c r="C1915" i="1"/>
  <c r="D1915" i="1" s="1"/>
  <c r="B1915" i="1"/>
  <c r="N1914" i="1"/>
  <c r="M1914" i="1"/>
  <c r="L1914" i="1"/>
  <c r="K1914" i="1"/>
  <c r="J1914" i="1"/>
  <c r="I1914" i="1"/>
  <c r="H1914" i="1"/>
  <c r="F1914" i="1"/>
  <c r="D1914" i="1"/>
  <c r="C1914" i="1"/>
  <c r="B1914" i="1"/>
  <c r="L1913" i="1"/>
  <c r="K1913" i="1"/>
  <c r="J1913" i="1"/>
  <c r="I1913" i="1"/>
  <c r="H1913" i="1"/>
  <c r="F1913" i="1"/>
  <c r="C1913" i="1"/>
  <c r="D1913" i="1" s="1"/>
  <c r="B1913" i="1"/>
  <c r="L1912" i="1"/>
  <c r="K1912" i="1"/>
  <c r="J1912" i="1"/>
  <c r="I1912" i="1"/>
  <c r="H1912" i="1"/>
  <c r="F1912" i="1"/>
  <c r="C1912" i="1"/>
  <c r="D1912" i="1" s="1"/>
  <c r="B1912" i="1"/>
  <c r="N1911" i="1"/>
  <c r="M1911" i="1"/>
  <c r="L1911" i="1"/>
  <c r="K1911" i="1"/>
  <c r="J1911" i="1"/>
  <c r="I1911" i="1"/>
  <c r="H1911" i="1"/>
  <c r="F1911" i="1"/>
  <c r="C1911" i="1"/>
  <c r="D1911" i="1" s="1"/>
  <c r="B1911" i="1"/>
  <c r="L1910" i="1"/>
  <c r="K1910" i="1"/>
  <c r="J1910" i="1"/>
  <c r="I1910" i="1"/>
  <c r="N1910" i="1" s="1"/>
  <c r="H1910" i="1"/>
  <c r="F1910" i="1"/>
  <c r="D1910" i="1"/>
  <c r="C1910" i="1"/>
  <c r="B1910" i="1"/>
  <c r="M1909" i="1"/>
  <c r="L1909" i="1"/>
  <c r="K1909" i="1"/>
  <c r="N1909" i="1" s="1"/>
  <c r="J1909" i="1"/>
  <c r="I1909" i="1"/>
  <c r="H1909" i="1"/>
  <c r="F1909" i="1"/>
  <c r="C1909" i="1"/>
  <c r="D1909" i="1" s="1"/>
  <c r="B1909" i="1"/>
  <c r="N1908" i="1"/>
  <c r="L1908" i="1"/>
  <c r="K1908" i="1"/>
  <c r="J1908" i="1"/>
  <c r="I1908" i="1"/>
  <c r="M1908" i="1" s="1"/>
  <c r="H1908" i="1"/>
  <c r="F1908" i="1"/>
  <c r="D1908" i="1"/>
  <c r="C1908" i="1"/>
  <c r="B1908" i="1"/>
  <c r="L1907" i="1"/>
  <c r="K1907" i="1"/>
  <c r="J1907" i="1"/>
  <c r="I1907" i="1"/>
  <c r="H1907" i="1"/>
  <c r="F1907" i="1"/>
  <c r="C1907" i="1"/>
  <c r="D1907" i="1" s="1"/>
  <c r="B1907" i="1"/>
  <c r="N1906" i="1"/>
  <c r="M1906" i="1"/>
  <c r="L1906" i="1"/>
  <c r="K1906" i="1"/>
  <c r="J1906" i="1"/>
  <c r="I1906" i="1"/>
  <c r="H1906" i="1"/>
  <c r="F1906" i="1"/>
  <c r="D1906" i="1"/>
  <c r="C1906" i="1"/>
  <c r="B1906" i="1"/>
  <c r="L1905" i="1"/>
  <c r="K1905" i="1"/>
  <c r="J1905" i="1"/>
  <c r="I1905" i="1"/>
  <c r="H1905" i="1"/>
  <c r="F1905" i="1"/>
  <c r="C1905" i="1"/>
  <c r="D1905" i="1" s="1"/>
  <c r="B1905" i="1"/>
  <c r="L1904" i="1"/>
  <c r="K1904" i="1"/>
  <c r="J1904" i="1"/>
  <c r="M1904" i="1" s="1"/>
  <c r="I1904" i="1"/>
  <c r="N1904" i="1" s="1"/>
  <c r="H1904" i="1"/>
  <c r="F1904" i="1"/>
  <c r="C1904" i="1"/>
  <c r="D1904" i="1" s="1"/>
  <c r="B1904" i="1"/>
  <c r="N1903" i="1"/>
  <c r="M1903" i="1"/>
  <c r="L1903" i="1"/>
  <c r="K1903" i="1"/>
  <c r="J1903" i="1"/>
  <c r="I1903" i="1"/>
  <c r="H1903" i="1"/>
  <c r="F1903" i="1"/>
  <c r="C1903" i="1"/>
  <c r="D1903" i="1" s="1"/>
  <c r="B1903" i="1"/>
  <c r="L1902" i="1"/>
  <c r="K1902" i="1"/>
  <c r="J1902" i="1"/>
  <c r="I1902" i="1"/>
  <c r="H1902" i="1"/>
  <c r="F1902" i="1"/>
  <c r="D1902" i="1"/>
  <c r="C1902" i="1"/>
  <c r="B1902" i="1"/>
  <c r="M1901" i="1"/>
  <c r="L1901" i="1"/>
  <c r="K1901" i="1"/>
  <c r="N1901" i="1" s="1"/>
  <c r="J1901" i="1"/>
  <c r="I1901" i="1"/>
  <c r="H1901" i="1"/>
  <c r="F1901" i="1"/>
  <c r="C1901" i="1"/>
  <c r="D1901" i="1" s="1"/>
  <c r="B1901" i="1"/>
  <c r="N1900" i="1"/>
  <c r="L1900" i="1"/>
  <c r="K1900" i="1"/>
  <c r="J1900" i="1"/>
  <c r="I1900" i="1"/>
  <c r="M1900" i="1" s="1"/>
  <c r="H1900" i="1"/>
  <c r="F1900" i="1"/>
  <c r="D1900" i="1"/>
  <c r="C1900" i="1"/>
  <c r="B1900" i="1"/>
  <c r="L1899" i="1"/>
  <c r="K1899" i="1"/>
  <c r="J1899" i="1"/>
  <c r="I1899" i="1"/>
  <c r="H1899" i="1"/>
  <c r="F1899" i="1"/>
  <c r="C1899" i="1"/>
  <c r="D1899" i="1" s="1"/>
  <c r="B1899" i="1"/>
  <c r="N1898" i="1"/>
  <c r="M1898" i="1"/>
  <c r="L1898" i="1"/>
  <c r="K1898" i="1"/>
  <c r="J1898" i="1"/>
  <c r="I1898" i="1"/>
  <c r="H1898" i="1"/>
  <c r="F1898" i="1"/>
  <c r="D1898" i="1"/>
  <c r="C1898" i="1"/>
  <c r="B1898" i="1"/>
  <c r="L1897" i="1"/>
  <c r="K1897" i="1"/>
  <c r="J1897" i="1"/>
  <c r="I1897" i="1"/>
  <c r="H1897" i="1"/>
  <c r="F1897" i="1"/>
  <c r="C1897" i="1"/>
  <c r="D1897" i="1" s="1"/>
  <c r="B1897" i="1"/>
  <c r="L1896" i="1"/>
  <c r="K1896" i="1"/>
  <c r="J1896" i="1"/>
  <c r="M1896" i="1" s="1"/>
  <c r="I1896" i="1"/>
  <c r="N1896" i="1" s="1"/>
  <c r="H1896" i="1"/>
  <c r="F1896" i="1"/>
  <c r="C1896" i="1"/>
  <c r="D1896" i="1" s="1"/>
  <c r="B1896" i="1"/>
  <c r="N1895" i="1"/>
  <c r="M1895" i="1"/>
  <c r="L1895" i="1"/>
  <c r="K1895" i="1"/>
  <c r="J1895" i="1"/>
  <c r="I1895" i="1"/>
  <c r="H1895" i="1"/>
  <c r="F1895" i="1"/>
  <c r="C1895" i="1"/>
  <c r="D1895" i="1" s="1"/>
  <c r="B1895" i="1"/>
  <c r="L1894" i="1"/>
  <c r="K1894" i="1"/>
  <c r="J1894" i="1"/>
  <c r="I1894" i="1"/>
  <c r="N1894" i="1" s="1"/>
  <c r="H1894" i="1"/>
  <c r="F1894" i="1"/>
  <c r="D1894" i="1"/>
  <c r="C1894" i="1"/>
  <c r="B1894" i="1"/>
  <c r="M1893" i="1"/>
  <c r="L1893" i="1"/>
  <c r="K1893" i="1"/>
  <c r="N1893" i="1" s="1"/>
  <c r="J1893" i="1"/>
  <c r="I1893" i="1"/>
  <c r="H1893" i="1"/>
  <c r="F1893" i="1"/>
  <c r="C1893" i="1"/>
  <c r="D1893" i="1" s="1"/>
  <c r="B1893" i="1"/>
  <c r="N1892" i="1"/>
  <c r="L1892" i="1"/>
  <c r="K1892" i="1"/>
  <c r="J1892" i="1"/>
  <c r="I1892" i="1"/>
  <c r="M1892" i="1" s="1"/>
  <c r="H1892" i="1"/>
  <c r="F1892" i="1"/>
  <c r="D1892" i="1"/>
  <c r="C1892" i="1"/>
  <c r="B1892" i="1"/>
  <c r="L1891" i="1"/>
  <c r="K1891" i="1"/>
  <c r="J1891" i="1"/>
  <c r="I1891" i="1"/>
  <c r="H1891" i="1"/>
  <c r="F1891" i="1"/>
  <c r="D1891" i="1"/>
  <c r="C1891" i="1"/>
  <c r="B1891" i="1"/>
  <c r="N1890" i="1"/>
  <c r="M1890" i="1"/>
  <c r="L1890" i="1"/>
  <c r="K1890" i="1"/>
  <c r="J1890" i="1"/>
  <c r="I1890" i="1"/>
  <c r="H1890" i="1"/>
  <c r="F1890" i="1"/>
  <c r="D1890" i="1"/>
  <c r="C1890" i="1"/>
  <c r="B1890" i="1"/>
  <c r="L1889" i="1"/>
  <c r="K1889" i="1"/>
  <c r="J1889" i="1"/>
  <c r="I1889" i="1"/>
  <c r="H1889" i="1"/>
  <c r="F1889" i="1"/>
  <c r="C1889" i="1"/>
  <c r="D1889" i="1" s="1"/>
  <c r="B1889" i="1"/>
  <c r="L1888" i="1"/>
  <c r="K1888" i="1"/>
  <c r="J1888" i="1"/>
  <c r="M1888" i="1" s="1"/>
  <c r="I1888" i="1"/>
  <c r="N1888" i="1" s="1"/>
  <c r="H1888" i="1"/>
  <c r="F1888" i="1"/>
  <c r="C1888" i="1"/>
  <c r="D1888" i="1" s="1"/>
  <c r="B1888" i="1"/>
  <c r="N1887" i="1"/>
  <c r="M1887" i="1"/>
  <c r="L1887" i="1"/>
  <c r="K1887" i="1"/>
  <c r="J1887" i="1"/>
  <c r="I1887" i="1"/>
  <c r="H1887" i="1"/>
  <c r="F1887" i="1"/>
  <c r="C1887" i="1"/>
  <c r="D1887" i="1" s="1"/>
  <c r="B1887" i="1"/>
  <c r="L1886" i="1"/>
  <c r="K1886" i="1"/>
  <c r="J1886" i="1"/>
  <c r="I1886" i="1"/>
  <c r="N1886" i="1" s="1"/>
  <c r="H1886" i="1"/>
  <c r="F1886" i="1"/>
  <c r="D1886" i="1"/>
  <c r="C1886" i="1"/>
  <c r="B1886" i="1"/>
  <c r="M1885" i="1"/>
  <c r="L1885" i="1"/>
  <c r="K1885" i="1"/>
  <c r="N1885" i="1" s="1"/>
  <c r="J1885" i="1"/>
  <c r="I1885" i="1"/>
  <c r="H1885" i="1"/>
  <c r="F1885" i="1"/>
  <c r="C1885" i="1"/>
  <c r="D1885" i="1" s="1"/>
  <c r="B1885" i="1"/>
  <c r="N1884" i="1"/>
  <c r="L1884" i="1"/>
  <c r="K1884" i="1"/>
  <c r="J1884" i="1"/>
  <c r="I1884" i="1"/>
  <c r="M1884" i="1" s="1"/>
  <c r="H1884" i="1"/>
  <c r="F1884" i="1"/>
  <c r="D1884" i="1"/>
  <c r="C1884" i="1"/>
  <c r="B1884" i="1"/>
  <c r="L1883" i="1"/>
  <c r="K1883" i="1"/>
  <c r="J1883" i="1"/>
  <c r="I1883" i="1"/>
  <c r="H1883" i="1"/>
  <c r="F1883" i="1"/>
  <c r="D1883" i="1"/>
  <c r="C1883" i="1"/>
  <c r="B1883" i="1"/>
  <c r="N1882" i="1"/>
  <c r="M1882" i="1"/>
  <c r="L1882" i="1"/>
  <c r="K1882" i="1"/>
  <c r="J1882" i="1"/>
  <c r="I1882" i="1"/>
  <c r="H1882" i="1"/>
  <c r="F1882" i="1"/>
  <c r="D1882" i="1"/>
  <c r="C1882" i="1"/>
  <c r="B1882" i="1"/>
  <c r="L1881" i="1"/>
  <c r="K1881" i="1"/>
  <c r="J1881" i="1"/>
  <c r="I1881" i="1"/>
  <c r="H1881" i="1"/>
  <c r="F1881" i="1"/>
  <c r="C1881" i="1"/>
  <c r="D1881" i="1" s="1"/>
  <c r="B1881" i="1"/>
  <c r="L1880" i="1"/>
  <c r="K1880" i="1"/>
  <c r="J1880" i="1"/>
  <c r="M1880" i="1" s="1"/>
  <c r="I1880" i="1"/>
  <c r="N1880" i="1" s="1"/>
  <c r="H1880" i="1"/>
  <c r="F1880" i="1"/>
  <c r="C1880" i="1"/>
  <c r="D1880" i="1" s="1"/>
  <c r="B1880" i="1"/>
  <c r="N1879" i="1"/>
  <c r="M1879" i="1"/>
  <c r="L1879" i="1"/>
  <c r="K1879" i="1"/>
  <c r="J1879" i="1"/>
  <c r="I1879" i="1"/>
  <c r="H1879" i="1"/>
  <c r="F1879" i="1"/>
  <c r="C1879" i="1"/>
  <c r="D1879" i="1" s="1"/>
  <c r="B1879" i="1"/>
  <c r="L1878" i="1"/>
  <c r="K1878" i="1"/>
  <c r="J1878" i="1"/>
  <c r="I1878" i="1"/>
  <c r="N1878" i="1" s="1"/>
  <c r="H1878" i="1"/>
  <c r="F1878" i="1"/>
  <c r="D1878" i="1"/>
  <c r="C1878" i="1"/>
  <c r="B1878" i="1"/>
  <c r="M1877" i="1"/>
  <c r="L1877" i="1"/>
  <c r="K1877" i="1"/>
  <c r="N1877" i="1" s="1"/>
  <c r="J1877" i="1"/>
  <c r="I1877" i="1"/>
  <c r="H1877" i="1"/>
  <c r="F1877" i="1"/>
  <c r="C1877" i="1"/>
  <c r="D1877" i="1" s="1"/>
  <c r="B1877" i="1"/>
  <c r="N1876" i="1"/>
  <c r="L1876" i="1"/>
  <c r="K1876" i="1"/>
  <c r="J1876" i="1"/>
  <c r="I1876" i="1"/>
  <c r="M1876" i="1" s="1"/>
  <c r="H1876" i="1"/>
  <c r="F1876" i="1"/>
  <c r="D1876" i="1"/>
  <c r="C1876" i="1"/>
  <c r="B1876" i="1"/>
  <c r="L1875" i="1"/>
  <c r="K1875" i="1"/>
  <c r="J1875" i="1"/>
  <c r="I1875" i="1"/>
  <c r="H1875" i="1"/>
  <c r="F1875" i="1"/>
  <c r="D1875" i="1"/>
  <c r="C1875" i="1"/>
  <c r="B1875" i="1"/>
  <c r="N1874" i="1"/>
  <c r="M1874" i="1"/>
  <c r="L1874" i="1"/>
  <c r="K1874" i="1"/>
  <c r="J1874" i="1"/>
  <c r="I1874" i="1"/>
  <c r="H1874" i="1"/>
  <c r="F1874" i="1"/>
  <c r="D1874" i="1"/>
  <c r="C1874" i="1"/>
  <c r="B1874" i="1"/>
  <c r="L1873" i="1"/>
  <c r="K1873" i="1"/>
  <c r="J1873" i="1"/>
  <c r="I1873" i="1"/>
  <c r="H1873" i="1"/>
  <c r="F1873" i="1"/>
  <c r="C1873" i="1"/>
  <c r="D1873" i="1" s="1"/>
  <c r="B1873" i="1"/>
  <c r="L1872" i="1"/>
  <c r="K1872" i="1"/>
  <c r="J1872" i="1"/>
  <c r="M1872" i="1" s="1"/>
  <c r="I1872" i="1"/>
  <c r="N1872" i="1" s="1"/>
  <c r="H1872" i="1"/>
  <c r="F1872" i="1"/>
  <c r="C1872" i="1"/>
  <c r="D1872" i="1" s="1"/>
  <c r="B1872" i="1"/>
  <c r="N1871" i="1"/>
  <c r="M1871" i="1"/>
  <c r="L1871" i="1"/>
  <c r="K1871" i="1"/>
  <c r="J1871" i="1"/>
  <c r="I1871" i="1"/>
  <c r="H1871" i="1"/>
  <c r="F1871" i="1"/>
  <c r="C1871" i="1"/>
  <c r="D1871" i="1" s="1"/>
  <c r="B1871" i="1"/>
  <c r="L1870" i="1"/>
  <c r="K1870" i="1"/>
  <c r="J1870" i="1"/>
  <c r="I1870" i="1"/>
  <c r="N1870" i="1" s="1"/>
  <c r="H1870" i="1"/>
  <c r="F1870" i="1"/>
  <c r="D1870" i="1"/>
  <c r="C1870" i="1"/>
  <c r="B1870" i="1"/>
  <c r="M1869" i="1"/>
  <c r="L1869" i="1"/>
  <c r="K1869" i="1"/>
  <c r="N1869" i="1" s="1"/>
  <c r="J1869" i="1"/>
  <c r="I1869" i="1"/>
  <c r="H1869" i="1"/>
  <c r="F1869" i="1"/>
  <c r="C1869" i="1"/>
  <c r="D1869" i="1" s="1"/>
  <c r="B1869" i="1"/>
  <c r="N1868" i="1"/>
  <c r="L1868" i="1"/>
  <c r="K1868" i="1"/>
  <c r="J1868" i="1"/>
  <c r="I1868" i="1"/>
  <c r="M1868" i="1" s="1"/>
  <c r="H1868" i="1"/>
  <c r="F1868" i="1"/>
  <c r="D1868" i="1"/>
  <c r="C1868" i="1"/>
  <c r="B1868" i="1"/>
  <c r="L1867" i="1"/>
  <c r="K1867" i="1"/>
  <c r="J1867" i="1"/>
  <c r="I1867" i="1"/>
  <c r="H1867" i="1"/>
  <c r="F1867" i="1"/>
  <c r="C1867" i="1"/>
  <c r="D1867" i="1" s="1"/>
  <c r="B1867" i="1"/>
  <c r="N1866" i="1"/>
  <c r="M1866" i="1"/>
  <c r="L1866" i="1"/>
  <c r="K1866" i="1"/>
  <c r="J1866" i="1"/>
  <c r="I1866" i="1"/>
  <c r="H1866" i="1"/>
  <c r="F1866" i="1"/>
  <c r="D1866" i="1"/>
  <c r="C1866" i="1"/>
  <c r="B1866" i="1"/>
  <c r="L1865" i="1"/>
  <c r="K1865" i="1"/>
  <c r="J1865" i="1"/>
  <c r="I1865" i="1"/>
  <c r="H1865" i="1"/>
  <c r="F1865" i="1"/>
  <c r="C1865" i="1"/>
  <c r="D1865" i="1" s="1"/>
  <c r="B1865" i="1"/>
  <c r="L1864" i="1"/>
  <c r="K1864" i="1"/>
  <c r="J1864" i="1"/>
  <c r="M1864" i="1" s="1"/>
  <c r="I1864" i="1"/>
  <c r="H1864" i="1"/>
  <c r="F1864" i="1"/>
  <c r="C1864" i="1"/>
  <c r="D1864" i="1" s="1"/>
  <c r="B1864" i="1"/>
  <c r="N1863" i="1"/>
  <c r="M1863" i="1"/>
  <c r="L1863" i="1"/>
  <c r="K1863" i="1"/>
  <c r="J1863" i="1"/>
  <c r="I1863" i="1"/>
  <c r="H1863" i="1"/>
  <c r="F1863" i="1"/>
  <c r="C1863" i="1"/>
  <c r="D1863" i="1" s="1"/>
  <c r="B1863" i="1"/>
  <c r="L1862" i="1"/>
  <c r="K1862" i="1"/>
  <c r="J1862" i="1"/>
  <c r="I1862" i="1"/>
  <c r="H1862" i="1"/>
  <c r="F1862" i="1"/>
  <c r="D1862" i="1"/>
  <c r="C1862" i="1"/>
  <c r="B1862" i="1"/>
  <c r="M1861" i="1"/>
  <c r="L1861" i="1"/>
  <c r="K1861" i="1"/>
  <c r="N1861" i="1" s="1"/>
  <c r="J1861" i="1"/>
  <c r="I1861" i="1"/>
  <c r="H1861" i="1"/>
  <c r="F1861" i="1"/>
  <c r="C1861" i="1"/>
  <c r="D1861" i="1" s="1"/>
  <c r="B1861" i="1"/>
  <c r="N1860" i="1"/>
  <c r="L1860" i="1"/>
  <c r="K1860" i="1"/>
  <c r="J1860" i="1"/>
  <c r="I1860" i="1"/>
  <c r="M1860" i="1" s="1"/>
  <c r="H1860" i="1"/>
  <c r="F1860" i="1"/>
  <c r="D1860" i="1"/>
  <c r="C1860" i="1"/>
  <c r="B1860" i="1"/>
  <c r="L1859" i="1"/>
  <c r="K1859" i="1"/>
  <c r="J1859" i="1"/>
  <c r="I1859" i="1"/>
  <c r="H1859" i="1"/>
  <c r="F1859" i="1"/>
  <c r="C1859" i="1"/>
  <c r="D1859" i="1" s="1"/>
  <c r="B1859" i="1"/>
  <c r="N1858" i="1"/>
  <c r="M1858" i="1"/>
  <c r="L1858" i="1"/>
  <c r="K1858" i="1"/>
  <c r="J1858" i="1"/>
  <c r="I1858" i="1"/>
  <c r="H1858" i="1"/>
  <c r="F1858" i="1"/>
  <c r="D1858" i="1"/>
  <c r="C1858" i="1"/>
  <c r="B1858" i="1"/>
  <c r="L1857" i="1"/>
  <c r="K1857" i="1"/>
  <c r="J1857" i="1"/>
  <c r="I1857" i="1"/>
  <c r="H1857" i="1"/>
  <c r="F1857" i="1"/>
  <c r="C1857" i="1"/>
  <c r="D1857" i="1" s="1"/>
  <c r="B1857" i="1"/>
  <c r="L1856" i="1"/>
  <c r="K1856" i="1"/>
  <c r="J1856" i="1"/>
  <c r="M1856" i="1" s="1"/>
  <c r="I1856" i="1"/>
  <c r="N1856" i="1" s="1"/>
  <c r="H1856" i="1"/>
  <c r="F1856" i="1"/>
  <c r="C1856" i="1"/>
  <c r="D1856" i="1" s="1"/>
  <c r="B1856" i="1"/>
  <c r="N1855" i="1"/>
  <c r="M1855" i="1"/>
  <c r="L1855" i="1"/>
  <c r="K1855" i="1"/>
  <c r="J1855" i="1"/>
  <c r="I1855" i="1"/>
  <c r="H1855" i="1"/>
  <c r="F1855" i="1"/>
  <c r="C1855" i="1"/>
  <c r="D1855" i="1" s="1"/>
  <c r="B1855" i="1"/>
  <c r="L1854" i="1"/>
  <c r="K1854" i="1"/>
  <c r="J1854" i="1"/>
  <c r="I1854" i="1"/>
  <c r="N1854" i="1" s="1"/>
  <c r="H1854" i="1"/>
  <c r="F1854" i="1"/>
  <c r="D1854" i="1"/>
  <c r="C1854" i="1"/>
  <c r="B1854" i="1"/>
  <c r="M1853" i="1"/>
  <c r="L1853" i="1"/>
  <c r="K1853" i="1"/>
  <c r="N1853" i="1" s="1"/>
  <c r="J1853" i="1"/>
  <c r="I1853" i="1"/>
  <c r="H1853" i="1"/>
  <c r="F1853" i="1"/>
  <c r="C1853" i="1"/>
  <c r="D1853" i="1" s="1"/>
  <c r="B1853" i="1"/>
  <c r="N1852" i="1"/>
  <c r="L1852" i="1"/>
  <c r="K1852" i="1"/>
  <c r="J1852" i="1"/>
  <c r="I1852" i="1"/>
  <c r="M1852" i="1" s="1"/>
  <c r="H1852" i="1"/>
  <c r="F1852" i="1"/>
  <c r="D1852" i="1"/>
  <c r="C1852" i="1"/>
  <c r="B1852" i="1"/>
  <c r="L1851" i="1"/>
  <c r="K1851" i="1"/>
  <c r="J1851" i="1"/>
  <c r="I1851" i="1"/>
  <c r="H1851" i="1"/>
  <c r="F1851" i="1"/>
  <c r="C1851" i="1"/>
  <c r="D1851" i="1" s="1"/>
  <c r="B1851" i="1"/>
  <c r="N1850" i="1"/>
  <c r="M1850" i="1"/>
  <c r="L1850" i="1"/>
  <c r="K1850" i="1"/>
  <c r="J1850" i="1"/>
  <c r="I1850" i="1"/>
  <c r="H1850" i="1"/>
  <c r="F1850" i="1"/>
  <c r="D1850" i="1"/>
  <c r="C1850" i="1"/>
  <c r="B1850" i="1"/>
  <c r="L1849" i="1"/>
  <c r="K1849" i="1"/>
  <c r="J1849" i="1"/>
  <c r="I1849" i="1"/>
  <c r="H1849" i="1"/>
  <c r="F1849" i="1"/>
  <c r="C1849" i="1"/>
  <c r="D1849" i="1" s="1"/>
  <c r="B1849" i="1"/>
  <c r="L1848" i="1"/>
  <c r="K1848" i="1"/>
  <c r="J1848" i="1"/>
  <c r="M1848" i="1" s="1"/>
  <c r="I1848" i="1"/>
  <c r="H1848" i="1"/>
  <c r="F1848" i="1"/>
  <c r="C1848" i="1"/>
  <c r="D1848" i="1" s="1"/>
  <c r="B1848" i="1"/>
  <c r="N1847" i="1"/>
  <c r="M1847" i="1"/>
  <c r="L1847" i="1"/>
  <c r="K1847" i="1"/>
  <c r="J1847" i="1"/>
  <c r="I1847" i="1"/>
  <c r="H1847" i="1"/>
  <c r="F1847" i="1"/>
  <c r="C1847" i="1"/>
  <c r="D1847" i="1" s="1"/>
  <c r="B1847" i="1"/>
  <c r="L1846" i="1"/>
  <c r="K1846" i="1"/>
  <c r="J1846" i="1"/>
  <c r="I1846" i="1"/>
  <c r="H1846" i="1"/>
  <c r="F1846" i="1"/>
  <c r="D1846" i="1"/>
  <c r="C1846" i="1"/>
  <c r="B1846" i="1"/>
  <c r="M1845" i="1"/>
  <c r="L1845" i="1"/>
  <c r="K1845" i="1"/>
  <c r="N1845" i="1" s="1"/>
  <c r="J1845" i="1"/>
  <c r="I1845" i="1"/>
  <c r="H1845" i="1"/>
  <c r="F1845" i="1"/>
  <c r="C1845" i="1"/>
  <c r="D1845" i="1" s="1"/>
  <c r="B1845" i="1"/>
  <c r="N1844" i="1"/>
  <c r="L1844" i="1"/>
  <c r="K1844" i="1"/>
  <c r="J1844" i="1"/>
  <c r="I1844" i="1"/>
  <c r="M1844" i="1" s="1"/>
  <c r="H1844" i="1"/>
  <c r="F1844" i="1"/>
  <c r="D1844" i="1"/>
  <c r="C1844" i="1"/>
  <c r="B1844" i="1"/>
  <c r="L1843" i="1"/>
  <c r="K1843" i="1"/>
  <c r="J1843" i="1"/>
  <c r="I1843" i="1"/>
  <c r="H1843" i="1"/>
  <c r="F1843" i="1"/>
  <c r="C1843" i="1"/>
  <c r="D1843" i="1" s="1"/>
  <c r="B1843" i="1"/>
  <c r="N1842" i="1"/>
  <c r="M1842" i="1"/>
  <c r="L1842" i="1"/>
  <c r="K1842" i="1"/>
  <c r="J1842" i="1"/>
  <c r="I1842" i="1"/>
  <c r="H1842" i="1"/>
  <c r="F1842" i="1"/>
  <c r="D1842" i="1"/>
  <c r="C1842" i="1"/>
  <c r="B1842" i="1"/>
  <c r="L1841" i="1"/>
  <c r="K1841" i="1"/>
  <c r="J1841" i="1"/>
  <c r="I1841" i="1"/>
  <c r="H1841" i="1"/>
  <c r="F1841" i="1"/>
  <c r="C1841" i="1"/>
  <c r="D1841" i="1" s="1"/>
  <c r="B1841" i="1"/>
  <c r="L1840" i="1"/>
  <c r="K1840" i="1"/>
  <c r="J1840" i="1"/>
  <c r="M1840" i="1" s="1"/>
  <c r="I1840" i="1"/>
  <c r="N1840" i="1" s="1"/>
  <c r="H1840" i="1"/>
  <c r="F1840" i="1"/>
  <c r="C1840" i="1"/>
  <c r="D1840" i="1" s="1"/>
  <c r="B1840" i="1"/>
  <c r="N1839" i="1"/>
  <c r="M1839" i="1"/>
  <c r="L1839" i="1"/>
  <c r="K1839" i="1"/>
  <c r="J1839" i="1"/>
  <c r="I1839" i="1"/>
  <c r="H1839" i="1"/>
  <c r="F1839" i="1"/>
  <c r="C1839" i="1"/>
  <c r="D1839" i="1" s="1"/>
  <c r="B1839" i="1"/>
  <c r="L1838" i="1"/>
  <c r="K1838" i="1"/>
  <c r="J1838" i="1"/>
  <c r="I1838" i="1"/>
  <c r="N1838" i="1" s="1"/>
  <c r="H1838" i="1"/>
  <c r="F1838" i="1"/>
  <c r="D1838" i="1"/>
  <c r="C1838" i="1"/>
  <c r="B1838" i="1"/>
  <c r="M1837" i="1"/>
  <c r="L1837" i="1"/>
  <c r="K1837" i="1"/>
  <c r="N1837" i="1" s="1"/>
  <c r="J1837" i="1"/>
  <c r="I1837" i="1"/>
  <c r="H1837" i="1"/>
  <c r="F1837" i="1"/>
  <c r="C1837" i="1"/>
  <c r="D1837" i="1" s="1"/>
  <c r="B1837" i="1"/>
  <c r="N1836" i="1"/>
  <c r="L1836" i="1"/>
  <c r="K1836" i="1"/>
  <c r="J1836" i="1"/>
  <c r="I1836" i="1"/>
  <c r="M1836" i="1" s="1"/>
  <c r="H1836" i="1"/>
  <c r="F1836" i="1"/>
  <c r="D1836" i="1"/>
  <c r="C1836" i="1"/>
  <c r="B1836" i="1"/>
  <c r="L1835" i="1"/>
  <c r="K1835" i="1"/>
  <c r="J1835" i="1"/>
  <c r="I1835" i="1"/>
  <c r="H1835" i="1"/>
  <c r="F1835" i="1"/>
  <c r="D1835" i="1"/>
  <c r="C1835" i="1"/>
  <c r="B1835" i="1"/>
  <c r="N1834" i="1"/>
  <c r="M1834" i="1"/>
  <c r="L1834" i="1"/>
  <c r="K1834" i="1"/>
  <c r="J1834" i="1"/>
  <c r="I1834" i="1"/>
  <c r="H1834" i="1"/>
  <c r="F1834" i="1"/>
  <c r="D1834" i="1"/>
  <c r="C1834" i="1"/>
  <c r="B1834" i="1"/>
  <c r="L1833" i="1"/>
  <c r="K1833" i="1"/>
  <c r="J1833" i="1"/>
  <c r="I1833" i="1"/>
  <c r="H1833" i="1"/>
  <c r="F1833" i="1"/>
  <c r="C1833" i="1"/>
  <c r="D1833" i="1" s="1"/>
  <c r="B1833" i="1"/>
  <c r="L1832" i="1"/>
  <c r="K1832" i="1"/>
  <c r="J1832" i="1"/>
  <c r="M1832" i="1" s="1"/>
  <c r="I1832" i="1"/>
  <c r="N1832" i="1" s="1"/>
  <c r="H1832" i="1"/>
  <c r="F1832" i="1"/>
  <c r="C1832" i="1"/>
  <c r="D1832" i="1" s="1"/>
  <c r="B1832" i="1"/>
  <c r="N1831" i="1"/>
  <c r="M1831" i="1"/>
  <c r="L1831" i="1"/>
  <c r="K1831" i="1"/>
  <c r="J1831" i="1"/>
  <c r="I1831" i="1"/>
  <c r="H1831" i="1"/>
  <c r="F1831" i="1"/>
  <c r="C1831" i="1"/>
  <c r="D1831" i="1" s="1"/>
  <c r="B1831" i="1"/>
  <c r="L1830" i="1"/>
  <c r="K1830" i="1"/>
  <c r="J1830" i="1"/>
  <c r="I1830" i="1"/>
  <c r="N1830" i="1" s="1"/>
  <c r="H1830" i="1"/>
  <c r="F1830" i="1"/>
  <c r="D1830" i="1"/>
  <c r="C1830" i="1"/>
  <c r="B1830" i="1"/>
  <c r="M1829" i="1"/>
  <c r="L1829" i="1"/>
  <c r="K1829" i="1"/>
  <c r="N1829" i="1" s="1"/>
  <c r="J1829" i="1"/>
  <c r="I1829" i="1"/>
  <c r="H1829" i="1"/>
  <c r="F1829" i="1"/>
  <c r="C1829" i="1"/>
  <c r="D1829" i="1" s="1"/>
  <c r="B1829" i="1"/>
  <c r="N1828" i="1"/>
  <c r="L1828" i="1"/>
  <c r="K1828" i="1"/>
  <c r="J1828" i="1"/>
  <c r="I1828" i="1"/>
  <c r="M1828" i="1" s="1"/>
  <c r="H1828" i="1"/>
  <c r="F1828" i="1"/>
  <c r="D1828" i="1"/>
  <c r="C1828" i="1"/>
  <c r="B1828" i="1"/>
  <c r="L1827" i="1"/>
  <c r="K1827" i="1"/>
  <c r="J1827" i="1"/>
  <c r="I1827" i="1"/>
  <c r="H1827" i="1"/>
  <c r="F1827" i="1"/>
  <c r="C1827" i="1"/>
  <c r="D1827" i="1" s="1"/>
  <c r="B1827" i="1"/>
  <c r="N1826" i="1"/>
  <c r="M1826" i="1"/>
  <c r="L1826" i="1"/>
  <c r="K1826" i="1"/>
  <c r="J1826" i="1"/>
  <c r="I1826" i="1"/>
  <c r="H1826" i="1"/>
  <c r="F1826" i="1"/>
  <c r="D1826" i="1"/>
  <c r="C1826" i="1"/>
  <c r="B1826" i="1"/>
  <c r="L1825" i="1"/>
  <c r="K1825" i="1"/>
  <c r="J1825" i="1"/>
  <c r="I1825" i="1"/>
  <c r="H1825" i="1"/>
  <c r="F1825" i="1"/>
  <c r="C1825" i="1"/>
  <c r="D1825" i="1" s="1"/>
  <c r="B1825" i="1"/>
  <c r="L1824" i="1"/>
  <c r="K1824" i="1"/>
  <c r="J1824" i="1"/>
  <c r="M1824" i="1" s="1"/>
  <c r="I1824" i="1"/>
  <c r="H1824" i="1"/>
  <c r="F1824" i="1"/>
  <c r="C1824" i="1"/>
  <c r="D1824" i="1" s="1"/>
  <c r="B1824" i="1"/>
  <c r="N1823" i="1"/>
  <c r="M1823" i="1"/>
  <c r="L1823" i="1"/>
  <c r="K1823" i="1"/>
  <c r="J1823" i="1"/>
  <c r="I1823" i="1"/>
  <c r="H1823" i="1"/>
  <c r="F1823" i="1"/>
  <c r="C1823" i="1"/>
  <c r="D1823" i="1" s="1"/>
  <c r="B1823" i="1"/>
  <c r="L1822" i="1"/>
  <c r="K1822" i="1"/>
  <c r="J1822" i="1"/>
  <c r="I1822" i="1"/>
  <c r="H1822" i="1"/>
  <c r="F1822" i="1"/>
  <c r="D1822" i="1"/>
  <c r="C1822" i="1"/>
  <c r="B1822" i="1"/>
  <c r="M1821" i="1"/>
  <c r="L1821" i="1"/>
  <c r="K1821" i="1"/>
  <c r="N1821" i="1" s="1"/>
  <c r="J1821" i="1"/>
  <c r="I1821" i="1"/>
  <c r="H1821" i="1"/>
  <c r="F1821" i="1"/>
  <c r="C1821" i="1"/>
  <c r="D1821" i="1" s="1"/>
  <c r="B1821" i="1"/>
  <c r="N1820" i="1"/>
  <c r="L1820" i="1"/>
  <c r="K1820" i="1"/>
  <c r="J1820" i="1"/>
  <c r="I1820" i="1"/>
  <c r="M1820" i="1" s="1"/>
  <c r="H1820" i="1"/>
  <c r="F1820" i="1"/>
  <c r="D1820" i="1"/>
  <c r="C1820" i="1"/>
  <c r="B1820" i="1"/>
  <c r="L1819" i="1"/>
  <c r="K1819" i="1"/>
  <c r="J1819" i="1"/>
  <c r="I1819" i="1"/>
  <c r="H1819" i="1"/>
  <c r="F1819" i="1"/>
  <c r="C1819" i="1"/>
  <c r="D1819" i="1" s="1"/>
  <c r="B1819" i="1"/>
  <c r="N1818" i="1"/>
  <c r="M1818" i="1"/>
  <c r="L1818" i="1"/>
  <c r="K1818" i="1"/>
  <c r="J1818" i="1"/>
  <c r="I1818" i="1"/>
  <c r="H1818" i="1"/>
  <c r="F1818" i="1"/>
  <c r="D1818" i="1"/>
  <c r="C1818" i="1"/>
  <c r="B1818" i="1"/>
  <c r="L1817" i="1"/>
  <c r="K1817" i="1"/>
  <c r="J1817" i="1"/>
  <c r="I1817" i="1"/>
  <c r="H1817" i="1"/>
  <c r="F1817" i="1"/>
  <c r="C1817" i="1"/>
  <c r="D1817" i="1" s="1"/>
  <c r="B1817" i="1"/>
  <c r="L1816" i="1"/>
  <c r="K1816" i="1"/>
  <c r="J1816" i="1"/>
  <c r="M1816" i="1" s="1"/>
  <c r="I1816" i="1"/>
  <c r="N1816" i="1" s="1"/>
  <c r="H1816" i="1"/>
  <c r="F1816" i="1"/>
  <c r="C1816" i="1"/>
  <c r="D1816" i="1" s="1"/>
  <c r="B1816" i="1"/>
  <c r="N1815" i="1"/>
  <c r="M1815" i="1"/>
  <c r="L1815" i="1"/>
  <c r="K1815" i="1"/>
  <c r="J1815" i="1"/>
  <c r="I1815" i="1"/>
  <c r="H1815" i="1"/>
  <c r="F1815" i="1"/>
  <c r="C1815" i="1"/>
  <c r="D1815" i="1" s="1"/>
  <c r="B1815" i="1"/>
  <c r="L1814" i="1"/>
  <c r="K1814" i="1"/>
  <c r="J1814" i="1"/>
  <c r="I1814" i="1"/>
  <c r="N1814" i="1" s="1"/>
  <c r="H1814" i="1"/>
  <c r="F1814" i="1"/>
  <c r="D1814" i="1"/>
  <c r="C1814" i="1"/>
  <c r="B1814" i="1"/>
  <c r="M1813" i="1"/>
  <c r="L1813" i="1"/>
  <c r="K1813" i="1"/>
  <c r="N1813" i="1" s="1"/>
  <c r="J1813" i="1"/>
  <c r="I1813" i="1"/>
  <c r="H1813" i="1"/>
  <c r="F1813" i="1"/>
  <c r="C1813" i="1"/>
  <c r="D1813" i="1" s="1"/>
  <c r="B1813" i="1"/>
  <c r="N1812" i="1"/>
  <c r="L1812" i="1"/>
  <c r="K1812" i="1"/>
  <c r="J1812" i="1"/>
  <c r="I1812" i="1"/>
  <c r="M1812" i="1" s="1"/>
  <c r="H1812" i="1"/>
  <c r="F1812" i="1"/>
  <c r="D1812" i="1"/>
  <c r="C1812" i="1"/>
  <c r="B1812" i="1"/>
  <c r="L1811" i="1"/>
  <c r="K1811" i="1"/>
  <c r="J1811" i="1"/>
  <c r="I1811" i="1"/>
  <c r="H1811" i="1"/>
  <c r="F1811" i="1"/>
  <c r="C1811" i="1"/>
  <c r="D1811" i="1" s="1"/>
  <c r="B1811" i="1"/>
  <c r="N1810" i="1"/>
  <c r="M1810" i="1"/>
  <c r="L1810" i="1"/>
  <c r="K1810" i="1"/>
  <c r="J1810" i="1"/>
  <c r="I1810" i="1"/>
  <c r="H1810" i="1"/>
  <c r="F1810" i="1"/>
  <c r="D1810" i="1"/>
  <c r="C1810" i="1"/>
  <c r="B1810" i="1"/>
  <c r="L1809" i="1"/>
  <c r="K1809" i="1"/>
  <c r="J1809" i="1"/>
  <c r="I1809" i="1"/>
  <c r="H1809" i="1"/>
  <c r="F1809" i="1"/>
  <c r="C1809" i="1"/>
  <c r="D1809" i="1" s="1"/>
  <c r="B1809" i="1"/>
  <c r="L1808" i="1"/>
  <c r="K1808" i="1"/>
  <c r="J1808" i="1"/>
  <c r="M1808" i="1" s="1"/>
  <c r="I1808" i="1"/>
  <c r="H1808" i="1"/>
  <c r="F1808" i="1"/>
  <c r="C1808" i="1"/>
  <c r="D1808" i="1" s="1"/>
  <c r="B1808" i="1"/>
  <c r="N1807" i="1"/>
  <c r="M1807" i="1"/>
  <c r="L1807" i="1"/>
  <c r="K1807" i="1"/>
  <c r="J1807" i="1"/>
  <c r="I1807" i="1"/>
  <c r="H1807" i="1"/>
  <c r="F1807" i="1"/>
  <c r="C1807" i="1"/>
  <c r="D1807" i="1" s="1"/>
  <c r="B1807" i="1"/>
  <c r="L1806" i="1"/>
  <c r="K1806" i="1"/>
  <c r="J1806" i="1"/>
  <c r="I1806" i="1"/>
  <c r="H1806" i="1"/>
  <c r="F1806" i="1"/>
  <c r="D1806" i="1"/>
  <c r="C1806" i="1"/>
  <c r="B1806" i="1"/>
  <c r="M1805" i="1"/>
  <c r="L1805" i="1"/>
  <c r="K1805" i="1"/>
  <c r="N1805" i="1" s="1"/>
  <c r="J1805" i="1"/>
  <c r="I1805" i="1"/>
  <c r="H1805" i="1"/>
  <c r="F1805" i="1"/>
  <c r="C1805" i="1"/>
  <c r="D1805" i="1" s="1"/>
  <c r="B1805" i="1"/>
  <c r="N1804" i="1"/>
  <c r="L1804" i="1"/>
  <c r="K1804" i="1"/>
  <c r="J1804" i="1"/>
  <c r="I1804" i="1"/>
  <c r="M1804" i="1" s="1"/>
  <c r="H1804" i="1"/>
  <c r="F1804" i="1"/>
  <c r="D1804" i="1"/>
  <c r="C1804" i="1"/>
  <c r="B1804" i="1"/>
  <c r="L1803" i="1"/>
  <c r="K1803" i="1"/>
  <c r="J1803" i="1"/>
  <c r="I1803" i="1"/>
  <c r="H1803" i="1"/>
  <c r="F1803" i="1"/>
  <c r="C1803" i="1"/>
  <c r="D1803" i="1" s="1"/>
  <c r="B1803" i="1"/>
  <c r="N1802" i="1"/>
  <c r="M1802" i="1"/>
  <c r="L1802" i="1"/>
  <c r="K1802" i="1"/>
  <c r="J1802" i="1"/>
  <c r="I1802" i="1"/>
  <c r="H1802" i="1"/>
  <c r="F1802" i="1"/>
  <c r="D1802" i="1"/>
  <c r="C1802" i="1"/>
  <c r="B1802" i="1"/>
  <c r="L1801" i="1"/>
  <c r="K1801" i="1"/>
  <c r="J1801" i="1"/>
  <c r="I1801" i="1"/>
  <c r="H1801" i="1"/>
  <c r="F1801" i="1"/>
  <c r="C1801" i="1"/>
  <c r="D1801" i="1" s="1"/>
  <c r="B1801" i="1"/>
  <c r="L1800" i="1"/>
  <c r="K1800" i="1"/>
  <c r="J1800" i="1"/>
  <c r="M1800" i="1" s="1"/>
  <c r="I1800" i="1"/>
  <c r="N1800" i="1" s="1"/>
  <c r="H1800" i="1"/>
  <c r="F1800" i="1"/>
  <c r="C1800" i="1"/>
  <c r="D1800" i="1" s="1"/>
  <c r="B1800" i="1"/>
  <c r="N1799" i="1"/>
  <c r="M1799" i="1"/>
  <c r="L1799" i="1"/>
  <c r="K1799" i="1"/>
  <c r="J1799" i="1"/>
  <c r="I1799" i="1"/>
  <c r="H1799" i="1"/>
  <c r="F1799" i="1"/>
  <c r="C1799" i="1"/>
  <c r="D1799" i="1" s="1"/>
  <c r="B1799" i="1"/>
  <c r="L1798" i="1"/>
  <c r="K1798" i="1"/>
  <c r="J1798" i="1"/>
  <c r="I1798" i="1"/>
  <c r="N1798" i="1" s="1"/>
  <c r="H1798" i="1"/>
  <c r="F1798" i="1"/>
  <c r="D1798" i="1"/>
  <c r="C1798" i="1"/>
  <c r="B1798" i="1"/>
  <c r="M1797" i="1"/>
  <c r="L1797" i="1"/>
  <c r="K1797" i="1"/>
  <c r="N1797" i="1" s="1"/>
  <c r="J1797" i="1"/>
  <c r="I1797" i="1"/>
  <c r="H1797" i="1"/>
  <c r="F1797" i="1"/>
  <c r="C1797" i="1"/>
  <c r="D1797" i="1" s="1"/>
  <c r="B1797" i="1"/>
  <c r="N1796" i="1"/>
  <c r="L1796" i="1"/>
  <c r="K1796" i="1"/>
  <c r="J1796" i="1"/>
  <c r="I1796" i="1"/>
  <c r="M1796" i="1" s="1"/>
  <c r="H1796" i="1"/>
  <c r="F1796" i="1"/>
  <c r="D1796" i="1"/>
  <c r="C1796" i="1"/>
  <c r="B1796" i="1"/>
  <c r="L1795" i="1"/>
  <c r="K1795" i="1"/>
  <c r="J1795" i="1"/>
  <c r="I1795" i="1"/>
  <c r="H1795" i="1"/>
  <c r="F1795" i="1"/>
  <c r="D1795" i="1"/>
  <c r="C1795" i="1"/>
  <c r="B1795" i="1"/>
  <c r="N1794" i="1"/>
  <c r="M1794" i="1"/>
  <c r="L1794" i="1"/>
  <c r="K1794" i="1"/>
  <c r="J1794" i="1"/>
  <c r="I1794" i="1"/>
  <c r="H1794" i="1"/>
  <c r="F1794" i="1"/>
  <c r="D1794" i="1"/>
  <c r="C1794" i="1"/>
  <c r="B1794" i="1"/>
  <c r="L1793" i="1"/>
  <c r="K1793" i="1"/>
  <c r="J1793" i="1"/>
  <c r="I1793" i="1"/>
  <c r="H1793" i="1"/>
  <c r="F1793" i="1"/>
  <c r="C1793" i="1"/>
  <c r="D1793" i="1" s="1"/>
  <c r="B1793" i="1"/>
  <c r="L1792" i="1"/>
  <c r="K1792" i="1"/>
  <c r="J1792" i="1"/>
  <c r="M1792" i="1" s="1"/>
  <c r="I1792" i="1"/>
  <c r="N1792" i="1" s="1"/>
  <c r="H1792" i="1"/>
  <c r="F1792" i="1"/>
  <c r="C1792" i="1"/>
  <c r="D1792" i="1" s="1"/>
  <c r="B1792" i="1"/>
  <c r="N1791" i="1"/>
  <c r="M1791" i="1"/>
  <c r="L1791" i="1"/>
  <c r="K1791" i="1"/>
  <c r="J1791" i="1"/>
  <c r="I1791" i="1"/>
  <c r="H1791" i="1"/>
  <c r="F1791" i="1"/>
  <c r="C1791" i="1"/>
  <c r="D1791" i="1" s="1"/>
  <c r="B1791" i="1"/>
  <c r="L1790" i="1"/>
  <c r="K1790" i="1"/>
  <c r="J1790" i="1"/>
  <c r="I1790" i="1"/>
  <c r="N1790" i="1" s="1"/>
  <c r="H1790" i="1"/>
  <c r="F1790" i="1"/>
  <c r="D1790" i="1"/>
  <c r="C1790" i="1"/>
  <c r="B1790" i="1"/>
  <c r="M1789" i="1"/>
  <c r="L1789" i="1"/>
  <c r="K1789" i="1"/>
  <c r="N1789" i="1" s="1"/>
  <c r="J1789" i="1"/>
  <c r="I1789" i="1"/>
  <c r="H1789" i="1"/>
  <c r="F1789" i="1"/>
  <c r="C1789" i="1"/>
  <c r="D1789" i="1" s="1"/>
  <c r="B1789" i="1"/>
  <c r="N1788" i="1"/>
  <c r="L1788" i="1"/>
  <c r="K1788" i="1"/>
  <c r="J1788" i="1"/>
  <c r="I1788" i="1"/>
  <c r="M1788" i="1" s="1"/>
  <c r="H1788" i="1"/>
  <c r="F1788" i="1"/>
  <c r="D1788" i="1"/>
  <c r="C1788" i="1"/>
  <c r="B1788" i="1"/>
  <c r="L1787" i="1"/>
  <c r="K1787" i="1"/>
  <c r="J1787" i="1"/>
  <c r="I1787" i="1"/>
  <c r="H1787" i="1"/>
  <c r="F1787" i="1"/>
  <c r="C1787" i="1"/>
  <c r="D1787" i="1" s="1"/>
  <c r="B1787" i="1"/>
  <c r="N1786" i="1"/>
  <c r="M1786" i="1"/>
  <c r="L1786" i="1"/>
  <c r="K1786" i="1"/>
  <c r="J1786" i="1"/>
  <c r="I1786" i="1"/>
  <c r="H1786" i="1"/>
  <c r="F1786" i="1"/>
  <c r="D1786" i="1"/>
  <c r="C1786" i="1"/>
  <c r="B1786" i="1"/>
  <c r="L1785" i="1"/>
  <c r="K1785" i="1"/>
  <c r="J1785" i="1"/>
  <c r="I1785" i="1"/>
  <c r="H1785" i="1"/>
  <c r="F1785" i="1"/>
  <c r="C1785" i="1"/>
  <c r="D1785" i="1" s="1"/>
  <c r="B1785" i="1"/>
  <c r="L1784" i="1"/>
  <c r="K1784" i="1"/>
  <c r="J1784" i="1"/>
  <c r="M1784" i="1" s="1"/>
  <c r="I1784" i="1"/>
  <c r="H1784" i="1"/>
  <c r="F1784" i="1"/>
  <c r="C1784" i="1"/>
  <c r="D1784" i="1" s="1"/>
  <c r="B1784" i="1"/>
  <c r="N1783" i="1"/>
  <c r="M1783" i="1"/>
  <c r="L1783" i="1"/>
  <c r="K1783" i="1"/>
  <c r="J1783" i="1"/>
  <c r="I1783" i="1"/>
  <c r="H1783" i="1"/>
  <c r="F1783" i="1"/>
  <c r="C1783" i="1"/>
  <c r="D1783" i="1" s="1"/>
  <c r="B1783" i="1"/>
  <c r="L1782" i="1"/>
  <c r="K1782" i="1"/>
  <c r="J1782" i="1"/>
  <c r="I1782" i="1"/>
  <c r="H1782" i="1"/>
  <c r="F1782" i="1"/>
  <c r="D1782" i="1"/>
  <c r="C1782" i="1"/>
  <c r="B1782" i="1"/>
  <c r="M1781" i="1"/>
  <c r="L1781" i="1"/>
  <c r="K1781" i="1"/>
  <c r="N1781" i="1" s="1"/>
  <c r="J1781" i="1"/>
  <c r="I1781" i="1"/>
  <c r="H1781" i="1"/>
  <c r="F1781" i="1"/>
  <c r="C1781" i="1"/>
  <c r="D1781" i="1" s="1"/>
  <c r="B1781" i="1"/>
  <c r="N1780" i="1"/>
  <c r="L1780" i="1"/>
  <c r="K1780" i="1"/>
  <c r="J1780" i="1"/>
  <c r="I1780" i="1"/>
  <c r="M1780" i="1" s="1"/>
  <c r="H1780" i="1"/>
  <c r="F1780" i="1"/>
  <c r="D1780" i="1"/>
  <c r="C1780" i="1"/>
  <c r="B1780" i="1"/>
  <c r="L1779" i="1"/>
  <c r="K1779" i="1"/>
  <c r="J1779" i="1"/>
  <c r="I1779" i="1"/>
  <c r="H1779" i="1"/>
  <c r="F1779" i="1"/>
  <c r="C1779" i="1"/>
  <c r="D1779" i="1" s="1"/>
  <c r="B1779" i="1"/>
  <c r="N1778" i="1"/>
  <c r="M1778" i="1"/>
  <c r="L1778" i="1"/>
  <c r="K1778" i="1"/>
  <c r="J1778" i="1"/>
  <c r="I1778" i="1"/>
  <c r="H1778" i="1"/>
  <c r="F1778" i="1"/>
  <c r="D1778" i="1"/>
  <c r="C1778" i="1"/>
  <c r="B1778" i="1"/>
  <c r="L1777" i="1"/>
  <c r="K1777" i="1"/>
  <c r="J1777" i="1"/>
  <c r="I1777" i="1"/>
  <c r="H1777" i="1"/>
  <c r="F1777" i="1"/>
  <c r="C1777" i="1"/>
  <c r="D1777" i="1" s="1"/>
  <c r="B1777" i="1"/>
  <c r="L1776" i="1"/>
  <c r="K1776" i="1"/>
  <c r="J1776" i="1"/>
  <c r="M1776" i="1" s="1"/>
  <c r="I1776" i="1"/>
  <c r="N1776" i="1" s="1"/>
  <c r="H1776" i="1"/>
  <c r="F1776" i="1"/>
  <c r="C1776" i="1"/>
  <c r="D1776" i="1" s="1"/>
  <c r="B1776" i="1"/>
  <c r="N1775" i="1"/>
  <c r="M1775" i="1"/>
  <c r="L1775" i="1"/>
  <c r="K1775" i="1"/>
  <c r="J1775" i="1"/>
  <c r="I1775" i="1"/>
  <c r="H1775" i="1"/>
  <c r="F1775" i="1"/>
  <c r="C1775" i="1"/>
  <c r="D1775" i="1" s="1"/>
  <c r="B1775" i="1"/>
  <c r="L1774" i="1"/>
  <c r="K1774" i="1"/>
  <c r="J1774" i="1"/>
  <c r="I1774" i="1"/>
  <c r="N1774" i="1" s="1"/>
  <c r="H1774" i="1"/>
  <c r="F1774" i="1"/>
  <c r="D1774" i="1"/>
  <c r="C1774" i="1"/>
  <c r="B1774" i="1"/>
  <c r="M1773" i="1"/>
  <c r="L1773" i="1"/>
  <c r="K1773" i="1"/>
  <c r="N1773" i="1" s="1"/>
  <c r="J1773" i="1"/>
  <c r="I1773" i="1"/>
  <c r="H1773" i="1"/>
  <c r="F1773" i="1"/>
  <c r="C1773" i="1"/>
  <c r="D1773" i="1" s="1"/>
  <c r="B1773" i="1"/>
  <c r="N1772" i="1"/>
  <c r="L1772" i="1"/>
  <c r="K1772" i="1"/>
  <c r="J1772" i="1"/>
  <c r="I1772" i="1"/>
  <c r="M1772" i="1" s="1"/>
  <c r="H1772" i="1"/>
  <c r="F1772" i="1"/>
  <c r="D1772" i="1"/>
  <c r="C1772" i="1"/>
  <c r="B1772" i="1"/>
  <c r="L1771" i="1"/>
  <c r="K1771" i="1"/>
  <c r="J1771" i="1"/>
  <c r="I1771" i="1"/>
  <c r="H1771" i="1"/>
  <c r="F1771" i="1"/>
  <c r="C1771" i="1"/>
  <c r="D1771" i="1" s="1"/>
  <c r="B1771" i="1"/>
  <c r="N1770" i="1"/>
  <c r="M1770" i="1"/>
  <c r="L1770" i="1"/>
  <c r="K1770" i="1"/>
  <c r="J1770" i="1"/>
  <c r="I1770" i="1"/>
  <c r="H1770" i="1"/>
  <c r="F1770" i="1"/>
  <c r="D1770" i="1"/>
  <c r="C1770" i="1"/>
  <c r="B1770" i="1"/>
  <c r="L1769" i="1"/>
  <c r="K1769" i="1"/>
  <c r="J1769" i="1"/>
  <c r="I1769" i="1"/>
  <c r="H1769" i="1"/>
  <c r="F1769" i="1"/>
  <c r="C1769" i="1"/>
  <c r="D1769" i="1" s="1"/>
  <c r="B1769" i="1"/>
  <c r="L1768" i="1"/>
  <c r="K1768" i="1"/>
  <c r="J1768" i="1"/>
  <c r="M1768" i="1" s="1"/>
  <c r="I1768" i="1"/>
  <c r="H1768" i="1"/>
  <c r="F1768" i="1"/>
  <c r="C1768" i="1"/>
  <c r="D1768" i="1" s="1"/>
  <c r="B1768" i="1"/>
  <c r="N1767" i="1"/>
  <c r="M1767" i="1"/>
  <c r="L1767" i="1"/>
  <c r="K1767" i="1"/>
  <c r="J1767" i="1"/>
  <c r="I1767" i="1"/>
  <c r="H1767" i="1"/>
  <c r="F1767" i="1"/>
  <c r="C1767" i="1"/>
  <c r="D1767" i="1" s="1"/>
  <c r="B1767" i="1"/>
  <c r="L1766" i="1"/>
  <c r="K1766" i="1"/>
  <c r="J1766" i="1"/>
  <c r="I1766" i="1"/>
  <c r="H1766" i="1"/>
  <c r="F1766" i="1"/>
  <c r="D1766" i="1"/>
  <c r="C1766" i="1"/>
  <c r="B1766" i="1"/>
  <c r="M1765" i="1"/>
  <c r="L1765" i="1"/>
  <c r="K1765" i="1"/>
  <c r="N1765" i="1" s="1"/>
  <c r="J1765" i="1"/>
  <c r="I1765" i="1"/>
  <c r="H1765" i="1"/>
  <c r="F1765" i="1"/>
  <c r="C1765" i="1"/>
  <c r="D1765" i="1" s="1"/>
  <c r="B1765" i="1"/>
  <c r="N1764" i="1"/>
  <c r="L1764" i="1"/>
  <c r="K1764" i="1"/>
  <c r="J1764" i="1"/>
  <c r="I1764" i="1"/>
  <c r="M1764" i="1" s="1"/>
  <c r="H1764" i="1"/>
  <c r="F1764" i="1"/>
  <c r="D1764" i="1"/>
  <c r="C1764" i="1"/>
  <c r="B1764" i="1"/>
  <c r="L1763" i="1"/>
  <c r="K1763" i="1"/>
  <c r="J1763" i="1"/>
  <c r="I1763" i="1"/>
  <c r="H1763" i="1"/>
  <c r="F1763" i="1"/>
  <c r="C1763" i="1"/>
  <c r="D1763" i="1" s="1"/>
  <c r="B1763" i="1"/>
  <c r="N1762" i="1"/>
  <c r="M1762" i="1"/>
  <c r="L1762" i="1"/>
  <c r="K1762" i="1"/>
  <c r="J1762" i="1"/>
  <c r="I1762" i="1"/>
  <c r="H1762" i="1"/>
  <c r="F1762" i="1"/>
  <c r="D1762" i="1"/>
  <c r="C1762" i="1"/>
  <c r="B1762" i="1"/>
  <c r="L1761" i="1"/>
  <c r="K1761" i="1"/>
  <c r="J1761" i="1"/>
  <c r="I1761" i="1"/>
  <c r="H1761" i="1"/>
  <c r="F1761" i="1"/>
  <c r="C1761" i="1"/>
  <c r="D1761" i="1" s="1"/>
  <c r="B1761" i="1"/>
  <c r="L1760" i="1"/>
  <c r="K1760" i="1"/>
  <c r="J1760" i="1"/>
  <c r="M1760" i="1" s="1"/>
  <c r="I1760" i="1"/>
  <c r="N1760" i="1" s="1"/>
  <c r="H1760" i="1"/>
  <c r="F1760" i="1"/>
  <c r="C1760" i="1"/>
  <c r="D1760" i="1" s="1"/>
  <c r="B1760" i="1"/>
  <c r="N1759" i="1"/>
  <c r="M1759" i="1"/>
  <c r="L1759" i="1"/>
  <c r="K1759" i="1"/>
  <c r="J1759" i="1"/>
  <c r="I1759" i="1"/>
  <c r="H1759" i="1"/>
  <c r="F1759" i="1"/>
  <c r="C1759" i="1"/>
  <c r="D1759" i="1" s="1"/>
  <c r="B1759" i="1"/>
  <c r="L1758" i="1"/>
  <c r="K1758" i="1"/>
  <c r="J1758" i="1"/>
  <c r="I1758" i="1"/>
  <c r="N1758" i="1" s="1"/>
  <c r="H1758" i="1"/>
  <c r="F1758" i="1"/>
  <c r="D1758" i="1"/>
  <c r="C1758" i="1"/>
  <c r="B1758" i="1"/>
  <c r="M1757" i="1"/>
  <c r="L1757" i="1"/>
  <c r="K1757" i="1"/>
  <c r="N1757" i="1" s="1"/>
  <c r="J1757" i="1"/>
  <c r="I1757" i="1"/>
  <c r="H1757" i="1"/>
  <c r="F1757" i="1"/>
  <c r="C1757" i="1"/>
  <c r="D1757" i="1" s="1"/>
  <c r="B1757" i="1"/>
  <c r="N1756" i="1"/>
  <c r="L1756" i="1"/>
  <c r="K1756" i="1"/>
  <c r="J1756" i="1"/>
  <c r="I1756" i="1"/>
  <c r="M1756" i="1" s="1"/>
  <c r="H1756" i="1"/>
  <c r="F1756" i="1"/>
  <c r="D1756" i="1"/>
  <c r="C1756" i="1"/>
  <c r="B1756" i="1"/>
  <c r="L1755" i="1"/>
  <c r="K1755" i="1"/>
  <c r="J1755" i="1"/>
  <c r="I1755" i="1"/>
  <c r="H1755" i="1"/>
  <c r="F1755" i="1"/>
  <c r="C1755" i="1"/>
  <c r="D1755" i="1" s="1"/>
  <c r="B1755" i="1"/>
  <c r="N1754" i="1"/>
  <c r="M1754" i="1"/>
  <c r="L1754" i="1"/>
  <c r="K1754" i="1"/>
  <c r="J1754" i="1"/>
  <c r="I1754" i="1"/>
  <c r="H1754" i="1"/>
  <c r="F1754" i="1"/>
  <c r="D1754" i="1"/>
  <c r="C1754" i="1"/>
  <c r="B1754" i="1"/>
  <c r="L1753" i="1"/>
  <c r="K1753" i="1"/>
  <c r="J1753" i="1"/>
  <c r="I1753" i="1"/>
  <c r="H1753" i="1"/>
  <c r="F1753" i="1"/>
  <c r="C1753" i="1"/>
  <c r="D1753" i="1" s="1"/>
  <c r="B1753" i="1"/>
  <c r="L1752" i="1"/>
  <c r="K1752" i="1"/>
  <c r="J1752" i="1"/>
  <c r="M1752" i="1" s="1"/>
  <c r="I1752" i="1"/>
  <c r="H1752" i="1"/>
  <c r="F1752" i="1"/>
  <c r="C1752" i="1"/>
  <c r="D1752" i="1" s="1"/>
  <c r="B1752" i="1"/>
  <c r="N1751" i="1"/>
  <c r="M1751" i="1"/>
  <c r="L1751" i="1"/>
  <c r="K1751" i="1"/>
  <c r="J1751" i="1"/>
  <c r="I1751" i="1"/>
  <c r="H1751" i="1"/>
  <c r="F1751" i="1"/>
  <c r="C1751" i="1"/>
  <c r="D1751" i="1" s="1"/>
  <c r="B1751" i="1"/>
  <c r="L1750" i="1"/>
  <c r="K1750" i="1"/>
  <c r="J1750" i="1"/>
  <c r="I1750" i="1"/>
  <c r="H1750" i="1"/>
  <c r="F1750" i="1"/>
  <c r="D1750" i="1"/>
  <c r="C1750" i="1"/>
  <c r="B1750" i="1"/>
  <c r="M1749" i="1"/>
  <c r="L1749" i="1"/>
  <c r="K1749" i="1"/>
  <c r="N1749" i="1" s="1"/>
  <c r="J1749" i="1"/>
  <c r="I1749" i="1"/>
  <c r="H1749" i="1"/>
  <c r="F1749" i="1"/>
  <c r="C1749" i="1"/>
  <c r="D1749" i="1" s="1"/>
  <c r="B1749" i="1"/>
  <c r="N1748" i="1"/>
  <c r="L1748" i="1"/>
  <c r="K1748" i="1"/>
  <c r="J1748" i="1"/>
  <c r="I1748" i="1"/>
  <c r="M1748" i="1" s="1"/>
  <c r="H1748" i="1"/>
  <c r="F1748" i="1"/>
  <c r="D1748" i="1"/>
  <c r="C1748" i="1"/>
  <c r="B1748" i="1"/>
  <c r="L1747" i="1"/>
  <c r="K1747" i="1"/>
  <c r="J1747" i="1"/>
  <c r="I1747" i="1"/>
  <c r="H1747" i="1"/>
  <c r="F1747" i="1"/>
  <c r="C1747" i="1"/>
  <c r="D1747" i="1" s="1"/>
  <c r="B1747" i="1"/>
  <c r="N1746" i="1"/>
  <c r="M1746" i="1"/>
  <c r="L1746" i="1"/>
  <c r="K1746" i="1"/>
  <c r="J1746" i="1"/>
  <c r="I1746" i="1"/>
  <c r="H1746" i="1"/>
  <c r="F1746" i="1"/>
  <c r="D1746" i="1"/>
  <c r="C1746" i="1"/>
  <c r="B1746" i="1"/>
  <c r="L1745" i="1"/>
  <c r="K1745" i="1"/>
  <c r="J1745" i="1"/>
  <c r="I1745" i="1"/>
  <c r="H1745" i="1"/>
  <c r="F1745" i="1"/>
  <c r="C1745" i="1"/>
  <c r="D1745" i="1" s="1"/>
  <c r="B1745" i="1"/>
  <c r="L1744" i="1"/>
  <c r="K1744" i="1"/>
  <c r="J1744" i="1"/>
  <c r="M1744" i="1" s="1"/>
  <c r="I1744" i="1"/>
  <c r="N1744" i="1" s="1"/>
  <c r="H1744" i="1"/>
  <c r="F1744" i="1"/>
  <c r="C1744" i="1"/>
  <c r="D1744" i="1" s="1"/>
  <c r="B1744" i="1"/>
  <c r="N1743" i="1"/>
  <c r="M1743" i="1"/>
  <c r="L1743" i="1"/>
  <c r="K1743" i="1"/>
  <c r="J1743" i="1"/>
  <c r="I1743" i="1"/>
  <c r="H1743" i="1"/>
  <c r="F1743" i="1"/>
  <c r="C1743" i="1"/>
  <c r="D1743" i="1" s="1"/>
  <c r="B1743" i="1"/>
  <c r="L1742" i="1"/>
  <c r="K1742" i="1"/>
  <c r="J1742" i="1"/>
  <c r="I1742" i="1"/>
  <c r="N1742" i="1" s="1"/>
  <c r="H1742" i="1"/>
  <c r="F1742" i="1"/>
  <c r="D1742" i="1"/>
  <c r="C1742" i="1"/>
  <c r="B1742" i="1"/>
  <c r="M1741" i="1"/>
  <c r="L1741" i="1"/>
  <c r="K1741" i="1"/>
  <c r="N1741" i="1" s="1"/>
  <c r="J1741" i="1"/>
  <c r="I1741" i="1"/>
  <c r="H1741" i="1"/>
  <c r="F1741" i="1"/>
  <c r="C1741" i="1"/>
  <c r="D1741" i="1" s="1"/>
  <c r="B1741" i="1"/>
  <c r="N1740" i="1"/>
  <c r="L1740" i="1"/>
  <c r="K1740" i="1"/>
  <c r="J1740" i="1"/>
  <c r="I1740" i="1"/>
  <c r="M1740" i="1" s="1"/>
  <c r="H1740" i="1"/>
  <c r="F1740" i="1"/>
  <c r="D1740" i="1"/>
  <c r="C1740" i="1"/>
  <c r="B1740" i="1"/>
  <c r="L1739" i="1"/>
  <c r="K1739" i="1"/>
  <c r="J1739" i="1"/>
  <c r="I1739" i="1"/>
  <c r="H1739" i="1"/>
  <c r="F1739" i="1"/>
  <c r="C1739" i="1"/>
  <c r="D1739" i="1" s="1"/>
  <c r="B1739" i="1"/>
  <c r="N1738" i="1"/>
  <c r="M1738" i="1"/>
  <c r="L1738" i="1"/>
  <c r="K1738" i="1"/>
  <c r="J1738" i="1"/>
  <c r="I1738" i="1"/>
  <c r="H1738" i="1"/>
  <c r="F1738" i="1"/>
  <c r="D1738" i="1"/>
  <c r="C1738" i="1"/>
  <c r="B1738" i="1"/>
  <c r="L1737" i="1"/>
  <c r="K1737" i="1"/>
  <c r="J1737" i="1"/>
  <c r="I1737" i="1"/>
  <c r="H1737" i="1"/>
  <c r="F1737" i="1"/>
  <c r="D1737" i="1"/>
  <c r="C1737" i="1"/>
  <c r="B1737" i="1"/>
  <c r="L1736" i="1"/>
  <c r="K1736" i="1"/>
  <c r="J1736" i="1"/>
  <c r="M1736" i="1" s="1"/>
  <c r="I1736" i="1"/>
  <c r="N1736" i="1" s="1"/>
  <c r="H1736" i="1"/>
  <c r="F1736" i="1"/>
  <c r="C1736" i="1"/>
  <c r="D1736" i="1" s="1"/>
  <c r="B1736" i="1"/>
  <c r="N1735" i="1"/>
  <c r="M1735" i="1"/>
  <c r="L1735" i="1"/>
  <c r="K1735" i="1"/>
  <c r="J1735" i="1"/>
  <c r="I1735" i="1"/>
  <c r="H1735" i="1"/>
  <c r="F1735" i="1"/>
  <c r="C1735" i="1"/>
  <c r="D1735" i="1" s="1"/>
  <c r="B1735" i="1"/>
  <c r="L1734" i="1"/>
  <c r="K1734" i="1"/>
  <c r="J1734" i="1"/>
  <c r="I1734" i="1"/>
  <c r="N1734" i="1" s="1"/>
  <c r="H1734" i="1"/>
  <c r="F1734" i="1"/>
  <c r="D1734" i="1"/>
  <c r="C1734" i="1"/>
  <c r="B1734" i="1"/>
  <c r="M1733" i="1"/>
  <c r="L1733" i="1"/>
  <c r="K1733" i="1"/>
  <c r="N1733" i="1" s="1"/>
  <c r="J1733" i="1"/>
  <c r="I1733" i="1"/>
  <c r="H1733" i="1"/>
  <c r="F1733" i="1"/>
  <c r="C1733" i="1"/>
  <c r="D1733" i="1" s="1"/>
  <c r="B1733" i="1"/>
  <c r="N1732" i="1"/>
  <c r="L1732" i="1"/>
  <c r="K1732" i="1"/>
  <c r="J1732" i="1"/>
  <c r="I1732" i="1"/>
  <c r="M1732" i="1" s="1"/>
  <c r="H1732" i="1"/>
  <c r="F1732" i="1"/>
  <c r="D1732" i="1"/>
  <c r="C1732" i="1"/>
  <c r="B1732" i="1"/>
  <c r="L1731" i="1"/>
  <c r="K1731" i="1"/>
  <c r="J1731" i="1"/>
  <c r="I1731" i="1"/>
  <c r="H1731" i="1"/>
  <c r="F1731" i="1"/>
  <c r="C1731" i="1"/>
  <c r="D1731" i="1" s="1"/>
  <c r="B1731" i="1"/>
  <c r="N1730" i="1"/>
  <c r="M1730" i="1"/>
  <c r="L1730" i="1"/>
  <c r="K1730" i="1"/>
  <c r="J1730" i="1"/>
  <c r="I1730" i="1"/>
  <c r="H1730" i="1"/>
  <c r="F1730" i="1"/>
  <c r="D1730" i="1"/>
  <c r="C1730" i="1"/>
  <c r="B1730" i="1"/>
  <c r="L1729" i="1"/>
  <c r="K1729" i="1"/>
  <c r="J1729" i="1"/>
  <c r="I1729" i="1"/>
  <c r="H1729" i="1"/>
  <c r="F1729" i="1"/>
  <c r="D1729" i="1"/>
  <c r="C1729" i="1"/>
  <c r="B1729" i="1"/>
  <c r="L1728" i="1"/>
  <c r="K1728" i="1"/>
  <c r="J1728" i="1"/>
  <c r="M1728" i="1" s="1"/>
  <c r="I1728" i="1"/>
  <c r="N1728" i="1" s="1"/>
  <c r="H1728" i="1"/>
  <c r="F1728" i="1"/>
  <c r="C1728" i="1"/>
  <c r="D1728" i="1" s="1"/>
  <c r="B1728" i="1"/>
  <c r="N1727" i="1"/>
  <c r="M1727" i="1"/>
  <c r="L1727" i="1"/>
  <c r="K1727" i="1"/>
  <c r="J1727" i="1"/>
  <c r="I1727" i="1"/>
  <c r="H1727" i="1"/>
  <c r="F1727" i="1"/>
  <c r="C1727" i="1"/>
  <c r="D1727" i="1" s="1"/>
  <c r="B1727" i="1"/>
  <c r="L1726" i="1"/>
  <c r="K1726" i="1"/>
  <c r="J1726" i="1"/>
  <c r="I1726" i="1"/>
  <c r="N1726" i="1" s="1"/>
  <c r="H1726" i="1"/>
  <c r="F1726" i="1"/>
  <c r="D1726" i="1"/>
  <c r="C1726" i="1"/>
  <c r="B1726" i="1"/>
  <c r="M1725" i="1"/>
  <c r="L1725" i="1"/>
  <c r="K1725" i="1"/>
  <c r="N1725" i="1" s="1"/>
  <c r="J1725" i="1"/>
  <c r="I1725" i="1"/>
  <c r="H1725" i="1"/>
  <c r="F1725" i="1"/>
  <c r="C1725" i="1"/>
  <c r="D1725" i="1" s="1"/>
  <c r="B1725" i="1"/>
  <c r="N1724" i="1"/>
  <c r="L1724" i="1"/>
  <c r="K1724" i="1"/>
  <c r="J1724" i="1"/>
  <c r="I1724" i="1"/>
  <c r="M1724" i="1" s="1"/>
  <c r="H1724" i="1"/>
  <c r="F1724" i="1"/>
  <c r="D1724" i="1"/>
  <c r="C1724" i="1"/>
  <c r="B1724" i="1"/>
  <c r="L1723" i="1"/>
  <c r="K1723" i="1"/>
  <c r="J1723" i="1"/>
  <c r="I1723" i="1"/>
  <c r="H1723" i="1"/>
  <c r="F1723" i="1"/>
  <c r="C1723" i="1"/>
  <c r="D1723" i="1" s="1"/>
  <c r="B1723" i="1"/>
  <c r="N1722" i="1"/>
  <c r="M1722" i="1"/>
  <c r="L1722" i="1"/>
  <c r="K1722" i="1"/>
  <c r="J1722" i="1"/>
  <c r="I1722" i="1"/>
  <c r="H1722" i="1"/>
  <c r="F1722" i="1"/>
  <c r="D1722" i="1"/>
  <c r="C1722" i="1"/>
  <c r="B1722" i="1"/>
  <c r="L1721" i="1"/>
  <c r="K1721" i="1"/>
  <c r="J1721" i="1"/>
  <c r="I1721" i="1"/>
  <c r="H1721" i="1"/>
  <c r="F1721" i="1"/>
  <c r="D1721" i="1"/>
  <c r="C1721" i="1"/>
  <c r="B1721" i="1"/>
  <c r="L1720" i="1"/>
  <c r="K1720" i="1"/>
  <c r="J1720" i="1"/>
  <c r="M1720" i="1" s="1"/>
  <c r="I1720" i="1"/>
  <c r="N1720" i="1" s="1"/>
  <c r="H1720" i="1"/>
  <c r="F1720" i="1"/>
  <c r="C1720" i="1"/>
  <c r="D1720" i="1" s="1"/>
  <c r="B1720" i="1"/>
  <c r="N1719" i="1"/>
  <c r="M1719" i="1"/>
  <c r="L1719" i="1"/>
  <c r="K1719" i="1"/>
  <c r="J1719" i="1"/>
  <c r="I1719" i="1"/>
  <c r="H1719" i="1"/>
  <c r="F1719" i="1"/>
  <c r="C1719" i="1"/>
  <c r="D1719" i="1" s="1"/>
  <c r="B1719" i="1"/>
  <c r="L1718" i="1"/>
  <c r="K1718" i="1"/>
  <c r="J1718" i="1"/>
  <c r="I1718" i="1"/>
  <c r="N1718" i="1" s="1"/>
  <c r="H1718" i="1"/>
  <c r="F1718" i="1"/>
  <c r="D1718" i="1"/>
  <c r="C1718" i="1"/>
  <c r="B1718" i="1"/>
  <c r="M1717" i="1"/>
  <c r="L1717" i="1"/>
  <c r="K1717" i="1"/>
  <c r="N1717" i="1" s="1"/>
  <c r="J1717" i="1"/>
  <c r="I1717" i="1"/>
  <c r="H1717" i="1"/>
  <c r="F1717" i="1"/>
  <c r="C1717" i="1"/>
  <c r="D1717" i="1" s="1"/>
  <c r="B1717" i="1"/>
  <c r="N1716" i="1"/>
  <c r="L1716" i="1"/>
  <c r="K1716" i="1"/>
  <c r="J1716" i="1"/>
  <c r="I1716" i="1"/>
  <c r="M1716" i="1" s="1"/>
  <c r="H1716" i="1"/>
  <c r="F1716" i="1"/>
  <c r="D1716" i="1"/>
  <c r="C1716" i="1"/>
  <c r="B1716" i="1"/>
  <c r="L1715" i="1"/>
  <c r="K1715" i="1"/>
  <c r="J1715" i="1"/>
  <c r="I1715" i="1"/>
  <c r="H1715" i="1"/>
  <c r="F1715" i="1"/>
  <c r="C1715" i="1"/>
  <c r="D1715" i="1" s="1"/>
  <c r="B1715" i="1"/>
  <c r="N1714" i="1"/>
  <c r="M1714" i="1"/>
  <c r="L1714" i="1"/>
  <c r="K1714" i="1"/>
  <c r="J1714" i="1"/>
  <c r="I1714" i="1"/>
  <c r="H1714" i="1"/>
  <c r="F1714" i="1"/>
  <c r="D1714" i="1"/>
  <c r="C1714" i="1"/>
  <c r="B1714" i="1"/>
  <c r="L1713" i="1"/>
  <c r="K1713" i="1"/>
  <c r="J1713" i="1"/>
  <c r="I1713" i="1"/>
  <c r="H1713" i="1"/>
  <c r="F1713" i="1"/>
  <c r="D1713" i="1"/>
  <c r="C1713" i="1"/>
  <c r="B1713" i="1"/>
  <c r="L1712" i="1"/>
  <c r="K1712" i="1"/>
  <c r="J1712" i="1"/>
  <c r="M1712" i="1" s="1"/>
  <c r="I1712" i="1"/>
  <c r="N1712" i="1" s="1"/>
  <c r="H1712" i="1"/>
  <c r="F1712" i="1"/>
  <c r="C1712" i="1"/>
  <c r="D1712" i="1" s="1"/>
  <c r="B1712" i="1"/>
  <c r="N1711" i="1"/>
  <c r="M1711" i="1"/>
  <c r="L1711" i="1"/>
  <c r="K1711" i="1"/>
  <c r="J1711" i="1"/>
  <c r="I1711" i="1"/>
  <c r="H1711" i="1"/>
  <c r="F1711" i="1"/>
  <c r="C1711" i="1"/>
  <c r="D1711" i="1" s="1"/>
  <c r="B1711" i="1"/>
  <c r="L1710" i="1"/>
  <c r="K1710" i="1"/>
  <c r="J1710" i="1"/>
  <c r="I1710" i="1"/>
  <c r="N1710" i="1" s="1"/>
  <c r="H1710" i="1"/>
  <c r="F1710" i="1"/>
  <c r="D1710" i="1"/>
  <c r="C1710" i="1"/>
  <c r="B1710" i="1"/>
  <c r="M1709" i="1"/>
  <c r="L1709" i="1"/>
  <c r="K1709" i="1"/>
  <c r="N1709" i="1" s="1"/>
  <c r="J1709" i="1"/>
  <c r="I1709" i="1"/>
  <c r="H1709" i="1"/>
  <c r="F1709" i="1"/>
  <c r="C1709" i="1"/>
  <c r="D1709" i="1" s="1"/>
  <c r="B1709" i="1"/>
  <c r="N1708" i="1"/>
  <c r="L1708" i="1"/>
  <c r="K1708" i="1"/>
  <c r="J1708" i="1"/>
  <c r="I1708" i="1"/>
  <c r="M1708" i="1" s="1"/>
  <c r="H1708" i="1"/>
  <c r="F1708" i="1"/>
  <c r="D1708" i="1"/>
  <c r="C1708" i="1"/>
  <c r="B1708" i="1"/>
  <c r="L1707" i="1"/>
  <c r="K1707" i="1"/>
  <c r="J1707" i="1"/>
  <c r="I1707" i="1"/>
  <c r="H1707" i="1"/>
  <c r="F1707" i="1"/>
  <c r="C1707" i="1"/>
  <c r="D1707" i="1" s="1"/>
  <c r="B1707" i="1"/>
  <c r="N1706" i="1"/>
  <c r="M1706" i="1"/>
  <c r="L1706" i="1"/>
  <c r="K1706" i="1"/>
  <c r="J1706" i="1"/>
  <c r="I1706" i="1"/>
  <c r="H1706" i="1"/>
  <c r="F1706" i="1"/>
  <c r="D1706" i="1"/>
  <c r="C1706" i="1"/>
  <c r="B1706" i="1"/>
  <c r="L1705" i="1"/>
  <c r="K1705" i="1"/>
  <c r="J1705" i="1"/>
  <c r="I1705" i="1"/>
  <c r="H1705" i="1"/>
  <c r="F1705" i="1"/>
  <c r="D1705" i="1"/>
  <c r="C1705" i="1"/>
  <c r="B1705" i="1"/>
  <c r="L1704" i="1"/>
  <c r="K1704" i="1"/>
  <c r="J1704" i="1"/>
  <c r="M1704" i="1" s="1"/>
  <c r="I1704" i="1"/>
  <c r="N1704" i="1" s="1"/>
  <c r="H1704" i="1"/>
  <c r="F1704" i="1"/>
  <c r="C1704" i="1"/>
  <c r="D1704" i="1" s="1"/>
  <c r="B1704" i="1"/>
  <c r="N1703" i="1"/>
  <c r="M1703" i="1"/>
  <c r="L1703" i="1"/>
  <c r="K1703" i="1"/>
  <c r="J1703" i="1"/>
  <c r="I1703" i="1"/>
  <c r="H1703" i="1"/>
  <c r="F1703" i="1"/>
  <c r="C1703" i="1"/>
  <c r="D1703" i="1" s="1"/>
  <c r="B1703" i="1"/>
  <c r="L1702" i="1"/>
  <c r="K1702" i="1"/>
  <c r="J1702" i="1"/>
  <c r="I1702" i="1"/>
  <c r="N1702" i="1" s="1"/>
  <c r="H1702" i="1"/>
  <c r="F1702" i="1"/>
  <c r="D1702" i="1"/>
  <c r="C1702" i="1"/>
  <c r="B1702" i="1"/>
  <c r="M1701" i="1"/>
  <c r="L1701" i="1"/>
  <c r="K1701" i="1"/>
  <c r="N1701" i="1" s="1"/>
  <c r="J1701" i="1"/>
  <c r="I1701" i="1"/>
  <c r="H1701" i="1"/>
  <c r="F1701" i="1"/>
  <c r="C1701" i="1"/>
  <c r="D1701" i="1" s="1"/>
  <c r="B1701" i="1"/>
  <c r="N1700" i="1"/>
  <c r="L1700" i="1"/>
  <c r="K1700" i="1"/>
  <c r="J1700" i="1"/>
  <c r="I1700" i="1"/>
  <c r="M1700" i="1" s="1"/>
  <c r="H1700" i="1"/>
  <c r="F1700" i="1"/>
  <c r="D1700" i="1"/>
  <c r="C1700" i="1"/>
  <c r="B1700" i="1"/>
  <c r="L1699" i="1"/>
  <c r="K1699" i="1"/>
  <c r="J1699" i="1"/>
  <c r="I1699" i="1"/>
  <c r="H1699" i="1"/>
  <c r="F1699" i="1"/>
  <c r="C1699" i="1"/>
  <c r="D1699" i="1" s="1"/>
  <c r="B1699" i="1"/>
  <c r="N1698" i="1"/>
  <c r="M1698" i="1"/>
  <c r="L1698" i="1"/>
  <c r="K1698" i="1"/>
  <c r="J1698" i="1"/>
  <c r="I1698" i="1"/>
  <c r="H1698" i="1"/>
  <c r="F1698" i="1"/>
  <c r="D1698" i="1"/>
  <c r="C1698" i="1"/>
  <c r="B1698" i="1"/>
  <c r="L1697" i="1"/>
  <c r="K1697" i="1"/>
  <c r="J1697" i="1"/>
  <c r="I1697" i="1"/>
  <c r="H1697" i="1"/>
  <c r="F1697" i="1"/>
  <c r="D1697" i="1"/>
  <c r="C1697" i="1"/>
  <c r="B1697" i="1"/>
  <c r="L1696" i="1"/>
  <c r="K1696" i="1"/>
  <c r="J1696" i="1"/>
  <c r="M1696" i="1" s="1"/>
  <c r="I1696" i="1"/>
  <c r="N1696" i="1" s="1"/>
  <c r="H1696" i="1"/>
  <c r="F1696" i="1"/>
  <c r="C1696" i="1"/>
  <c r="D1696" i="1" s="1"/>
  <c r="B1696" i="1"/>
  <c r="N1695" i="1"/>
  <c r="M1695" i="1"/>
  <c r="L1695" i="1"/>
  <c r="K1695" i="1"/>
  <c r="J1695" i="1"/>
  <c r="I1695" i="1"/>
  <c r="H1695" i="1"/>
  <c r="F1695" i="1"/>
  <c r="C1695" i="1"/>
  <c r="D1695" i="1" s="1"/>
  <c r="B1695" i="1"/>
  <c r="L1694" i="1"/>
  <c r="K1694" i="1"/>
  <c r="J1694" i="1"/>
  <c r="I1694" i="1"/>
  <c r="N1694" i="1" s="1"/>
  <c r="H1694" i="1"/>
  <c r="F1694" i="1"/>
  <c r="D1694" i="1"/>
  <c r="C1694" i="1"/>
  <c r="B1694" i="1"/>
  <c r="M1693" i="1"/>
  <c r="L1693" i="1"/>
  <c r="K1693" i="1"/>
  <c r="N1693" i="1" s="1"/>
  <c r="J1693" i="1"/>
  <c r="I1693" i="1"/>
  <c r="H1693" i="1"/>
  <c r="F1693" i="1"/>
  <c r="C1693" i="1"/>
  <c r="D1693" i="1" s="1"/>
  <c r="B1693" i="1"/>
  <c r="N1692" i="1"/>
  <c r="L1692" i="1"/>
  <c r="K1692" i="1"/>
  <c r="J1692" i="1"/>
  <c r="I1692" i="1"/>
  <c r="M1692" i="1" s="1"/>
  <c r="H1692" i="1"/>
  <c r="F1692" i="1"/>
  <c r="D1692" i="1"/>
  <c r="C1692" i="1"/>
  <c r="B1692" i="1"/>
  <c r="L1691" i="1"/>
  <c r="K1691" i="1"/>
  <c r="J1691" i="1"/>
  <c r="I1691" i="1"/>
  <c r="H1691" i="1"/>
  <c r="F1691" i="1"/>
  <c r="C1691" i="1"/>
  <c r="D1691" i="1" s="1"/>
  <c r="B1691" i="1"/>
  <c r="N1690" i="1"/>
  <c r="M1690" i="1"/>
  <c r="L1690" i="1"/>
  <c r="K1690" i="1"/>
  <c r="J1690" i="1"/>
  <c r="I1690" i="1"/>
  <c r="H1690" i="1"/>
  <c r="F1690" i="1"/>
  <c r="D1690" i="1"/>
  <c r="C1690" i="1"/>
  <c r="B1690" i="1"/>
  <c r="L1689" i="1"/>
  <c r="K1689" i="1"/>
  <c r="J1689" i="1"/>
  <c r="I1689" i="1"/>
  <c r="H1689" i="1"/>
  <c r="F1689" i="1"/>
  <c r="D1689" i="1"/>
  <c r="C1689" i="1"/>
  <c r="B1689" i="1"/>
  <c r="L1688" i="1"/>
  <c r="K1688" i="1"/>
  <c r="J1688" i="1"/>
  <c r="M1688" i="1" s="1"/>
  <c r="I1688" i="1"/>
  <c r="N1688" i="1" s="1"/>
  <c r="H1688" i="1"/>
  <c r="F1688" i="1"/>
  <c r="C1688" i="1"/>
  <c r="D1688" i="1" s="1"/>
  <c r="B1688" i="1"/>
  <c r="N1687" i="1"/>
  <c r="M1687" i="1"/>
  <c r="L1687" i="1"/>
  <c r="K1687" i="1"/>
  <c r="J1687" i="1"/>
  <c r="I1687" i="1"/>
  <c r="H1687" i="1"/>
  <c r="F1687" i="1"/>
  <c r="C1687" i="1"/>
  <c r="D1687" i="1" s="1"/>
  <c r="B1687" i="1"/>
  <c r="L1686" i="1"/>
  <c r="K1686" i="1"/>
  <c r="J1686" i="1"/>
  <c r="I1686" i="1"/>
  <c r="N1686" i="1" s="1"/>
  <c r="H1686" i="1"/>
  <c r="F1686" i="1"/>
  <c r="D1686" i="1"/>
  <c r="C1686" i="1"/>
  <c r="B1686" i="1"/>
  <c r="M1685" i="1"/>
  <c r="L1685" i="1"/>
  <c r="K1685" i="1"/>
  <c r="N1685" i="1" s="1"/>
  <c r="J1685" i="1"/>
  <c r="I1685" i="1"/>
  <c r="H1685" i="1"/>
  <c r="F1685" i="1"/>
  <c r="C1685" i="1"/>
  <c r="D1685" i="1" s="1"/>
  <c r="B1685" i="1"/>
  <c r="N1684" i="1"/>
  <c r="L1684" i="1"/>
  <c r="K1684" i="1"/>
  <c r="J1684" i="1"/>
  <c r="I1684" i="1"/>
  <c r="M1684" i="1" s="1"/>
  <c r="H1684" i="1"/>
  <c r="F1684" i="1"/>
  <c r="D1684" i="1"/>
  <c r="C1684" i="1"/>
  <c r="B1684" i="1"/>
  <c r="L1683" i="1"/>
  <c r="K1683" i="1"/>
  <c r="J1683" i="1"/>
  <c r="I1683" i="1"/>
  <c r="H1683" i="1"/>
  <c r="F1683" i="1"/>
  <c r="C1683" i="1"/>
  <c r="D1683" i="1" s="1"/>
  <c r="B1683" i="1"/>
  <c r="N1682" i="1"/>
  <c r="M1682" i="1"/>
  <c r="L1682" i="1"/>
  <c r="K1682" i="1"/>
  <c r="J1682" i="1"/>
  <c r="I1682" i="1"/>
  <c r="H1682" i="1"/>
  <c r="F1682" i="1"/>
  <c r="D1682" i="1"/>
  <c r="C1682" i="1"/>
  <c r="B1682" i="1"/>
  <c r="L1681" i="1"/>
  <c r="K1681" i="1"/>
  <c r="J1681" i="1"/>
  <c r="I1681" i="1"/>
  <c r="H1681" i="1"/>
  <c r="F1681" i="1"/>
  <c r="D1681" i="1"/>
  <c r="C1681" i="1"/>
  <c r="B1681" i="1"/>
  <c r="L1680" i="1"/>
  <c r="K1680" i="1"/>
  <c r="J1680" i="1"/>
  <c r="M1680" i="1" s="1"/>
  <c r="I1680" i="1"/>
  <c r="N1680" i="1" s="1"/>
  <c r="H1680" i="1"/>
  <c r="F1680" i="1"/>
  <c r="C1680" i="1"/>
  <c r="D1680" i="1" s="1"/>
  <c r="B1680" i="1"/>
  <c r="N1679" i="1"/>
  <c r="M1679" i="1"/>
  <c r="L1679" i="1"/>
  <c r="K1679" i="1"/>
  <c r="J1679" i="1"/>
  <c r="I1679" i="1"/>
  <c r="H1679" i="1"/>
  <c r="F1679" i="1"/>
  <c r="C1679" i="1"/>
  <c r="D1679" i="1" s="1"/>
  <c r="B1679" i="1"/>
  <c r="L1678" i="1"/>
  <c r="K1678" i="1"/>
  <c r="J1678" i="1"/>
  <c r="I1678" i="1"/>
  <c r="N1678" i="1" s="1"/>
  <c r="H1678" i="1"/>
  <c r="F1678" i="1"/>
  <c r="D1678" i="1"/>
  <c r="C1678" i="1"/>
  <c r="B1678" i="1"/>
  <c r="M1677" i="1"/>
  <c r="L1677" i="1"/>
  <c r="K1677" i="1"/>
  <c r="N1677" i="1" s="1"/>
  <c r="J1677" i="1"/>
  <c r="I1677" i="1"/>
  <c r="H1677" i="1"/>
  <c r="F1677" i="1"/>
  <c r="C1677" i="1"/>
  <c r="D1677" i="1" s="1"/>
  <c r="B1677" i="1"/>
  <c r="N1676" i="1"/>
  <c r="L1676" i="1"/>
  <c r="K1676" i="1"/>
  <c r="J1676" i="1"/>
  <c r="I1676" i="1"/>
  <c r="M1676" i="1" s="1"/>
  <c r="H1676" i="1"/>
  <c r="F1676" i="1"/>
  <c r="D1676" i="1"/>
  <c r="C1676" i="1"/>
  <c r="B1676" i="1"/>
  <c r="L1675" i="1"/>
  <c r="K1675" i="1"/>
  <c r="J1675" i="1"/>
  <c r="I1675" i="1"/>
  <c r="H1675" i="1"/>
  <c r="F1675" i="1"/>
  <c r="D1675" i="1"/>
  <c r="C1675" i="1"/>
  <c r="B1675" i="1"/>
  <c r="N1674" i="1"/>
  <c r="M1674" i="1"/>
  <c r="L1674" i="1"/>
  <c r="K1674" i="1"/>
  <c r="J1674" i="1"/>
  <c r="I1674" i="1"/>
  <c r="H1674" i="1"/>
  <c r="F1674" i="1"/>
  <c r="D1674" i="1"/>
  <c r="C1674" i="1"/>
  <c r="B1674" i="1"/>
  <c r="L1673" i="1"/>
  <c r="K1673" i="1"/>
  <c r="J1673" i="1"/>
  <c r="I1673" i="1"/>
  <c r="H1673" i="1"/>
  <c r="F1673" i="1"/>
  <c r="D1673" i="1"/>
  <c r="C1673" i="1"/>
  <c r="B1673" i="1"/>
  <c r="L1672" i="1"/>
  <c r="K1672" i="1"/>
  <c r="J1672" i="1"/>
  <c r="M1672" i="1" s="1"/>
  <c r="I1672" i="1"/>
  <c r="H1672" i="1"/>
  <c r="F1672" i="1"/>
  <c r="C1672" i="1"/>
  <c r="D1672" i="1" s="1"/>
  <c r="B1672" i="1"/>
  <c r="N1671" i="1"/>
  <c r="M1671" i="1"/>
  <c r="L1671" i="1"/>
  <c r="K1671" i="1"/>
  <c r="J1671" i="1"/>
  <c r="I1671" i="1"/>
  <c r="H1671" i="1"/>
  <c r="F1671" i="1"/>
  <c r="C1671" i="1"/>
  <c r="D1671" i="1" s="1"/>
  <c r="B1671" i="1"/>
  <c r="L1670" i="1"/>
  <c r="K1670" i="1"/>
  <c r="J1670" i="1"/>
  <c r="I1670" i="1"/>
  <c r="H1670" i="1"/>
  <c r="F1670" i="1"/>
  <c r="D1670" i="1"/>
  <c r="C1670" i="1"/>
  <c r="B1670" i="1"/>
  <c r="M1669" i="1"/>
  <c r="L1669" i="1"/>
  <c r="K1669" i="1"/>
  <c r="N1669" i="1" s="1"/>
  <c r="J1669" i="1"/>
  <c r="I1669" i="1"/>
  <c r="H1669" i="1"/>
  <c r="F1669" i="1"/>
  <c r="C1669" i="1"/>
  <c r="D1669" i="1" s="1"/>
  <c r="B1669" i="1"/>
  <c r="N1668" i="1"/>
  <c r="L1668" i="1"/>
  <c r="K1668" i="1"/>
  <c r="J1668" i="1"/>
  <c r="I1668" i="1"/>
  <c r="M1668" i="1" s="1"/>
  <c r="H1668" i="1"/>
  <c r="F1668" i="1"/>
  <c r="D1668" i="1"/>
  <c r="C1668" i="1"/>
  <c r="B1668" i="1"/>
  <c r="L1667" i="1"/>
  <c r="K1667" i="1"/>
  <c r="J1667" i="1"/>
  <c r="I1667" i="1"/>
  <c r="H1667" i="1"/>
  <c r="F1667" i="1"/>
  <c r="D1667" i="1"/>
  <c r="C1667" i="1"/>
  <c r="B1667" i="1"/>
  <c r="N1666" i="1"/>
  <c r="M1666" i="1"/>
  <c r="L1666" i="1"/>
  <c r="K1666" i="1"/>
  <c r="J1666" i="1"/>
  <c r="I1666" i="1"/>
  <c r="H1666" i="1"/>
  <c r="F1666" i="1"/>
  <c r="D1666" i="1"/>
  <c r="C1666" i="1"/>
  <c r="B1666" i="1"/>
  <c r="L1665" i="1"/>
  <c r="K1665" i="1"/>
  <c r="J1665" i="1"/>
  <c r="I1665" i="1"/>
  <c r="H1665" i="1"/>
  <c r="F1665" i="1"/>
  <c r="D1665" i="1"/>
  <c r="C1665" i="1"/>
  <c r="B1665" i="1"/>
  <c r="L1664" i="1"/>
  <c r="K1664" i="1"/>
  <c r="J1664" i="1"/>
  <c r="M1664" i="1" s="1"/>
  <c r="I1664" i="1"/>
  <c r="N1664" i="1" s="1"/>
  <c r="H1664" i="1"/>
  <c r="F1664" i="1"/>
  <c r="C1664" i="1"/>
  <c r="D1664" i="1" s="1"/>
  <c r="B1664" i="1"/>
  <c r="N1663" i="1"/>
  <c r="M1663" i="1"/>
  <c r="L1663" i="1"/>
  <c r="K1663" i="1"/>
  <c r="J1663" i="1"/>
  <c r="I1663" i="1"/>
  <c r="H1663" i="1"/>
  <c r="F1663" i="1"/>
  <c r="C1663" i="1"/>
  <c r="D1663" i="1" s="1"/>
  <c r="B1663" i="1"/>
  <c r="L1662" i="1"/>
  <c r="K1662" i="1"/>
  <c r="J1662" i="1"/>
  <c r="I1662" i="1"/>
  <c r="N1662" i="1" s="1"/>
  <c r="H1662" i="1"/>
  <c r="F1662" i="1"/>
  <c r="D1662" i="1"/>
  <c r="C1662" i="1"/>
  <c r="B1662" i="1"/>
  <c r="M1661" i="1"/>
  <c r="L1661" i="1"/>
  <c r="K1661" i="1"/>
  <c r="N1661" i="1" s="1"/>
  <c r="J1661" i="1"/>
  <c r="I1661" i="1"/>
  <c r="H1661" i="1"/>
  <c r="F1661" i="1"/>
  <c r="C1661" i="1"/>
  <c r="D1661" i="1" s="1"/>
  <c r="B1661" i="1"/>
  <c r="N1660" i="1"/>
  <c r="L1660" i="1"/>
  <c r="K1660" i="1"/>
  <c r="J1660" i="1"/>
  <c r="I1660" i="1"/>
  <c r="M1660" i="1" s="1"/>
  <c r="H1660" i="1"/>
  <c r="F1660" i="1"/>
  <c r="D1660" i="1"/>
  <c r="C1660" i="1"/>
  <c r="B1660" i="1"/>
  <c r="L1659" i="1"/>
  <c r="K1659" i="1"/>
  <c r="J1659" i="1"/>
  <c r="I1659" i="1"/>
  <c r="H1659" i="1"/>
  <c r="F1659" i="1"/>
  <c r="D1659" i="1"/>
  <c r="C1659" i="1"/>
  <c r="B1659" i="1"/>
  <c r="N1658" i="1"/>
  <c r="M1658" i="1"/>
  <c r="L1658" i="1"/>
  <c r="K1658" i="1"/>
  <c r="J1658" i="1"/>
  <c r="I1658" i="1"/>
  <c r="H1658" i="1"/>
  <c r="F1658" i="1"/>
  <c r="D1658" i="1"/>
  <c r="C1658" i="1"/>
  <c r="B1658" i="1"/>
  <c r="L1657" i="1"/>
  <c r="K1657" i="1"/>
  <c r="J1657" i="1"/>
  <c r="I1657" i="1"/>
  <c r="H1657" i="1"/>
  <c r="F1657" i="1"/>
  <c r="D1657" i="1"/>
  <c r="C1657" i="1"/>
  <c r="B1657" i="1"/>
  <c r="L1656" i="1"/>
  <c r="K1656" i="1"/>
  <c r="J1656" i="1"/>
  <c r="M1656" i="1" s="1"/>
  <c r="I1656" i="1"/>
  <c r="H1656" i="1"/>
  <c r="F1656" i="1"/>
  <c r="C1656" i="1"/>
  <c r="D1656" i="1" s="1"/>
  <c r="B1656" i="1"/>
  <c r="N1655" i="1"/>
  <c r="M1655" i="1"/>
  <c r="L1655" i="1"/>
  <c r="K1655" i="1"/>
  <c r="J1655" i="1"/>
  <c r="I1655" i="1"/>
  <c r="H1655" i="1"/>
  <c r="F1655" i="1"/>
  <c r="C1655" i="1"/>
  <c r="D1655" i="1" s="1"/>
  <c r="B1655" i="1"/>
  <c r="L1654" i="1"/>
  <c r="K1654" i="1"/>
  <c r="J1654" i="1"/>
  <c r="I1654" i="1"/>
  <c r="H1654" i="1"/>
  <c r="F1654" i="1"/>
  <c r="D1654" i="1"/>
  <c r="C1654" i="1"/>
  <c r="B1654" i="1"/>
  <c r="M1653" i="1"/>
  <c r="L1653" i="1"/>
  <c r="K1653" i="1"/>
  <c r="N1653" i="1" s="1"/>
  <c r="J1653" i="1"/>
  <c r="I1653" i="1"/>
  <c r="H1653" i="1"/>
  <c r="F1653" i="1"/>
  <c r="C1653" i="1"/>
  <c r="D1653" i="1" s="1"/>
  <c r="B1653" i="1"/>
  <c r="N1652" i="1"/>
  <c r="L1652" i="1"/>
  <c r="K1652" i="1"/>
  <c r="J1652" i="1"/>
  <c r="I1652" i="1"/>
  <c r="M1652" i="1" s="1"/>
  <c r="H1652" i="1"/>
  <c r="F1652" i="1"/>
  <c r="D1652" i="1"/>
  <c r="C1652" i="1"/>
  <c r="B1652" i="1"/>
  <c r="L1651" i="1"/>
  <c r="K1651" i="1"/>
  <c r="J1651" i="1"/>
  <c r="I1651" i="1"/>
  <c r="H1651" i="1"/>
  <c r="F1651" i="1"/>
  <c r="D1651" i="1"/>
  <c r="C1651" i="1"/>
  <c r="B1651" i="1"/>
  <c r="N1650" i="1"/>
  <c r="M1650" i="1"/>
  <c r="L1650" i="1"/>
  <c r="K1650" i="1"/>
  <c r="J1650" i="1"/>
  <c r="I1650" i="1"/>
  <c r="H1650" i="1"/>
  <c r="F1650" i="1"/>
  <c r="D1650" i="1"/>
  <c r="C1650" i="1"/>
  <c r="B1650" i="1"/>
  <c r="L1649" i="1"/>
  <c r="K1649" i="1"/>
  <c r="J1649" i="1"/>
  <c r="I1649" i="1"/>
  <c r="H1649" i="1"/>
  <c r="F1649" i="1"/>
  <c r="D1649" i="1"/>
  <c r="C1649" i="1"/>
  <c r="B1649" i="1"/>
  <c r="L1648" i="1"/>
  <c r="K1648" i="1"/>
  <c r="J1648" i="1"/>
  <c r="M1648" i="1" s="1"/>
  <c r="I1648" i="1"/>
  <c r="N1648" i="1" s="1"/>
  <c r="H1648" i="1"/>
  <c r="F1648" i="1"/>
  <c r="C1648" i="1"/>
  <c r="D1648" i="1" s="1"/>
  <c r="B1648" i="1"/>
  <c r="N1647" i="1"/>
  <c r="M1647" i="1"/>
  <c r="L1647" i="1"/>
  <c r="K1647" i="1"/>
  <c r="J1647" i="1"/>
  <c r="I1647" i="1"/>
  <c r="H1647" i="1"/>
  <c r="F1647" i="1"/>
  <c r="C1647" i="1"/>
  <c r="D1647" i="1" s="1"/>
  <c r="B1647" i="1"/>
  <c r="L1646" i="1"/>
  <c r="K1646" i="1"/>
  <c r="J1646" i="1"/>
  <c r="I1646" i="1"/>
  <c r="N1646" i="1" s="1"/>
  <c r="H1646" i="1"/>
  <c r="F1646" i="1"/>
  <c r="D1646" i="1"/>
  <c r="C1646" i="1"/>
  <c r="B1646" i="1"/>
  <c r="M1645" i="1"/>
  <c r="L1645" i="1"/>
  <c r="K1645" i="1"/>
  <c r="N1645" i="1" s="1"/>
  <c r="J1645" i="1"/>
  <c r="I1645" i="1"/>
  <c r="H1645" i="1"/>
  <c r="F1645" i="1"/>
  <c r="C1645" i="1"/>
  <c r="D1645" i="1" s="1"/>
  <c r="B1645" i="1"/>
  <c r="N1644" i="1"/>
  <c r="L1644" i="1"/>
  <c r="K1644" i="1"/>
  <c r="J1644" i="1"/>
  <c r="I1644" i="1"/>
  <c r="M1644" i="1" s="1"/>
  <c r="H1644" i="1"/>
  <c r="F1644" i="1"/>
  <c r="D1644" i="1"/>
  <c r="C1644" i="1"/>
  <c r="B1644" i="1"/>
  <c r="L1643" i="1"/>
  <c r="K1643" i="1"/>
  <c r="J1643" i="1"/>
  <c r="I1643" i="1"/>
  <c r="H1643" i="1"/>
  <c r="F1643" i="1"/>
  <c r="D1643" i="1"/>
  <c r="C1643" i="1"/>
  <c r="B1643" i="1"/>
  <c r="N1642" i="1"/>
  <c r="M1642" i="1"/>
  <c r="L1642" i="1"/>
  <c r="K1642" i="1"/>
  <c r="J1642" i="1"/>
  <c r="I1642" i="1"/>
  <c r="H1642" i="1"/>
  <c r="F1642" i="1"/>
  <c r="D1642" i="1"/>
  <c r="C1642" i="1"/>
  <c r="B1642" i="1"/>
  <c r="L1641" i="1"/>
  <c r="K1641" i="1"/>
  <c r="J1641" i="1"/>
  <c r="I1641" i="1"/>
  <c r="H1641" i="1"/>
  <c r="F1641" i="1"/>
  <c r="D1641" i="1"/>
  <c r="C1641" i="1"/>
  <c r="B1641" i="1"/>
  <c r="L1640" i="1"/>
  <c r="K1640" i="1"/>
  <c r="J1640" i="1"/>
  <c r="M1640" i="1" s="1"/>
  <c r="I1640" i="1"/>
  <c r="H1640" i="1"/>
  <c r="F1640" i="1"/>
  <c r="C1640" i="1"/>
  <c r="D1640" i="1" s="1"/>
  <c r="B1640" i="1"/>
  <c r="N1639" i="1"/>
  <c r="M1639" i="1"/>
  <c r="L1639" i="1"/>
  <c r="K1639" i="1"/>
  <c r="J1639" i="1"/>
  <c r="I1639" i="1"/>
  <c r="H1639" i="1"/>
  <c r="F1639" i="1"/>
  <c r="C1639" i="1"/>
  <c r="D1639" i="1" s="1"/>
  <c r="B1639" i="1"/>
  <c r="L1638" i="1"/>
  <c r="K1638" i="1"/>
  <c r="J1638" i="1"/>
  <c r="I1638" i="1"/>
  <c r="H1638" i="1"/>
  <c r="F1638" i="1"/>
  <c r="D1638" i="1"/>
  <c r="C1638" i="1"/>
  <c r="B1638" i="1"/>
  <c r="M1637" i="1"/>
  <c r="L1637" i="1"/>
  <c r="K1637" i="1"/>
  <c r="N1637" i="1" s="1"/>
  <c r="J1637" i="1"/>
  <c r="I1637" i="1"/>
  <c r="H1637" i="1"/>
  <c r="F1637" i="1"/>
  <c r="C1637" i="1"/>
  <c r="D1637" i="1" s="1"/>
  <c r="B1637" i="1"/>
  <c r="N1636" i="1"/>
  <c r="L1636" i="1"/>
  <c r="K1636" i="1"/>
  <c r="J1636" i="1"/>
  <c r="I1636" i="1"/>
  <c r="M1636" i="1" s="1"/>
  <c r="H1636" i="1"/>
  <c r="F1636" i="1"/>
  <c r="D1636" i="1"/>
  <c r="C1636" i="1"/>
  <c r="B1636" i="1"/>
  <c r="L1635" i="1"/>
  <c r="K1635" i="1"/>
  <c r="J1635" i="1"/>
  <c r="I1635" i="1"/>
  <c r="H1635" i="1"/>
  <c r="F1635" i="1"/>
  <c r="C1635" i="1"/>
  <c r="D1635" i="1" s="1"/>
  <c r="B1635" i="1"/>
  <c r="N1634" i="1"/>
  <c r="M1634" i="1"/>
  <c r="L1634" i="1"/>
  <c r="K1634" i="1"/>
  <c r="J1634" i="1"/>
  <c r="I1634" i="1"/>
  <c r="H1634" i="1"/>
  <c r="F1634" i="1"/>
  <c r="D1634" i="1"/>
  <c r="C1634" i="1"/>
  <c r="B1634" i="1"/>
  <c r="L1633" i="1"/>
  <c r="K1633" i="1"/>
  <c r="J1633" i="1"/>
  <c r="I1633" i="1"/>
  <c r="H1633" i="1"/>
  <c r="F1633" i="1"/>
  <c r="D1633" i="1"/>
  <c r="C1633" i="1"/>
  <c r="B1633" i="1"/>
  <c r="L1632" i="1"/>
  <c r="K1632" i="1"/>
  <c r="J1632" i="1"/>
  <c r="M1632" i="1" s="1"/>
  <c r="I1632" i="1"/>
  <c r="H1632" i="1"/>
  <c r="F1632" i="1"/>
  <c r="C1632" i="1"/>
  <c r="D1632" i="1" s="1"/>
  <c r="B1632" i="1"/>
  <c r="N1631" i="1"/>
  <c r="M1631" i="1"/>
  <c r="L1631" i="1"/>
  <c r="K1631" i="1"/>
  <c r="J1631" i="1"/>
  <c r="I1631" i="1"/>
  <c r="H1631" i="1"/>
  <c r="F1631" i="1"/>
  <c r="C1631" i="1"/>
  <c r="D1631" i="1" s="1"/>
  <c r="B1631" i="1"/>
  <c r="L1630" i="1"/>
  <c r="K1630" i="1"/>
  <c r="J1630" i="1"/>
  <c r="I1630" i="1"/>
  <c r="H1630" i="1"/>
  <c r="F1630" i="1"/>
  <c r="D1630" i="1"/>
  <c r="C1630" i="1"/>
  <c r="B1630" i="1"/>
  <c r="M1629" i="1"/>
  <c r="L1629" i="1"/>
  <c r="K1629" i="1"/>
  <c r="N1629" i="1" s="1"/>
  <c r="J1629" i="1"/>
  <c r="I1629" i="1"/>
  <c r="H1629" i="1"/>
  <c r="F1629" i="1"/>
  <c r="C1629" i="1"/>
  <c r="D1629" i="1" s="1"/>
  <c r="B1629" i="1"/>
  <c r="N1628" i="1"/>
  <c r="L1628" i="1"/>
  <c r="K1628" i="1"/>
  <c r="J1628" i="1"/>
  <c r="I1628" i="1"/>
  <c r="M1628" i="1" s="1"/>
  <c r="H1628" i="1"/>
  <c r="F1628" i="1"/>
  <c r="D1628" i="1"/>
  <c r="C1628" i="1"/>
  <c r="B1628" i="1"/>
  <c r="L1627" i="1"/>
  <c r="K1627" i="1"/>
  <c r="J1627" i="1"/>
  <c r="I1627" i="1"/>
  <c r="H1627" i="1"/>
  <c r="F1627" i="1"/>
  <c r="C1627" i="1"/>
  <c r="D1627" i="1" s="1"/>
  <c r="B1627" i="1"/>
  <c r="N1626" i="1"/>
  <c r="M1626" i="1"/>
  <c r="L1626" i="1"/>
  <c r="K1626" i="1"/>
  <c r="J1626" i="1"/>
  <c r="I1626" i="1"/>
  <c r="H1626" i="1"/>
  <c r="F1626" i="1"/>
  <c r="D1626" i="1"/>
  <c r="C1626" i="1"/>
  <c r="B1626" i="1"/>
  <c r="L1625" i="1"/>
  <c r="K1625" i="1"/>
  <c r="J1625" i="1"/>
  <c r="I1625" i="1"/>
  <c r="H1625" i="1"/>
  <c r="F1625" i="1"/>
  <c r="D1625" i="1"/>
  <c r="C1625" i="1"/>
  <c r="B1625" i="1"/>
  <c r="L1624" i="1"/>
  <c r="K1624" i="1"/>
  <c r="J1624" i="1"/>
  <c r="M1624" i="1" s="1"/>
  <c r="I1624" i="1"/>
  <c r="H1624" i="1"/>
  <c r="F1624" i="1"/>
  <c r="C1624" i="1"/>
  <c r="D1624" i="1" s="1"/>
  <c r="B1624" i="1"/>
  <c r="N1623" i="1"/>
  <c r="M1623" i="1"/>
  <c r="L1623" i="1"/>
  <c r="K1623" i="1"/>
  <c r="J1623" i="1"/>
  <c r="I1623" i="1"/>
  <c r="H1623" i="1"/>
  <c r="F1623" i="1"/>
  <c r="C1623" i="1"/>
  <c r="D1623" i="1" s="1"/>
  <c r="B1623" i="1"/>
  <c r="L1622" i="1"/>
  <c r="K1622" i="1"/>
  <c r="J1622" i="1"/>
  <c r="I1622" i="1"/>
  <c r="H1622" i="1"/>
  <c r="F1622" i="1"/>
  <c r="D1622" i="1"/>
  <c r="C1622" i="1"/>
  <c r="B1622" i="1"/>
  <c r="M1621" i="1"/>
  <c r="L1621" i="1"/>
  <c r="K1621" i="1"/>
  <c r="N1621" i="1" s="1"/>
  <c r="J1621" i="1"/>
  <c r="I1621" i="1"/>
  <c r="H1621" i="1"/>
  <c r="F1621" i="1"/>
  <c r="C1621" i="1"/>
  <c r="D1621" i="1" s="1"/>
  <c r="B1621" i="1"/>
  <c r="N1620" i="1"/>
  <c r="L1620" i="1"/>
  <c r="K1620" i="1"/>
  <c r="J1620" i="1"/>
  <c r="I1620" i="1"/>
  <c r="M1620" i="1" s="1"/>
  <c r="H1620" i="1"/>
  <c r="F1620" i="1"/>
  <c r="D1620" i="1"/>
  <c r="C1620" i="1"/>
  <c r="B1620" i="1"/>
  <c r="L1619" i="1"/>
  <c r="K1619" i="1"/>
  <c r="J1619" i="1"/>
  <c r="I1619" i="1"/>
  <c r="H1619" i="1"/>
  <c r="F1619" i="1"/>
  <c r="C1619" i="1"/>
  <c r="D1619" i="1" s="1"/>
  <c r="B1619" i="1"/>
  <c r="N1618" i="1"/>
  <c r="M1618" i="1"/>
  <c r="L1618" i="1"/>
  <c r="K1618" i="1"/>
  <c r="J1618" i="1"/>
  <c r="I1618" i="1"/>
  <c r="H1618" i="1"/>
  <c r="F1618" i="1"/>
  <c r="D1618" i="1"/>
  <c r="C1618" i="1"/>
  <c r="B1618" i="1"/>
  <c r="L1617" i="1"/>
  <c r="K1617" i="1"/>
  <c r="J1617" i="1"/>
  <c r="I1617" i="1"/>
  <c r="H1617" i="1"/>
  <c r="F1617" i="1"/>
  <c r="D1617" i="1"/>
  <c r="C1617" i="1"/>
  <c r="B1617" i="1"/>
  <c r="L1616" i="1"/>
  <c r="K1616" i="1"/>
  <c r="J1616" i="1"/>
  <c r="M1616" i="1" s="1"/>
  <c r="I1616" i="1"/>
  <c r="H1616" i="1"/>
  <c r="F1616" i="1"/>
  <c r="C1616" i="1"/>
  <c r="D1616" i="1" s="1"/>
  <c r="B1616" i="1"/>
  <c r="N1615" i="1"/>
  <c r="M1615" i="1"/>
  <c r="L1615" i="1"/>
  <c r="K1615" i="1"/>
  <c r="J1615" i="1"/>
  <c r="I1615" i="1"/>
  <c r="H1615" i="1"/>
  <c r="F1615" i="1"/>
  <c r="C1615" i="1"/>
  <c r="D1615" i="1" s="1"/>
  <c r="B1615" i="1"/>
  <c r="L1614" i="1"/>
  <c r="K1614" i="1"/>
  <c r="J1614" i="1"/>
  <c r="I1614" i="1"/>
  <c r="H1614" i="1"/>
  <c r="F1614" i="1"/>
  <c r="D1614" i="1"/>
  <c r="C1614" i="1"/>
  <c r="B1614" i="1"/>
  <c r="M1613" i="1"/>
  <c r="L1613" i="1"/>
  <c r="K1613" i="1"/>
  <c r="N1613" i="1" s="1"/>
  <c r="J1613" i="1"/>
  <c r="I1613" i="1"/>
  <c r="H1613" i="1"/>
  <c r="F1613" i="1"/>
  <c r="C1613" i="1"/>
  <c r="D1613" i="1" s="1"/>
  <c r="B1613" i="1"/>
  <c r="N1612" i="1"/>
  <c r="L1612" i="1"/>
  <c r="K1612" i="1"/>
  <c r="J1612" i="1"/>
  <c r="I1612" i="1"/>
  <c r="M1612" i="1" s="1"/>
  <c r="H1612" i="1"/>
  <c r="F1612" i="1"/>
  <c r="D1612" i="1"/>
  <c r="C1612" i="1"/>
  <c r="B1612" i="1"/>
  <c r="L1611" i="1"/>
  <c r="K1611" i="1"/>
  <c r="J1611" i="1"/>
  <c r="I1611" i="1"/>
  <c r="H1611" i="1"/>
  <c r="F1611" i="1"/>
  <c r="D1611" i="1"/>
  <c r="C1611" i="1"/>
  <c r="B1611" i="1"/>
  <c r="N1610" i="1"/>
  <c r="M1610" i="1"/>
  <c r="L1610" i="1"/>
  <c r="K1610" i="1"/>
  <c r="J1610" i="1"/>
  <c r="I1610" i="1"/>
  <c r="H1610" i="1"/>
  <c r="F1610" i="1"/>
  <c r="D1610" i="1"/>
  <c r="C1610" i="1"/>
  <c r="B1610" i="1"/>
  <c r="L1609" i="1"/>
  <c r="K1609" i="1"/>
  <c r="J1609" i="1"/>
  <c r="I1609" i="1"/>
  <c r="H1609" i="1"/>
  <c r="F1609" i="1"/>
  <c r="D1609" i="1"/>
  <c r="C1609" i="1"/>
  <c r="B1609" i="1"/>
  <c r="L1608" i="1"/>
  <c r="K1608" i="1"/>
  <c r="J1608" i="1"/>
  <c r="M1608" i="1" s="1"/>
  <c r="I1608" i="1"/>
  <c r="N1608" i="1" s="1"/>
  <c r="H1608" i="1"/>
  <c r="F1608" i="1"/>
  <c r="C1608" i="1"/>
  <c r="D1608" i="1" s="1"/>
  <c r="B1608" i="1"/>
  <c r="N1607" i="1"/>
  <c r="M1607" i="1"/>
  <c r="L1607" i="1"/>
  <c r="K1607" i="1"/>
  <c r="J1607" i="1"/>
  <c r="I1607" i="1"/>
  <c r="H1607" i="1"/>
  <c r="F1607" i="1"/>
  <c r="C1607" i="1"/>
  <c r="D1607" i="1" s="1"/>
  <c r="B1607" i="1"/>
  <c r="L1606" i="1"/>
  <c r="K1606" i="1"/>
  <c r="J1606" i="1"/>
  <c r="I1606" i="1"/>
  <c r="N1606" i="1" s="1"/>
  <c r="H1606" i="1"/>
  <c r="F1606" i="1"/>
  <c r="D1606" i="1"/>
  <c r="C1606" i="1"/>
  <c r="B1606" i="1"/>
  <c r="M1605" i="1"/>
  <c r="L1605" i="1"/>
  <c r="K1605" i="1"/>
  <c r="N1605" i="1" s="1"/>
  <c r="J1605" i="1"/>
  <c r="I1605" i="1"/>
  <c r="H1605" i="1"/>
  <c r="F1605" i="1"/>
  <c r="C1605" i="1"/>
  <c r="D1605" i="1" s="1"/>
  <c r="B1605" i="1"/>
  <c r="N1604" i="1"/>
  <c r="L1604" i="1"/>
  <c r="K1604" i="1"/>
  <c r="J1604" i="1"/>
  <c r="I1604" i="1"/>
  <c r="M1604" i="1" s="1"/>
  <c r="H1604" i="1"/>
  <c r="F1604" i="1"/>
  <c r="D1604" i="1"/>
  <c r="C1604" i="1"/>
  <c r="B1604" i="1"/>
  <c r="L1603" i="1"/>
  <c r="K1603" i="1"/>
  <c r="J1603" i="1"/>
  <c r="I1603" i="1"/>
  <c r="H1603" i="1"/>
  <c r="F1603" i="1"/>
  <c r="D1603" i="1"/>
  <c r="C1603" i="1"/>
  <c r="B1603" i="1"/>
  <c r="N1602" i="1"/>
  <c r="M1602" i="1"/>
  <c r="L1602" i="1"/>
  <c r="K1602" i="1"/>
  <c r="J1602" i="1"/>
  <c r="I1602" i="1"/>
  <c r="H1602" i="1"/>
  <c r="F1602" i="1"/>
  <c r="D1602" i="1"/>
  <c r="C1602" i="1"/>
  <c r="B1602" i="1"/>
  <c r="L1601" i="1"/>
  <c r="K1601" i="1"/>
  <c r="J1601" i="1"/>
  <c r="I1601" i="1"/>
  <c r="H1601" i="1"/>
  <c r="F1601" i="1"/>
  <c r="D1601" i="1"/>
  <c r="C1601" i="1"/>
  <c r="B1601" i="1"/>
  <c r="L1600" i="1"/>
  <c r="K1600" i="1"/>
  <c r="J1600" i="1"/>
  <c r="M1600" i="1" s="1"/>
  <c r="I1600" i="1"/>
  <c r="H1600" i="1"/>
  <c r="F1600" i="1"/>
  <c r="C1600" i="1"/>
  <c r="D1600" i="1" s="1"/>
  <c r="B1600" i="1"/>
  <c r="N1599" i="1"/>
  <c r="M1599" i="1"/>
  <c r="L1599" i="1"/>
  <c r="K1599" i="1"/>
  <c r="J1599" i="1"/>
  <c r="I1599" i="1"/>
  <c r="H1599" i="1"/>
  <c r="F1599" i="1"/>
  <c r="C1599" i="1"/>
  <c r="D1599" i="1" s="1"/>
  <c r="B1599" i="1"/>
  <c r="L1598" i="1"/>
  <c r="K1598" i="1"/>
  <c r="J1598" i="1"/>
  <c r="I1598" i="1"/>
  <c r="H1598" i="1"/>
  <c r="F1598" i="1"/>
  <c r="D1598" i="1"/>
  <c r="C1598" i="1"/>
  <c r="B1598" i="1"/>
  <c r="M1597" i="1"/>
  <c r="L1597" i="1"/>
  <c r="K1597" i="1"/>
  <c r="N1597" i="1" s="1"/>
  <c r="J1597" i="1"/>
  <c r="I1597" i="1"/>
  <c r="H1597" i="1"/>
  <c r="F1597" i="1"/>
  <c r="C1597" i="1"/>
  <c r="D1597" i="1" s="1"/>
  <c r="B1597" i="1"/>
  <c r="N1596" i="1"/>
  <c r="L1596" i="1"/>
  <c r="K1596" i="1"/>
  <c r="J1596" i="1"/>
  <c r="I1596" i="1"/>
  <c r="M1596" i="1" s="1"/>
  <c r="H1596" i="1"/>
  <c r="F1596" i="1"/>
  <c r="D1596" i="1"/>
  <c r="C1596" i="1"/>
  <c r="B1596" i="1"/>
  <c r="L1595" i="1"/>
  <c r="K1595" i="1"/>
  <c r="J1595" i="1"/>
  <c r="I1595" i="1"/>
  <c r="H1595" i="1"/>
  <c r="F1595" i="1"/>
  <c r="D1595" i="1"/>
  <c r="C1595" i="1"/>
  <c r="B1595" i="1"/>
  <c r="N1594" i="1"/>
  <c r="M1594" i="1"/>
  <c r="L1594" i="1"/>
  <c r="K1594" i="1"/>
  <c r="J1594" i="1"/>
  <c r="I1594" i="1"/>
  <c r="H1594" i="1"/>
  <c r="F1594" i="1"/>
  <c r="D1594" i="1"/>
  <c r="C1594" i="1"/>
  <c r="B1594" i="1"/>
  <c r="L1593" i="1"/>
  <c r="K1593" i="1"/>
  <c r="J1593" i="1"/>
  <c r="I1593" i="1"/>
  <c r="H1593" i="1"/>
  <c r="F1593" i="1"/>
  <c r="D1593" i="1"/>
  <c r="C1593" i="1"/>
  <c r="B1593" i="1"/>
  <c r="L1592" i="1"/>
  <c r="K1592" i="1"/>
  <c r="J1592" i="1"/>
  <c r="M1592" i="1" s="1"/>
  <c r="I1592" i="1"/>
  <c r="N1592" i="1" s="1"/>
  <c r="H1592" i="1"/>
  <c r="F1592" i="1"/>
  <c r="C1592" i="1"/>
  <c r="D1592" i="1" s="1"/>
  <c r="B1592" i="1"/>
  <c r="N1591" i="1"/>
  <c r="M1591" i="1"/>
  <c r="L1591" i="1"/>
  <c r="K1591" i="1"/>
  <c r="J1591" i="1"/>
  <c r="I1591" i="1"/>
  <c r="H1591" i="1"/>
  <c r="F1591" i="1"/>
  <c r="C1591" i="1"/>
  <c r="D1591" i="1" s="1"/>
  <c r="B1591" i="1"/>
  <c r="L1590" i="1"/>
  <c r="K1590" i="1"/>
  <c r="J1590" i="1"/>
  <c r="I1590" i="1"/>
  <c r="N1590" i="1" s="1"/>
  <c r="H1590" i="1"/>
  <c r="F1590" i="1"/>
  <c r="D1590" i="1"/>
  <c r="C1590" i="1"/>
  <c r="B1590" i="1"/>
  <c r="M1589" i="1"/>
  <c r="L1589" i="1"/>
  <c r="K1589" i="1"/>
  <c r="N1589" i="1" s="1"/>
  <c r="J1589" i="1"/>
  <c r="I1589" i="1"/>
  <c r="H1589" i="1"/>
  <c r="F1589" i="1"/>
  <c r="C1589" i="1"/>
  <c r="D1589" i="1" s="1"/>
  <c r="B1589" i="1"/>
  <c r="N1588" i="1"/>
  <c r="L1588" i="1"/>
  <c r="K1588" i="1"/>
  <c r="J1588" i="1"/>
  <c r="I1588" i="1"/>
  <c r="M1588" i="1" s="1"/>
  <c r="H1588" i="1"/>
  <c r="F1588" i="1"/>
  <c r="D1588" i="1"/>
  <c r="C1588" i="1"/>
  <c r="B1588" i="1"/>
  <c r="L1587" i="1"/>
  <c r="K1587" i="1"/>
  <c r="J1587" i="1"/>
  <c r="I1587" i="1"/>
  <c r="H1587" i="1"/>
  <c r="F1587" i="1"/>
  <c r="C1587" i="1"/>
  <c r="D1587" i="1" s="1"/>
  <c r="B1587" i="1"/>
  <c r="N1586" i="1"/>
  <c r="M1586" i="1"/>
  <c r="L1586" i="1"/>
  <c r="K1586" i="1"/>
  <c r="J1586" i="1"/>
  <c r="I1586" i="1"/>
  <c r="H1586" i="1"/>
  <c r="F1586" i="1"/>
  <c r="D1586" i="1"/>
  <c r="C1586" i="1"/>
  <c r="B1586" i="1"/>
  <c r="L1585" i="1"/>
  <c r="K1585" i="1"/>
  <c r="J1585" i="1"/>
  <c r="I1585" i="1"/>
  <c r="H1585" i="1"/>
  <c r="F1585" i="1"/>
  <c r="D1585" i="1"/>
  <c r="C1585" i="1"/>
  <c r="B1585" i="1"/>
  <c r="L1584" i="1"/>
  <c r="K1584" i="1"/>
  <c r="J1584" i="1"/>
  <c r="M1584" i="1" s="1"/>
  <c r="I1584" i="1"/>
  <c r="N1584" i="1" s="1"/>
  <c r="H1584" i="1"/>
  <c r="F1584" i="1"/>
  <c r="C1584" i="1"/>
  <c r="D1584" i="1" s="1"/>
  <c r="B1584" i="1"/>
  <c r="N1583" i="1"/>
  <c r="M1583" i="1"/>
  <c r="L1583" i="1"/>
  <c r="K1583" i="1"/>
  <c r="J1583" i="1"/>
  <c r="I1583" i="1"/>
  <c r="H1583" i="1"/>
  <c r="F1583" i="1"/>
  <c r="C1583" i="1"/>
  <c r="D1583" i="1" s="1"/>
  <c r="B1583" i="1"/>
  <c r="L1582" i="1"/>
  <c r="K1582" i="1"/>
  <c r="J1582" i="1"/>
  <c r="I1582" i="1"/>
  <c r="H1582" i="1"/>
  <c r="F1582" i="1"/>
  <c r="D1582" i="1"/>
  <c r="C1582" i="1"/>
  <c r="B1582" i="1"/>
  <c r="M1581" i="1"/>
  <c r="L1581" i="1"/>
  <c r="K1581" i="1"/>
  <c r="N1581" i="1" s="1"/>
  <c r="J1581" i="1"/>
  <c r="I1581" i="1"/>
  <c r="H1581" i="1"/>
  <c r="F1581" i="1"/>
  <c r="C1581" i="1"/>
  <c r="D1581" i="1" s="1"/>
  <c r="B1581" i="1"/>
  <c r="N1580" i="1"/>
  <c r="L1580" i="1"/>
  <c r="K1580" i="1"/>
  <c r="J1580" i="1"/>
  <c r="I1580" i="1"/>
  <c r="M1580" i="1" s="1"/>
  <c r="H1580" i="1"/>
  <c r="F1580" i="1"/>
  <c r="D1580" i="1"/>
  <c r="C1580" i="1"/>
  <c r="B1580" i="1"/>
  <c r="L1579" i="1"/>
  <c r="K1579" i="1"/>
  <c r="J1579" i="1"/>
  <c r="I1579" i="1"/>
  <c r="H1579" i="1"/>
  <c r="F1579" i="1"/>
  <c r="C1579" i="1"/>
  <c r="D1579" i="1" s="1"/>
  <c r="B1579" i="1"/>
  <c r="N1578" i="1"/>
  <c r="M1578" i="1"/>
  <c r="L1578" i="1"/>
  <c r="K1578" i="1"/>
  <c r="J1578" i="1"/>
  <c r="I1578" i="1"/>
  <c r="H1578" i="1"/>
  <c r="F1578" i="1"/>
  <c r="D1578" i="1"/>
  <c r="C1578" i="1"/>
  <c r="B1578" i="1"/>
  <c r="L1577" i="1"/>
  <c r="K1577" i="1"/>
  <c r="J1577" i="1"/>
  <c r="I1577" i="1"/>
  <c r="H1577" i="1"/>
  <c r="F1577" i="1"/>
  <c r="D1577" i="1"/>
  <c r="C1577" i="1"/>
  <c r="B1577" i="1"/>
  <c r="M1576" i="1"/>
  <c r="L1576" i="1"/>
  <c r="K1576" i="1"/>
  <c r="J1576" i="1"/>
  <c r="I1576" i="1"/>
  <c r="H1576" i="1"/>
  <c r="F1576" i="1"/>
  <c r="C1576" i="1"/>
  <c r="D1576" i="1" s="1"/>
  <c r="B1576" i="1"/>
  <c r="N1575" i="1"/>
  <c r="M1575" i="1"/>
  <c r="L1575" i="1"/>
  <c r="K1575" i="1"/>
  <c r="J1575" i="1"/>
  <c r="I1575" i="1"/>
  <c r="H1575" i="1"/>
  <c r="F1575" i="1"/>
  <c r="C1575" i="1"/>
  <c r="D1575" i="1" s="1"/>
  <c r="B1575" i="1"/>
  <c r="L1574" i="1"/>
  <c r="K1574" i="1"/>
  <c r="J1574" i="1"/>
  <c r="I1574" i="1"/>
  <c r="H1574" i="1"/>
  <c r="F1574" i="1"/>
  <c r="D1574" i="1"/>
  <c r="C1574" i="1"/>
  <c r="B1574" i="1"/>
  <c r="M1573" i="1"/>
  <c r="L1573" i="1"/>
  <c r="K1573" i="1"/>
  <c r="N1573" i="1" s="1"/>
  <c r="J1573" i="1"/>
  <c r="I1573" i="1"/>
  <c r="H1573" i="1"/>
  <c r="F1573" i="1"/>
  <c r="C1573" i="1"/>
  <c r="D1573" i="1" s="1"/>
  <c r="B1573" i="1"/>
  <c r="N1572" i="1"/>
  <c r="L1572" i="1"/>
  <c r="K1572" i="1"/>
  <c r="J1572" i="1"/>
  <c r="I1572" i="1"/>
  <c r="M1572" i="1" s="1"/>
  <c r="H1572" i="1"/>
  <c r="F1572" i="1"/>
  <c r="D1572" i="1"/>
  <c r="C1572" i="1"/>
  <c r="B1572" i="1"/>
  <c r="L1571" i="1"/>
  <c r="K1571" i="1"/>
  <c r="J1571" i="1"/>
  <c r="I1571" i="1"/>
  <c r="H1571" i="1"/>
  <c r="F1571" i="1"/>
  <c r="C1571" i="1"/>
  <c r="D1571" i="1" s="1"/>
  <c r="B1571" i="1"/>
  <c r="N1570" i="1"/>
  <c r="M1570" i="1"/>
  <c r="L1570" i="1"/>
  <c r="K1570" i="1"/>
  <c r="J1570" i="1"/>
  <c r="I1570" i="1"/>
  <c r="H1570" i="1"/>
  <c r="F1570" i="1"/>
  <c r="D1570" i="1"/>
  <c r="C1570" i="1"/>
  <c r="B1570" i="1"/>
  <c r="L1569" i="1"/>
  <c r="K1569" i="1"/>
  <c r="J1569" i="1"/>
  <c r="I1569" i="1"/>
  <c r="H1569" i="1"/>
  <c r="F1569" i="1"/>
  <c r="D1569" i="1"/>
  <c r="C1569" i="1"/>
  <c r="B1569" i="1"/>
  <c r="L1568" i="1"/>
  <c r="K1568" i="1"/>
  <c r="J1568" i="1"/>
  <c r="M1568" i="1" s="1"/>
  <c r="I1568" i="1"/>
  <c r="N1568" i="1" s="1"/>
  <c r="H1568" i="1"/>
  <c r="F1568" i="1"/>
  <c r="C1568" i="1"/>
  <c r="D1568" i="1" s="1"/>
  <c r="B1568" i="1"/>
  <c r="N1567" i="1"/>
  <c r="M1567" i="1"/>
  <c r="L1567" i="1"/>
  <c r="K1567" i="1"/>
  <c r="J1567" i="1"/>
  <c r="I1567" i="1"/>
  <c r="H1567" i="1"/>
  <c r="F1567" i="1"/>
  <c r="C1567" i="1"/>
  <c r="D1567" i="1" s="1"/>
  <c r="B1567" i="1"/>
  <c r="L1566" i="1"/>
  <c r="K1566" i="1"/>
  <c r="J1566" i="1"/>
  <c r="I1566" i="1"/>
  <c r="H1566" i="1"/>
  <c r="F1566" i="1"/>
  <c r="D1566" i="1"/>
  <c r="C1566" i="1"/>
  <c r="B1566" i="1"/>
  <c r="M1565" i="1"/>
  <c r="L1565" i="1"/>
  <c r="K1565" i="1"/>
  <c r="N1565" i="1" s="1"/>
  <c r="J1565" i="1"/>
  <c r="I1565" i="1"/>
  <c r="H1565" i="1"/>
  <c r="F1565" i="1"/>
  <c r="C1565" i="1"/>
  <c r="D1565" i="1" s="1"/>
  <c r="B1565" i="1"/>
  <c r="L1564" i="1"/>
  <c r="K1564" i="1"/>
  <c r="J1564" i="1"/>
  <c r="I1564" i="1"/>
  <c r="H1564" i="1"/>
  <c r="F1564" i="1"/>
  <c r="D1564" i="1"/>
  <c r="C1564" i="1"/>
  <c r="B1564" i="1"/>
  <c r="L1563" i="1"/>
  <c r="K1563" i="1"/>
  <c r="J1563" i="1"/>
  <c r="I1563" i="1"/>
  <c r="H1563" i="1"/>
  <c r="F1563" i="1"/>
  <c r="C1563" i="1"/>
  <c r="D1563" i="1" s="1"/>
  <c r="B1563" i="1"/>
  <c r="N1562" i="1"/>
  <c r="M1562" i="1"/>
  <c r="L1562" i="1"/>
  <c r="K1562" i="1"/>
  <c r="J1562" i="1"/>
  <c r="I1562" i="1"/>
  <c r="H1562" i="1"/>
  <c r="F1562" i="1"/>
  <c r="D1562" i="1"/>
  <c r="C1562" i="1"/>
  <c r="B1562" i="1"/>
  <c r="L1561" i="1"/>
  <c r="K1561" i="1"/>
  <c r="J1561" i="1"/>
  <c r="I1561" i="1"/>
  <c r="H1561" i="1"/>
  <c r="F1561" i="1"/>
  <c r="D1561" i="1"/>
  <c r="C1561" i="1"/>
  <c r="B1561" i="1"/>
  <c r="L1560" i="1"/>
  <c r="K1560" i="1"/>
  <c r="J1560" i="1"/>
  <c r="M1560" i="1" s="1"/>
  <c r="I1560" i="1"/>
  <c r="N1560" i="1" s="1"/>
  <c r="H1560" i="1"/>
  <c r="F1560" i="1"/>
  <c r="C1560" i="1"/>
  <c r="D1560" i="1" s="1"/>
  <c r="B1560" i="1"/>
  <c r="N1559" i="1"/>
  <c r="M1559" i="1"/>
  <c r="L1559" i="1"/>
  <c r="K1559" i="1"/>
  <c r="J1559" i="1"/>
  <c r="I1559" i="1"/>
  <c r="H1559" i="1"/>
  <c r="F1559" i="1"/>
  <c r="C1559" i="1"/>
  <c r="D1559" i="1" s="1"/>
  <c r="B1559" i="1"/>
  <c r="L1558" i="1"/>
  <c r="K1558" i="1"/>
  <c r="J1558" i="1"/>
  <c r="I1558" i="1"/>
  <c r="H1558" i="1"/>
  <c r="F1558" i="1"/>
  <c r="D1558" i="1"/>
  <c r="C1558" i="1"/>
  <c r="B1558" i="1"/>
  <c r="N1557" i="1"/>
  <c r="M1557" i="1"/>
  <c r="L1557" i="1"/>
  <c r="K1557" i="1"/>
  <c r="J1557" i="1"/>
  <c r="I1557" i="1"/>
  <c r="H1557" i="1"/>
  <c r="F1557" i="1"/>
  <c r="C1557" i="1"/>
  <c r="D1557" i="1" s="1"/>
  <c r="B1557" i="1"/>
  <c r="L1556" i="1"/>
  <c r="K1556" i="1"/>
  <c r="J1556" i="1"/>
  <c r="I1556" i="1"/>
  <c r="N1556" i="1" s="1"/>
  <c r="H1556" i="1"/>
  <c r="F1556" i="1"/>
  <c r="D1556" i="1"/>
  <c r="C1556" i="1"/>
  <c r="B1556" i="1"/>
  <c r="L1555" i="1"/>
  <c r="K1555" i="1"/>
  <c r="J1555" i="1"/>
  <c r="I1555" i="1"/>
  <c r="H1555" i="1"/>
  <c r="F1555" i="1"/>
  <c r="C1555" i="1"/>
  <c r="D1555" i="1" s="1"/>
  <c r="B1555" i="1"/>
  <c r="M1554" i="1"/>
  <c r="L1554" i="1"/>
  <c r="K1554" i="1"/>
  <c r="J1554" i="1"/>
  <c r="N1554" i="1" s="1"/>
  <c r="I1554" i="1"/>
  <c r="H1554" i="1"/>
  <c r="F1554" i="1"/>
  <c r="C1554" i="1"/>
  <c r="D1554" i="1" s="1"/>
  <c r="B1554" i="1"/>
  <c r="N1553" i="1"/>
  <c r="L1553" i="1"/>
  <c r="K1553" i="1"/>
  <c r="J1553" i="1"/>
  <c r="M1553" i="1" s="1"/>
  <c r="I1553" i="1"/>
  <c r="H1553" i="1"/>
  <c r="F1553" i="1"/>
  <c r="D1553" i="1"/>
  <c r="C1553" i="1"/>
  <c r="B1553" i="1"/>
  <c r="L1552" i="1"/>
  <c r="K1552" i="1"/>
  <c r="J1552" i="1"/>
  <c r="I1552" i="1"/>
  <c r="H1552" i="1"/>
  <c r="F1552" i="1"/>
  <c r="C1552" i="1"/>
  <c r="D1552" i="1" s="1"/>
  <c r="B1552" i="1"/>
  <c r="M1551" i="1"/>
  <c r="L1551" i="1"/>
  <c r="K1551" i="1"/>
  <c r="N1551" i="1" s="1"/>
  <c r="J1551" i="1"/>
  <c r="I1551" i="1"/>
  <c r="H1551" i="1"/>
  <c r="F1551" i="1"/>
  <c r="D1551" i="1"/>
  <c r="C1551" i="1"/>
  <c r="B1551" i="1"/>
  <c r="N1550" i="1"/>
  <c r="L1550" i="1"/>
  <c r="K1550" i="1"/>
  <c r="J1550" i="1"/>
  <c r="I1550" i="1"/>
  <c r="H1550" i="1"/>
  <c r="F1550" i="1"/>
  <c r="D1550" i="1"/>
  <c r="C1550" i="1"/>
  <c r="B1550" i="1"/>
  <c r="L1549" i="1"/>
  <c r="K1549" i="1"/>
  <c r="J1549" i="1"/>
  <c r="I1549" i="1"/>
  <c r="H1549" i="1"/>
  <c r="F1549" i="1"/>
  <c r="C1549" i="1"/>
  <c r="D1549" i="1" s="1"/>
  <c r="B1549" i="1"/>
  <c r="N1548" i="1"/>
  <c r="L1548" i="1"/>
  <c r="K1548" i="1"/>
  <c r="J1548" i="1"/>
  <c r="I1548" i="1"/>
  <c r="M1548" i="1" s="1"/>
  <c r="H1548" i="1"/>
  <c r="F1548" i="1"/>
  <c r="D1548" i="1"/>
  <c r="C1548" i="1"/>
  <c r="B1548" i="1"/>
  <c r="L1547" i="1"/>
  <c r="K1547" i="1"/>
  <c r="J1547" i="1"/>
  <c r="I1547" i="1"/>
  <c r="H1547" i="1"/>
  <c r="F1547" i="1"/>
  <c r="C1547" i="1"/>
  <c r="D1547" i="1" s="1"/>
  <c r="B1547" i="1"/>
  <c r="N1546" i="1"/>
  <c r="M1546" i="1"/>
  <c r="L1546" i="1"/>
  <c r="K1546" i="1"/>
  <c r="J1546" i="1"/>
  <c r="I1546" i="1"/>
  <c r="H1546" i="1"/>
  <c r="F1546" i="1"/>
  <c r="C1546" i="1"/>
  <c r="D1546" i="1" s="1"/>
  <c r="B1546" i="1"/>
  <c r="L1545" i="1"/>
  <c r="K1545" i="1"/>
  <c r="J1545" i="1"/>
  <c r="I1545" i="1"/>
  <c r="N1545" i="1" s="1"/>
  <c r="H1545" i="1"/>
  <c r="F1545" i="1"/>
  <c r="D1545" i="1"/>
  <c r="C1545" i="1"/>
  <c r="B1545" i="1"/>
  <c r="L1544" i="1"/>
  <c r="K1544" i="1"/>
  <c r="J1544" i="1"/>
  <c r="I1544" i="1"/>
  <c r="M1544" i="1" s="1"/>
  <c r="H1544" i="1"/>
  <c r="F1544" i="1"/>
  <c r="C1544" i="1"/>
  <c r="D1544" i="1" s="1"/>
  <c r="B1544" i="1"/>
  <c r="N1543" i="1"/>
  <c r="M1543" i="1"/>
  <c r="L1543" i="1"/>
  <c r="K1543" i="1"/>
  <c r="J1543" i="1"/>
  <c r="I1543" i="1"/>
  <c r="H1543" i="1"/>
  <c r="F1543" i="1"/>
  <c r="D1543" i="1"/>
  <c r="C1543" i="1"/>
  <c r="B1543" i="1"/>
  <c r="L1542" i="1"/>
  <c r="K1542" i="1"/>
  <c r="J1542" i="1"/>
  <c r="I1542" i="1"/>
  <c r="H1542" i="1"/>
  <c r="F1542" i="1"/>
  <c r="D1542" i="1"/>
  <c r="C1542" i="1"/>
  <c r="B1542" i="1"/>
  <c r="L1541" i="1"/>
  <c r="K1541" i="1"/>
  <c r="J1541" i="1"/>
  <c r="N1541" i="1" s="1"/>
  <c r="I1541" i="1"/>
  <c r="M1541" i="1" s="1"/>
  <c r="H1541" i="1"/>
  <c r="F1541" i="1"/>
  <c r="D1541" i="1"/>
  <c r="C1541" i="1"/>
  <c r="B1541" i="1"/>
  <c r="N1540" i="1"/>
  <c r="M1540" i="1"/>
  <c r="L1540" i="1"/>
  <c r="K1540" i="1"/>
  <c r="J1540" i="1"/>
  <c r="I1540" i="1"/>
  <c r="H1540" i="1"/>
  <c r="F1540" i="1"/>
  <c r="C1540" i="1"/>
  <c r="D1540" i="1" s="1"/>
  <c r="B1540" i="1"/>
  <c r="L1539" i="1"/>
  <c r="K1539" i="1"/>
  <c r="J1539" i="1"/>
  <c r="I1539" i="1"/>
  <c r="N1539" i="1" s="1"/>
  <c r="H1539" i="1"/>
  <c r="F1539" i="1"/>
  <c r="D1539" i="1"/>
  <c r="C1539" i="1"/>
  <c r="B1539" i="1"/>
  <c r="M1538" i="1"/>
  <c r="L1538" i="1"/>
  <c r="K1538" i="1"/>
  <c r="J1538" i="1"/>
  <c r="I1538" i="1"/>
  <c r="N1538" i="1" s="1"/>
  <c r="H1538" i="1"/>
  <c r="F1538" i="1"/>
  <c r="C1538" i="1"/>
  <c r="D1538" i="1" s="1"/>
  <c r="B1538" i="1"/>
  <c r="N1537" i="1"/>
  <c r="L1537" i="1"/>
  <c r="K1537" i="1"/>
  <c r="J1537" i="1"/>
  <c r="M1537" i="1" s="1"/>
  <c r="I1537" i="1"/>
  <c r="H1537" i="1"/>
  <c r="F1537" i="1"/>
  <c r="D1537" i="1"/>
  <c r="C1537" i="1"/>
  <c r="B1537" i="1"/>
  <c r="L1536" i="1"/>
  <c r="K1536" i="1"/>
  <c r="J1536" i="1"/>
  <c r="I1536" i="1"/>
  <c r="H1536" i="1"/>
  <c r="F1536" i="1"/>
  <c r="C1536" i="1"/>
  <c r="D1536" i="1" s="1"/>
  <c r="B1536" i="1"/>
  <c r="N1535" i="1"/>
  <c r="M1535" i="1"/>
  <c r="L1535" i="1"/>
  <c r="K1535" i="1"/>
  <c r="J1535" i="1"/>
  <c r="I1535" i="1"/>
  <c r="H1535" i="1"/>
  <c r="F1535" i="1"/>
  <c r="D1535" i="1"/>
  <c r="C1535" i="1"/>
  <c r="B1535" i="1"/>
  <c r="L1534" i="1"/>
  <c r="K1534" i="1"/>
  <c r="J1534" i="1"/>
  <c r="I1534" i="1"/>
  <c r="H1534" i="1"/>
  <c r="F1534" i="1"/>
  <c r="D1534" i="1"/>
  <c r="C1534" i="1"/>
  <c r="B1534" i="1"/>
  <c r="L1533" i="1"/>
  <c r="K1533" i="1"/>
  <c r="J1533" i="1"/>
  <c r="N1533" i="1" s="1"/>
  <c r="I1533" i="1"/>
  <c r="M1533" i="1" s="1"/>
  <c r="H1533" i="1"/>
  <c r="F1533" i="1"/>
  <c r="D1533" i="1"/>
  <c r="C1533" i="1"/>
  <c r="B1533" i="1"/>
  <c r="N1532" i="1"/>
  <c r="M1532" i="1"/>
  <c r="L1532" i="1"/>
  <c r="K1532" i="1"/>
  <c r="J1532" i="1"/>
  <c r="I1532" i="1"/>
  <c r="H1532" i="1"/>
  <c r="F1532" i="1"/>
  <c r="C1532" i="1"/>
  <c r="D1532" i="1" s="1"/>
  <c r="B1532" i="1"/>
  <c r="L1531" i="1"/>
  <c r="K1531" i="1"/>
  <c r="J1531" i="1"/>
  <c r="I1531" i="1"/>
  <c r="N1531" i="1" s="1"/>
  <c r="H1531" i="1"/>
  <c r="F1531" i="1"/>
  <c r="D1531" i="1"/>
  <c r="C1531" i="1"/>
  <c r="B1531" i="1"/>
  <c r="M1530" i="1"/>
  <c r="L1530" i="1"/>
  <c r="K1530" i="1"/>
  <c r="J1530" i="1"/>
  <c r="I1530" i="1"/>
  <c r="H1530" i="1"/>
  <c r="F1530" i="1"/>
  <c r="C1530" i="1"/>
  <c r="D1530" i="1" s="1"/>
  <c r="B1530" i="1"/>
  <c r="N1529" i="1"/>
  <c r="L1529" i="1"/>
  <c r="K1529" i="1"/>
  <c r="J1529" i="1"/>
  <c r="M1529" i="1" s="1"/>
  <c r="I1529" i="1"/>
  <c r="H1529" i="1"/>
  <c r="F1529" i="1"/>
  <c r="D1529" i="1"/>
  <c r="C1529" i="1"/>
  <c r="B1529" i="1"/>
  <c r="L1528" i="1"/>
  <c r="K1528" i="1"/>
  <c r="J1528" i="1"/>
  <c r="I1528" i="1"/>
  <c r="H1528" i="1"/>
  <c r="F1528" i="1"/>
  <c r="C1528" i="1"/>
  <c r="D1528" i="1" s="1"/>
  <c r="B1528" i="1"/>
  <c r="N1527" i="1"/>
  <c r="M1527" i="1"/>
  <c r="L1527" i="1"/>
  <c r="K1527" i="1"/>
  <c r="J1527" i="1"/>
  <c r="I1527" i="1"/>
  <c r="H1527" i="1"/>
  <c r="F1527" i="1"/>
  <c r="D1527" i="1"/>
  <c r="C1527" i="1"/>
  <c r="B1527" i="1"/>
  <c r="L1526" i="1"/>
  <c r="K1526" i="1"/>
  <c r="J1526" i="1"/>
  <c r="I1526" i="1"/>
  <c r="H1526" i="1"/>
  <c r="F1526" i="1"/>
  <c r="D1526" i="1"/>
  <c r="C1526" i="1"/>
  <c r="B1526" i="1"/>
  <c r="L1525" i="1"/>
  <c r="K1525" i="1"/>
  <c r="J1525" i="1"/>
  <c r="N1525" i="1" s="1"/>
  <c r="I1525" i="1"/>
  <c r="M1525" i="1" s="1"/>
  <c r="H1525" i="1"/>
  <c r="F1525" i="1"/>
  <c r="D1525" i="1"/>
  <c r="C1525" i="1"/>
  <c r="B1525" i="1"/>
  <c r="N1524" i="1"/>
  <c r="M1524" i="1"/>
  <c r="L1524" i="1"/>
  <c r="K1524" i="1"/>
  <c r="J1524" i="1"/>
  <c r="I1524" i="1"/>
  <c r="H1524" i="1"/>
  <c r="F1524" i="1"/>
  <c r="C1524" i="1"/>
  <c r="D1524" i="1" s="1"/>
  <c r="B1524" i="1"/>
  <c r="L1523" i="1"/>
  <c r="K1523" i="1"/>
  <c r="J1523" i="1"/>
  <c r="I1523" i="1"/>
  <c r="N1523" i="1" s="1"/>
  <c r="H1523" i="1"/>
  <c r="F1523" i="1"/>
  <c r="D1523" i="1"/>
  <c r="C1523" i="1"/>
  <c r="B1523" i="1"/>
  <c r="M1522" i="1"/>
  <c r="L1522" i="1"/>
  <c r="K1522" i="1"/>
  <c r="J1522" i="1"/>
  <c r="I1522" i="1"/>
  <c r="N1522" i="1" s="1"/>
  <c r="H1522" i="1"/>
  <c r="F1522" i="1"/>
  <c r="C1522" i="1"/>
  <c r="D1522" i="1" s="1"/>
  <c r="B1522" i="1"/>
  <c r="N1521" i="1"/>
  <c r="L1521" i="1"/>
  <c r="K1521" i="1"/>
  <c r="J1521" i="1"/>
  <c r="M1521" i="1" s="1"/>
  <c r="I1521" i="1"/>
  <c r="H1521" i="1"/>
  <c r="F1521" i="1"/>
  <c r="D1521" i="1"/>
  <c r="C1521" i="1"/>
  <c r="B1521" i="1"/>
  <c r="L1520" i="1"/>
  <c r="K1520" i="1"/>
  <c r="J1520" i="1"/>
  <c r="I1520" i="1"/>
  <c r="H1520" i="1"/>
  <c r="F1520" i="1"/>
  <c r="C1520" i="1"/>
  <c r="D1520" i="1" s="1"/>
  <c r="B1520" i="1"/>
  <c r="N1519" i="1"/>
  <c r="M1519" i="1"/>
  <c r="L1519" i="1"/>
  <c r="K1519" i="1"/>
  <c r="J1519" i="1"/>
  <c r="I1519" i="1"/>
  <c r="H1519" i="1"/>
  <c r="F1519" i="1"/>
  <c r="D1519" i="1"/>
  <c r="C1519" i="1"/>
  <c r="B1519" i="1"/>
  <c r="L1518" i="1"/>
  <c r="K1518" i="1"/>
  <c r="J1518" i="1"/>
  <c r="I1518" i="1"/>
  <c r="H1518" i="1"/>
  <c r="F1518" i="1"/>
  <c r="D1518" i="1"/>
  <c r="C1518" i="1"/>
  <c r="B1518" i="1"/>
  <c r="L1517" i="1"/>
  <c r="K1517" i="1"/>
  <c r="J1517" i="1"/>
  <c r="N1517" i="1" s="1"/>
  <c r="I1517" i="1"/>
  <c r="M1517" i="1" s="1"/>
  <c r="H1517" i="1"/>
  <c r="F1517" i="1"/>
  <c r="D1517" i="1"/>
  <c r="C1517" i="1"/>
  <c r="B1517" i="1"/>
  <c r="N1516" i="1"/>
  <c r="M1516" i="1"/>
  <c r="L1516" i="1"/>
  <c r="K1516" i="1"/>
  <c r="J1516" i="1"/>
  <c r="I1516" i="1"/>
  <c r="H1516" i="1"/>
  <c r="F1516" i="1"/>
  <c r="C1516" i="1"/>
  <c r="D1516" i="1" s="1"/>
  <c r="B1516" i="1"/>
  <c r="L1515" i="1"/>
  <c r="K1515" i="1"/>
  <c r="J1515" i="1"/>
  <c r="I1515" i="1"/>
  <c r="N1515" i="1" s="1"/>
  <c r="H1515" i="1"/>
  <c r="F1515" i="1"/>
  <c r="D1515" i="1"/>
  <c r="C1515" i="1"/>
  <c r="B1515" i="1"/>
  <c r="M1514" i="1"/>
  <c r="L1514" i="1"/>
  <c r="K1514" i="1"/>
  <c r="J1514" i="1"/>
  <c r="I1514" i="1"/>
  <c r="N1514" i="1" s="1"/>
  <c r="H1514" i="1"/>
  <c r="F1514" i="1"/>
  <c r="C1514" i="1"/>
  <c r="D1514" i="1" s="1"/>
  <c r="B1514" i="1"/>
  <c r="N1513" i="1"/>
  <c r="L1513" i="1"/>
  <c r="K1513" i="1"/>
  <c r="J1513" i="1"/>
  <c r="M1513" i="1" s="1"/>
  <c r="I1513" i="1"/>
  <c r="H1513" i="1"/>
  <c r="F1513" i="1"/>
  <c r="D1513" i="1"/>
  <c r="C1513" i="1"/>
  <c r="B1513" i="1"/>
  <c r="L1512" i="1"/>
  <c r="K1512" i="1"/>
  <c r="J1512" i="1"/>
  <c r="I1512" i="1"/>
  <c r="H1512" i="1"/>
  <c r="F1512" i="1"/>
  <c r="C1512" i="1"/>
  <c r="D1512" i="1" s="1"/>
  <c r="B1512" i="1"/>
  <c r="N1511" i="1"/>
  <c r="M1511" i="1"/>
  <c r="L1511" i="1"/>
  <c r="K1511" i="1"/>
  <c r="J1511" i="1"/>
  <c r="I1511" i="1"/>
  <c r="H1511" i="1"/>
  <c r="F1511" i="1"/>
  <c r="D1511" i="1"/>
  <c r="C1511" i="1"/>
  <c r="B1511" i="1"/>
  <c r="L1510" i="1"/>
  <c r="K1510" i="1"/>
  <c r="J1510" i="1"/>
  <c r="I1510" i="1"/>
  <c r="H1510" i="1"/>
  <c r="F1510" i="1"/>
  <c r="D1510" i="1"/>
  <c r="C1510" i="1"/>
  <c r="B1510" i="1"/>
  <c r="L1509" i="1"/>
  <c r="K1509" i="1"/>
  <c r="J1509" i="1"/>
  <c r="N1509" i="1" s="1"/>
  <c r="I1509" i="1"/>
  <c r="M1509" i="1" s="1"/>
  <c r="H1509" i="1"/>
  <c r="F1509" i="1"/>
  <c r="D1509" i="1"/>
  <c r="C1509" i="1"/>
  <c r="B1509" i="1"/>
  <c r="N1508" i="1"/>
  <c r="M1508" i="1"/>
  <c r="L1508" i="1"/>
  <c r="K1508" i="1"/>
  <c r="J1508" i="1"/>
  <c r="I1508" i="1"/>
  <c r="H1508" i="1"/>
  <c r="F1508" i="1"/>
  <c r="C1508" i="1"/>
  <c r="D1508" i="1" s="1"/>
  <c r="B1508" i="1"/>
  <c r="L1507" i="1"/>
  <c r="K1507" i="1"/>
  <c r="J1507" i="1"/>
  <c r="I1507" i="1"/>
  <c r="H1507" i="1"/>
  <c r="F1507" i="1"/>
  <c r="D1507" i="1"/>
  <c r="C1507" i="1"/>
  <c r="B1507" i="1"/>
  <c r="M1506" i="1"/>
  <c r="L1506" i="1"/>
  <c r="K1506" i="1"/>
  <c r="J1506" i="1"/>
  <c r="I1506" i="1"/>
  <c r="N1506" i="1" s="1"/>
  <c r="H1506" i="1"/>
  <c r="F1506" i="1"/>
  <c r="C1506" i="1"/>
  <c r="D1506" i="1" s="1"/>
  <c r="B1506" i="1"/>
  <c r="N1505" i="1"/>
  <c r="L1505" i="1"/>
  <c r="K1505" i="1"/>
  <c r="J1505" i="1"/>
  <c r="M1505" i="1" s="1"/>
  <c r="I1505" i="1"/>
  <c r="H1505" i="1"/>
  <c r="F1505" i="1"/>
  <c r="D1505" i="1"/>
  <c r="C1505" i="1"/>
  <c r="B1505" i="1"/>
  <c r="L1504" i="1"/>
  <c r="K1504" i="1"/>
  <c r="J1504" i="1"/>
  <c r="I1504" i="1"/>
  <c r="H1504" i="1"/>
  <c r="F1504" i="1"/>
  <c r="C1504" i="1"/>
  <c r="D1504" i="1" s="1"/>
  <c r="B1504" i="1"/>
  <c r="N1503" i="1"/>
  <c r="M1503" i="1"/>
  <c r="L1503" i="1"/>
  <c r="K1503" i="1"/>
  <c r="J1503" i="1"/>
  <c r="I1503" i="1"/>
  <c r="H1503" i="1"/>
  <c r="F1503" i="1"/>
  <c r="D1503" i="1"/>
  <c r="C1503" i="1"/>
  <c r="B1503" i="1"/>
  <c r="L1502" i="1"/>
  <c r="K1502" i="1"/>
  <c r="J1502" i="1"/>
  <c r="I1502" i="1"/>
  <c r="H1502" i="1"/>
  <c r="F1502" i="1"/>
  <c r="D1502" i="1"/>
  <c r="C1502" i="1"/>
  <c r="B1502" i="1"/>
  <c r="L1501" i="1"/>
  <c r="K1501" i="1"/>
  <c r="J1501" i="1"/>
  <c r="N1501" i="1" s="1"/>
  <c r="I1501" i="1"/>
  <c r="H1501" i="1"/>
  <c r="F1501" i="1"/>
  <c r="D1501" i="1"/>
  <c r="C1501" i="1"/>
  <c r="B1501" i="1"/>
  <c r="N1500" i="1"/>
  <c r="M1500" i="1"/>
  <c r="L1500" i="1"/>
  <c r="K1500" i="1"/>
  <c r="J1500" i="1"/>
  <c r="I1500" i="1"/>
  <c r="H1500" i="1"/>
  <c r="F1500" i="1"/>
  <c r="C1500" i="1"/>
  <c r="D1500" i="1" s="1"/>
  <c r="B1500" i="1"/>
  <c r="L1499" i="1"/>
  <c r="K1499" i="1"/>
  <c r="J1499" i="1"/>
  <c r="I1499" i="1"/>
  <c r="H1499" i="1"/>
  <c r="F1499" i="1"/>
  <c r="D1499" i="1"/>
  <c r="C1499" i="1"/>
  <c r="B1499" i="1"/>
  <c r="M1498" i="1"/>
  <c r="L1498" i="1"/>
  <c r="K1498" i="1"/>
  <c r="J1498" i="1"/>
  <c r="I1498" i="1"/>
  <c r="N1498" i="1" s="1"/>
  <c r="H1498" i="1"/>
  <c r="F1498" i="1"/>
  <c r="C1498" i="1"/>
  <c r="D1498" i="1" s="1"/>
  <c r="B1498" i="1"/>
  <c r="N1497" i="1"/>
  <c r="L1497" i="1"/>
  <c r="K1497" i="1"/>
  <c r="J1497" i="1"/>
  <c r="M1497" i="1" s="1"/>
  <c r="I1497" i="1"/>
  <c r="H1497" i="1"/>
  <c r="F1497" i="1"/>
  <c r="D1497" i="1"/>
  <c r="C1497" i="1"/>
  <c r="B1497" i="1"/>
  <c r="L1496" i="1"/>
  <c r="K1496" i="1"/>
  <c r="J1496" i="1"/>
  <c r="I1496" i="1"/>
  <c r="H1496" i="1"/>
  <c r="F1496" i="1"/>
  <c r="C1496" i="1"/>
  <c r="D1496" i="1" s="1"/>
  <c r="B1496" i="1"/>
  <c r="N1495" i="1"/>
  <c r="M1495" i="1"/>
  <c r="L1495" i="1"/>
  <c r="K1495" i="1"/>
  <c r="J1495" i="1"/>
  <c r="I1495" i="1"/>
  <c r="H1495" i="1"/>
  <c r="F1495" i="1"/>
  <c r="D1495" i="1"/>
  <c r="C1495" i="1"/>
  <c r="B1495" i="1"/>
  <c r="L1494" i="1"/>
  <c r="K1494" i="1"/>
  <c r="J1494" i="1"/>
  <c r="I1494" i="1"/>
  <c r="H1494" i="1"/>
  <c r="F1494" i="1"/>
  <c r="D1494" i="1"/>
  <c r="C1494" i="1"/>
  <c r="B1494" i="1"/>
  <c r="L1493" i="1"/>
  <c r="K1493" i="1"/>
  <c r="J1493" i="1"/>
  <c r="N1493" i="1" s="1"/>
  <c r="I1493" i="1"/>
  <c r="H1493" i="1"/>
  <c r="F1493" i="1"/>
  <c r="D1493" i="1"/>
  <c r="C1493" i="1"/>
  <c r="B1493" i="1"/>
  <c r="N1492" i="1"/>
  <c r="M1492" i="1"/>
  <c r="L1492" i="1"/>
  <c r="K1492" i="1"/>
  <c r="J1492" i="1"/>
  <c r="I1492" i="1"/>
  <c r="H1492" i="1"/>
  <c r="F1492" i="1"/>
  <c r="C1492" i="1"/>
  <c r="D1492" i="1" s="1"/>
  <c r="B1492" i="1"/>
  <c r="L1491" i="1"/>
  <c r="K1491" i="1"/>
  <c r="J1491" i="1"/>
  <c r="I1491" i="1"/>
  <c r="H1491" i="1"/>
  <c r="F1491" i="1"/>
  <c r="D1491" i="1"/>
  <c r="C1491" i="1"/>
  <c r="B1491" i="1"/>
  <c r="M1490" i="1"/>
  <c r="L1490" i="1"/>
  <c r="K1490" i="1"/>
  <c r="J1490" i="1"/>
  <c r="N1490" i="1" s="1"/>
  <c r="I1490" i="1"/>
  <c r="H1490" i="1"/>
  <c r="F1490" i="1"/>
  <c r="C1490" i="1"/>
  <c r="D1490" i="1" s="1"/>
  <c r="B1490" i="1"/>
  <c r="N1489" i="1"/>
  <c r="L1489" i="1"/>
  <c r="K1489" i="1"/>
  <c r="J1489" i="1"/>
  <c r="M1489" i="1" s="1"/>
  <c r="I1489" i="1"/>
  <c r="H1489" i="1"/>
  <c r="F1489" i="1"/>
  <c r="D1489" i="1"/>
  <c r="C1489" i="1"/>
  <c r="B1489" i="1"/>
  <c r="L1488" i="1"/>
  <c r="K1488" i="1"/>
  <c r="J1488" i="1"/>
  <c r="I1488" i="1"/>
  <c r="H1488" i="1"/>
  <c r="F1488" i="1"/>
  <c r="C1488" i="1"/>
  <c r="D1488" i="1" s="1"/>
  <c r="B1488" i="1"/>
  <c r="N1487" i="1"/>
  <c r="M1487" i="1"/>
  <c r="L1487" i="1"/>
  <c r="K1487" i="1"/>
  <c r="J1487" i="1"/>
  <c r="I1487" i="1"/>
  <c r="H1487" i="1"/>
  <c r="F1487" i="1"/>
  <c r="D1487" i="1"/>
  <c r="C1487" i="1"/>
  <c r="B1487" i="1"/>
  <c r="L1486" i="1"/>
  <c r="K1486" i="1"/>
  <c r="J1486" i="1"/>
  <c r="I1486" i="1"/>
  <c r="H1486" i="1"/>
  <c r="F1486" i="1"/>
  <c r="D1486" i="1"/>
  <c r="C1486" i="1"/>
  <c r="B1486" i="1"/>
  <c r="L1485" i="1"/>
  <c r="K1485" i="1"/>
  <c r="J1485" i="1"/>
  <c r="N1485" i="1" s="1"/>
  <c r="I1485" i="1"/>
  <c r="H1485" i="1"/>
  <c r="F1485" i="1"/>
  <c r="D1485" i="1"/>
  <c r="C1485" i="1"/>
  <c r="B1485" i="1"/>
  <c r="N1484" i="1"/>
  <c r="M1484" i="1"/>
  <c r="L1484" i="1"/>
  <c r="K1484" i="1"/>
  <c r="J1484" i="1"/>
  <c r="I1484" i="1"/>
  <c r="H1484" i="1"/>
  <c r="F1484" i="1"/>
  <c r="C1484" i="1"/>
  <c r="D1484" i="1" s="1"/>
  <c r="B1484" i="1"/>
  <c r="L1483" i="1"/>
  <c r="K1483" i="1"/>
  <c r="J1483" i="1"/>
  <c r="I1483" i="1"/>
  <c r="N1483" i="1" s="1"/>
  <c r="H1483" i="1"/>
  <c r="F1483" i="1"/>
  <c r="D1483" i="1"/>
  <c r="C1483" i="1"/>
  <c r="B1483" i="1"/>
  <c r="M1482" i="1"/>
  <c r="L1482" i="1"/>
  <c r="K1482" i="1"/>
  <c r="J1482" i="1"/>
  <c r="N1482" i="1" s="1"/>
  <c r="I1482" i="1"/>
  <c r="H1482" i="1"/>
  <c r="F1482" i="1"/>
  <c r="C1482" i="1"/>
  <c r="D1482" i="1" s="1"/>
  <c r="B1482" i="1"/>
  <c r="N1481" i="1"/>
  <c r="L1481" i="1"/>
  <c r="K1481" i="1"/>
  <c r="J1481" i="1"/>
  <c r="M1481" i="1" s="1"/>
  <c r="I1481" i="1"/>
  <c r="H1481" i="1"/>
  <c r="F1481" i="1"/>
  <c r="D1481" i="1"/>
  <c r="C1481" i="1"/>
  <c r="B1481" i="1"/>
  <c r="L1480" i="1"/>
  <c r="K1480" i="1"/>
  <c r="J1480" i="1"/>
  <c r="I1480" i="1"/>
  <c r="H1480" i="1"/>
  <c r="F1480" i="1"/>
  <c r="C1480" i="1"/>
  <c r="D1480" i="1" s="1"/>
  <c r="B1480" i="1"/>
  <c r="N1479" i="1"/>
  <c r="M1479" i="1"/>
  <c r="L1479" i="1"/>
  <c r="K1479" i="1"/>
  <c r="J1479" i="1"/>
  <c r="I1479" i="1"/>
  <c r="H1479" i="1"/>
  <c r="F1479" i="1"/>
  <c r="D1479" i="1"/>
  <c r="C1479" i="1"/>
  <c r="B1479" i="1"/>
  <c r="L1478" i="1"/>
  <c r="K1478" i="1"/>
  <c r="J1478" i="1"/>
  <c r="I1478" i="1"/>
  <c r="H1478" i="1"/>
  <c r="F1478" i="1"/>
  <c r="D1478" i="1"/>
  <c r="C1478" i="1"/>
  <c r="B1478" i="1"/>
  <c r="L1477" i="1"/>
  <c r="K1477" i="1"/>
  <c r="J1477" i="1"/>
  <c r="I1477" i="1"/>
  <c r="N1477" i="1" s="1"/>
  <c r="H1477" i="1"/>
  <c r="F1477" i="1"/>
  <c r="D1477" i="1"/>
  <c r="C1477" i="1"/>
  <c r="B1477" i="1"/>
  <c r="N1476" i="1"/>
  <c r="M1476" i="1"/>
  <c r="L1476" i="1"/>
  <c r="K1476" i="1"/>
  <c r="J1476" i="1"/>
  <c r="I1476" i="1"/>
  <c r="H1476" i="1"/>
  <c r="F1476" i="1"/>
  <c r="C1476" i="1"/>
  <c r="D1476" i="1" s="1"/>
  <c r="B1476" i="1"/>
  <c r="L1475" i="1"/>
  <c r="K1475" i="1"/>
  <c r="J1475" i="1"/>
  <c r="I1475" i="1"/>
  <c r="N1475" i="1" s="1"/>
  <c r="H1475" i="1"/>
  <c r="F1475" i="1"/>
  <c r="D1475" i="1"/>
  <c r="C1475" i="1"/>
  <c r="B1475" i="1"/>
  <c r="M1474" i="1"/>
  <c r="L1474" i="1"/>
  <c r="K1474" i="1"/>
  <c r="J1474" i="1"/>
  <c r="N1474" i="1" s="1"/>
  <c r="I1474" i="1"/>
  <c r="H1474" i="1"/>
  <c r="F1474" i="1"/>
  <c r="C1474" i="1"/>
  <c r="D1474" i="1" s="1"/>
  <c r="B1474" i="1"/>
  <c r="N1473" i="1"/>
  <c r="L1473" i="1"/>
  <c r="K1473" i="1"/>
  <c r="J1473" i="1"/>
  <c r="M1473" i="1" s="1"/>
  <c r="I1473" i="1"/>
  <c r="H1473" i="1"/>
  <c r="F1473" i="1"/>
  <c r="D1473" i="1"/>
  <c r="C1473" i="1"/>
  <c r="B1473" i="1"/>
  <c r="L1472" i="1"/>
  <c r="K1472" i="1"/>
  <c r="J1472" i="1"/>
  <c r="I1472" i="1"/>
  <c r="H1472" i="1"/>
  <c r="F1472" i="1"/>
  <c r="C1472" i="1"/>
  <c r="D1472" i="1" s="1"/>
  <c r="B1472" i="1"/>
  <c r="N1471" i="1"/>
  <c r="M1471" i="1"/>
  <c r="L1471" i="1"/>
  <c r="K1471" i="1"/>
  <c r="J1471" i="1"/>
  <c r="I1471" i="1"/>
  <c r="H1471" i="1"/>
  <c r="F1471" i="1"/>
  <c r="D1471" i="1"/>
  <c r="C1471" i="1"/>
  <c r="B1471" i="1"/>
  <c r="L1470" i="1"/>
  <c r="K1470" i="1"/>
  <c r="J1470" i="1"/>
  <c r="I1470" i="1"/>
  <c r="H1470" i="1"/>
  <c r="F1470" i="1"/>
  <c r="D1470" i="1"/>
  <c r="C1470" i="1"/>
  <c r="B1470" i="1"/>
  <c r="L1469" i="1"/>
  <c r="K1469" i="1"/>
  <c r="J1469" i="1"/>
  <c r="I1469" i="1"/>
  <c r="N1469" i="1" s="1"/>
  <c r="H1469" i="1"/>
  <c r="F1469" i="1"/>
  <c r="D1469" i="1"/>
  <c r="C1469" i="1"/>
  <c r="B1469" i="1"/>
  <c r="N1468" i="1"/>
  <c r="M1468" i="1"/>
  <c r="L1468" i="1"/>
  <c r="K1468" i="1"/>
  <c r="J1468" i="1"/>
  <c r="I1468" i="1"/>
  <c r="H1468" i="1"/>
  <c r="F1468" i="1"/>
  <c r="C1468" i="1"/>
  <c r="D1468" i="1" s="1"/>
  <c r="B1468" i="1"/>
  <c r="L1467" i="1"/>
  <c r="K1467" i="1"/>
  <c r="J1467" i="1"/>
  <c r="I1467" i="1"/>
  <c r="N1467" i="1" s="1"/>
  <c r="H1467" i="1"/>
  <c r="F1467" i="1"/>
  <c r="D1467" i="1"/>
  <c r="C1467" i="1"/>
  <c r="B1467" i="1"/>
  <c r="M1466" i="1"/>
  <c r="L1466" i="1"/>
  <c r="K1466" i="1"/>
  <c r="J1466" i="1"/>
  <c r="I1466" i="1"/>
  <c r="H1466" i="1"/>
  <c r="F1466" i="1"/>
  <c r="C1466" i="1"/>
  <c r="D1466" i="1" s="1"/>
  <c r="B1466" i="1"/>
  <c r="N1465" i="1"/>
  <c r="M1465" i="1"/>
  <c r="L1465" i="1"/>
  <c r="K1465" i="1"/>
  <c r="J1465" i="1"/>
  <c r="I1465" i="1"/>
  <c r="H1465" i="1"/>
  <c r="F1465" i="1"/>
  <c r="D1465" i="1"/>
  <c r="C1465" i="1"/>
  <c r="B1465" i="1"/>
  <c r="L1464" i="1"/>
  <c r="K1464" i="1"/>
  <c r="J1464" i="1"/>
  <c r="I1464" i="1"/>
  <c r="H1464" i="1"/>
  <c r="F1464" i="1"/>
  <c r="C1464" i="1"/>
  <c r="D1464" i="1" s="1"/>
  <c r="B1464" i="1"/>
  <c r="N1463" i="1"/>
  <c r="M1463" i="1"/>
  <c r="L1463" i="1"/>
  <c r="K1463" i="1"/>
  <c r="J1463" i="1"/>
  <c r="I1463" i="1"/>
  <c r="H1463" i="1"/>
  <c r="F1463" i="1"/>
  <c r="D1463" i="1"/>
  <c r="C1463" i="1"/>
  <c r="B1463" i="1"/>
  <c r="L1462" i="1"/>
  <c r="K1462" i="1"/>
  <c r="J1462" i="1"/>
  <c r="I1462" i="1"/>
  <c r="H1462" i="1"/>
  <c r="F1462" i="1"/>
  <c r="D1462" i="1"/>
  <c r="C1462" i="1"/>
  <c r="B1462" i="1"/>
  <c r="L1461" i="1"/>
  <c r="K1461" i="1"/>
  <c r="J1461" i="1"/>
  <c r="I1461" i="1"/>
  <c r="H1461" i="1"/>
  <c r="F1461" i="1"/>
  <c r="D1461" i="1"/>
  <c r="C1461" i="1"/>
  <c r="B1461" i="1"/>
  <c r="N1460" i="1"/>
  <c r="M1460" i="1"/>
  <c r="L1460" i="1"/>
  <c r="K1460" i="1"/>
  <c r="J1460" i="1"/>
  <c r="I1460" i="1"/>
  <c r="H1460" i="1"/>
  <c r="F1460" i="1"/>
  <c r="C1460" i="1"/>
  <c r="D1460" i="1" s="1"/>
  <c r="B1460" i="1"/>
  <c r="L1459" i="1"/>
  <c r="K1459" i="1"/>
  <c r="J1459" i="1"/>
  <c r="I1459" i="1"/>
  <c r="H1459" i="1"/>
  <c r="F1459" i="1"/>
  <c r="D1459" i="1"/>
  <c r="C1459" i="1"/>
  <c r="B1459" i="1"/>
  <c r="M1458" i="1"/>
  <c r="L1458" i="1"/>
  <c r="K1458" i="1"/>
  <c r="J1458" i="1"/>
  <c r="N1458" i="1" s="1"/>
  <c r="I1458" i="1"/>
  <c r="H1458" i="1"/>
  <c r="F1458" i="1"/>
  <c r="C1458" i="1"/>
  <c r="D1458" i="1" s="1"/>
  <c r="B1458" i="1"/>
  <c r="N1457" i="1"/>
  <c r="M1457" i="1"/>
  <c r="L1457" i="1"/>
  <c r="K1457" i="1"/>
  <c r="J1457" i="1"/>
  <c r="I1457" i="1"/>
  <c r="H1457" i="1"/>
  <c r="F1457" i="1"/>
  <c r="D1457" i="1"/>
  <c r="C1457" i="1"/>
  <c r="B1457" i="1"/>
  <c r="L1456" i="1"/>
  <c r="K1456" i="1"/>
  <c r="J1456" i="1"/>
  <c r="I1456" i="1"/>
  <c r="H1456" i="1"/>
  <c r="F1456" i="1"/>
  <c r="C1456" i="1"/>
  <c r="D1456" i="1" s="1"/>
  <c r="B1456" i="1"/>
  <c r="N1455" i="1"/>
  <c r="M1455" i="1"/>
  <c r="L1455" i="1"/>
  <c r="K1455" i="1"/>
  <c r="J1455" i="1"/>
  <c r="I1455" i="1"/>
  <c r="H1455" i="1"/>
  <c r="F1455" i="1"/>
  <c r="D1455" i="1"/>
  <c r="C1455" i="1"/>
  <c r="B1455" i="1"/>
  <c r="L1454" i="1"/>
  <c r="K1454" i="1"/>
  <c r="J1454" i="1"/>
  <c r="I1454" i="1"/>
  <c r="H1454" i="1"/>
  <c r="F1454" i="1"/>
  <c r="D1454" i="1"/>
  <c r="C1454" i="1"/>
  <c r="B1454" i="1"/>
  <c r="L1453" i="1"/>
  <c r="K1453" i="1"/>
  <c r="J1453" i="1"/>
  <c r="I1453" i="1"/>
  <c r="N1453" i="1" s="1"/>
  <c r="H1453" i="1"/>
  <c r="F1453" i="1"/>
  <c r="D1453" i="1"/>
  <c r="C1453" i="1"/>
  <c r="B1453" i="1"/>
  <c r="N1452" i="1"/>
  <c r="M1452" i="1"/>
  <c r="L1452" i="1"/>
  <c r="K1452" i="1"/>
  <c r="J1452" i="1"/>
  <c r="I1452" i="1"/>
  <c r="H1452" i="1"/>
  <c r="F1452" i="1"/>
  <c r="C1452" i="1"/>
  <c r="D1452" i="1" s="1"/>
  <c r="B1452" i="1"/>
  <c r="L1451" i="1"/>
  <c r="K1451" i="1"/>
  <c r="J1451" i="1"/>
  <c r="I1451" i="1"/>
  <c r="N1451" i="1" s="1"/>
  <c r="H1451" i="1"/>
  <c r="F1451" i="1"/>
  <c r="D1451" i="1"/>
  <c r="C1451" i="1"/>
  <c r="B1451" i="1"/>
  <c r="M1450" i="1"/>
  <c r="L1450" i="1"/>
  <c r="K1450" i="1"/>
  <c r="J1450" i="1"/>
  <c r="I1450" i="1"/>
  <c r="H1450" i="1"/>
  <c r="F1450" i="1"/>
  <c r="C1450" i="1"/>
  <c r="D1450" i="1" s="1"/>
  <c r="B1450" i="1"/>
  <c r="N1449" i="1"/>
  <c r="M1449" i="1"/>
  <c r="L1449" i="1"/>
  <c r="K1449" i="1"/>
  <c r="J1449" i="1"/>
  <c r="I1449" i="1"/>
  <c r="H1449" i="1"/>
  <c r="F1449" i="1"/>
  <c r="D1449" i="1"/>
  <c r="C1449" i="1"/>
  <c r="B1449" i="1"/>
  <c r="L1448" i="1"/>
  <c r="K1448" i="1"/>
  <c r="J1448" i="1"/>
  <c r="I1448" i="1"/>
  <c r="H1448" i="1"/>
  <c r="F1448" i="1"/>
  <c r="C1448" i="1"/>
  <c r="D1448" i="1" s="1"/>
  <c r="B1448" i="1"/>
  <c r="N1447" i="1"/>
  <c r="M1447" i="1"/>
  <c r="L1447" i="1"/>
  <c r="K1447" i="1"/>
  <c r="J1447" i="1"/>
  <c r="I1447" i="1"/>
  <c r="H1447" i="1"/>
  <c r="F1447" i="1"/>
  <c r="D1447" i="1"/>
  <c r="C1447" i="1"/>
  <c r="B1447" i="1"/>
  <c r="L1446" i="1"/>
  <c r="K1446" i="1"/>
  <c r="J1446" i="1"/>
  <c r="I1446" i="1"/>
  <c r="H1446" i="1"/>
  <c r="F1446" i="1"/>
  <c r="D1446" i="1"/>
  <c r="C1446" i="1"/>
  <c r="B1446" i="1"/>
  <c r="L1445" i="1"/>
  <c r="K1445" i="1"/>
  <c r="J1445" i="1"/>
  <c r="I1445" i="1"/>
  <c r="H1445" i="1"/>
  <c r="F1445" i="1"/>
  <c r="D1445" i="1"/>
  <c r="C1445" i="1"/>
  <c r="B1445" i="1"/>
  <c r="N1444" i="1"/>
  <c r="M1444" i="1"/>
  <c r="L1444" i="1"/>
  <c r="K1444" i="1"/>
  <c r="J1444" i="1"/>
  <c r="I1444" i="1"/>
  <c r="H1444" i="1"/>
  <c r="F1444" i="1"/>
  <c r="C1444" i="1"/>
  <c r="D1444" i="1" s="1"/>
  <c r="B1444" i="1"/>
  <c r="L1443" i="1"/>
  <c r="K1443" i="1"/>
  <c r="J1443" i="1"/>
  <c r="I1443" i="1"/>
  <c r="N1443" i="1" s="1"/>
  <c r="H1443" i="1"/>
  <c r="F1443" i="1"/>
  <c r="D1443" i="1"/>
  <c r="C1443" i="1"/>
  <c r="B1443" i="1"/>
  <c r="M1442" i="1"/>
  <c r="L1442" i="1"/>
  <c r="K1442" i="1"/>
  <c r="J1442" i="1"/>
  <c r="I1442" i="1"/>
  <c r="N1442" i="1" s="1"/>
  <c r="H1442" i="1"/>
  <c r="F1442" i="1"/>
  <c r="C1442" i="1"/>
  <c r="D1442" i="1" s="1"/>
  <c r="B1442" i="1"/>
  <c r="N1441" i="1"/>
  <c r="M1441" i="1"/>
  <c r="L1441" i="1"/>
  <c r="K1441" i="1"/>
  <c r="J1441" i="1"/>
  <c r="I1441" i="1"/>
  <c r="H1441" i="1"/>
  <c r="F1441" i="1"/>
  <c r="D1441" i="1"/>
  <c r="C1441" i="1"/>
  <c r="B1441" i="1"/>
  <c r="L1440" i="1"/>
  <c r="K1440" i="1"/>
  <c r="J1440" i="1"/>
  <c r="I1440" i="1"/>
  <c r="H1440" i="1"/>
  <c r="F1440" i="1"/>
  <c r="C1440" i="1"/>
  <c r="D1440" i="1" s="1"/>
  <c r="B1440" i="1"/>
  <c r="N1439" i="1"/>
  <c r="M1439" i="1"/>
  <c r="L1439" i="1"/>
  <c r="K1439" i="1"/>
  <c r="J1439" i="1"/>
  <c r="I1439" i="1"/>
  <c r="H1439" i="1"/>
  <c r="F1439" i="1"/>
  <c r="D1439" i="1"/>
  <c r="C1439" i="1"/>
  <c r="B1439" i="1"/>
  <c r="L1438" i="1"/>
  <c r="K1438" i="1"/>
  <c r="J1438" i="1"/>
  <c r="I1438" i="1"/>
  <c r="H1438" i="1"/>
  <c r="F1438" i="1"/>
  <c r="D1438" i="1"/>
  <c r="C1438" i="1"/>
  <c r="B1438" i="1"/>
  <c r="L1437" i="1"/>
  <c r="K1437" i="1"/>
  <c r="J1437" i="1"/>
  <c r="I1437" i="1"/>
  <c r="N1437" i="1" s="1"/>
  <c r="H1437" i="1"/>
  <c r="F1437" i="1"/>
  <c r="D1437" i="1"/>
  <c r="C1437" i="1"/>
  <c r="B1437" i="1"/>
  <c r="N1436" i="1"/>
  <c r="M1436" i="1"/>
  <c r="L1436" i="1"/>
  <c r="K1436" i="1"/>
  <c r="J1436" i="1"/>
  <c r="I1436" i="1"/>
  <c r="H1436" i="1"/>
  <c r="F1436" i="1"/>
  <c r="C1436" i="1"/>
  <c r="D1436" i="1" s="1"/>
  <c r="B1436" i="1"/>
  <c r="L1435" i="1"/>
  <c r="K1435" i="1"/>
  <c r="J1435" i="1"/>
  <c r="I1435" i="1"/>
  <c r="N1435" i="1" s="1"/>
  <c r="H1435" i="1"/>
  <c r="F1435" i="1"/>
  <c r="D1435" i="1"/>
  <c r="C1435" i="1"/>
  <c r="B1435" i="1"/>
  <c r="M1434" i="1"/>
  <c r="L1434" i="1"/>
  <c r="K1434" i="1"/>
  <c r="J1434" i="1"/>
  <c r="I1434" i="1"/>
  <c r="H1434" i="1"/>
  <c r="F1434" i="1"/>
  <c r="C1434" i="1"/>
  <c r="D1434" i="1" s="1"/>
  <c r="B1434" i="1"/>
  <c r="N1433" i="1"/>
  <c r="M1433" i="1"/>
  <c r="L1433" i="1"/>
  <c r="K1433" i="1"/>
  <c r="J1433" i="1"/>
  <c r="I1433" i="1"/>
  <c r="H1433" i="1"/>
  <c r="F1433" i="1"/>
  <c r="D1433" i="1"/>
  <c r="C1433" i="1"/>
  <c r="B1433" i="1"/>
  <c r="L1432" i="1"/>
  <c r="K1432" i="1"/>
  <c r="J1432" i="1"/>
  <c r="I1432" i="1"/>
  <c r="H1432" i="1"/>
  <c r="F1432" i="1"/>
  <c r="C1432" i="1"/>
  <c r="D1432" i="1" s="1"/>
  <c r="B1432" i="1"/>
  <c r="N1431" i="1"/>
  <c r="M1431" i="1"/>
  <c r="L1431" i="1"/>
  <c r="K1431" i="1"/>
  <c r="J1431" i="1"/>
  <c r="I1431" i="1"/>
  <c r="H1431" i="1"/>
  <c r="F1431" i="1"/>
  <c r="D1431" i="1"/>
  <c r="C1431" i="1"/>
  <c r="B1431" i="1"/>
  <c r="L1430" i="1"/>
  <c r="K1430" i="1"/>
  <c r="J1430" i="1"/>
  <c r="I1430" i="1"/>
  <c r="H1430" i="1"/>
  <c r="F1430" i="1"/>
  <c r="D1430" i="1"/>
  <c r="C1430" i="1"/>
  <c r="B1430" i="1"/>
  <c r="L1429" i="1"/>
  <c r="K1429" i="1"/>
  <c r="J1429" i="1"/>
  <c r="I1429" i="1"/>
  <c r="H1429" i="1"/>
  <c r="F1429" i="1"/>
  <c r="D1429" i="1"/>
  <c r="C1429" i="1"/>
  <c r="B1429" i="1"/>
  <c r="N1428" i="1"/>
  <c r="M1428" i="1"/>
  <c r="L1428" i="1"/>
  <c r="K1428" i="1"/>
  <c r="J1428" i="1"/>
  <c r="I1428" i="1"/>
  <c r="H1428" i="1"/>
  <c r="F1428" i="1"/>
  <c r="C1428" i="1"/>
  <c r="D1428" i="1" s="1"/>
  <c r="B1428" i="1"/>
  <c r="L1427" i="1"/>
  <c r="K1427" i="1"/>
  <c r="J1427" i="1"/>
  <c r="I1427" i="1"/>
  <c r="N1427" i="1" s="1"/>
  <c r="H1427" i="1"/>
  <c r="F1427" i="1"/>
  <c r="D1427" i="1"/>
  <c r="C1427" i="1"/>
  <c r="B1427" i="1"/>
  <c r="M1426" i="1"/>
  <c r="L1426" i="1"/>
  <c r="K1426" i="1"/>
  <c r="J1426" i="1"/>
  <c r="I1426" i="1"/>
  <c r="N1426" i="1" s="1"/>
  <c r="H1426" i="1"/>
  <c r="F1426" i="1"/>
  <c r="C1426" i="1"/>
  <c r="D1426" i="1" s="1"/>
  <c r="B1426" i="1"/>
  <c r="N1425" i="1"/>
  <c r="M1425" i="1"/>
  <c r="L1425" i="1"/>
  <c r="K1425" i="1"/>
  <c r="J1425" i="1"/>
  <c r="I1425" i="1"/>
  <c r="H1425" i="1"/>
  <c r="F1425" i="1"/>
  <c r="D1425" i="1"/>
  <c r="C1425" i="1"/>
  <c r="B1425" i="1"/>
  <c r="L1424" i="1"/>
  <c r="K1424" i="1"/>
  <c r="J1424" i="1"/>
  <c r="I1424" i="1"/>
  <c r="H1424" i="1"/>
  <c r="F1424" i="1"/>
  <c r="C1424" i="1"/>
  <c r="D1424" i="1" s="1"/>
  <c r="B1424" i="1"/>
  <c r="N1423" i="1"/>
  <c r="M1423" i="1"/>
  <c r="L1423" i="1"/>
  <c r="K1423" i="1"/>
  <c r="J1423" i="1"/>
  <c r="I1423" i="1"/>
  <c r="H1423" i="1"/>
  <c r="F1423" i="1"/>
  <c r="D1423" i="1"/>
  <c r="C1423" i="1"/>
  <c r="B1423" i="1"/>
  <c r="L1422" i="1"/>
  <c r="K1422" i="1"/>
  <c r="J1422" i="1"/>
  <c r="I1422" i="1"/>
  <c r="H1422" i="1"/>
  <c r="F1422" i="1"/>
  <c r="D1422" i="1"/>
  <c r="C1422" i="1"/>
  <c r="B1422" i="1"/>
  <c r="L1421" i="1"/>
  <c r="K1421" i="1"/>
  <c r="J1421" i="1"/>
  <c r="I1421" i="1"/>
  <c r="H1421" i="1"/>
  <c r="F1421" i="1"/>
  <c r="D1421" i="1"/>
  <c r="C1421" i="1"/>
  <c r="B1421" i="1"/>
  <c r="N1420" i="1"/>
  <c r="M1420" i="1"/>
  <c r="L1420" i="1"/>
  <c r="K1420" i="1"/>
  <c r="J1420" i="1"/>
  <c r="I1420" i="1"/>
  <c r="H1420" i="1"/>
  <c r="F1420" i="1"/>
  <c r="C1420" i="1"/>
  <c r="D1420" i="1" s="1"/>
  <c r="B1420" i="1"/>
  <c r="L1419" i="1"/>
  <c r="K1419" i="1"/>
  <c r="J1419" i="1"/>
  <c r="I1419" i="1"/>
  <c r="N1419" i="1" s="1"/>
  <c r="H1419" i="1"/>
  <c r="F1419" i="1"/>
  <c r="D1419" i="1"/>
  <c r="C1419" i="1"/>
  <c r="B1419" i="1"/>
  <c r="M1418" i="1"/>
  <c r="L1418" i="1"/>
  <c r="K1418" i="1"/>
  <c r="J1418" i="1"/>
  <c r="I1418" i="1"/>
  <c r="H1418" i="1"/>
  <c r="F1418" i="1"/>
  <c r="C1418" i="1"/>
  <c r="D1418" i="1" s="1"/>
  <c r="B1418" i="1"/>
  <c r="N1417" i="1"/>
  <c r="M1417" i="1"/>
  <c r="L1417" i="1"/>
  <c r="K1417" i="1"/>
  <c r="J1417" i="1"/>
  <c r="I1417" i="1"/>
  <c r="H1417" i="1"/>
  <c r="F1417" i="1"/>
  <c r="D1417" i="1"/>
  <c r="C1417" i="1"/>
  <c r="B1417" i="1"/>
  <c r="L1416" i="1"/>
  <c r="K1416" i="1"/>
  <c r="J1416" i="1"/>
  <c r="I1416" i="1"/>
  <c r="H1416" i="1"/>
  <c r="F1416" i="1"/>
  <c r="C1416" i="1"/>
  <c r="D1416" i="1" s="1"/>
  <c r="B1416" i="1"/>
  <c r="N1415" i="1"/>
  <c r="M1415" i="1"/>
  <c r="L1415" i="1"/>
  <c r="K1415" i="1"/>
  <c r="J1415" i="1"/>
  <c r="I1415" i="1"/>
  <c r="H1415" i="1"/>
  <c r="F1415" i="1"/>
  <c r="D1415" i="1"/>
  <c r="C1415" i="1"/>
  <c r="B1415" i="1"/>
  <c r="L1414" i="1"/>
  <c r="K1414" i="1"/>
  <c r="J1414" i="1"/>
  <c r="I1414" i="1"/>
  <c r="H1414" i="1"/>
  <c r="F1414" i="1"/>
  <c r="D1414" i="1"/>
  <c r="C1414" i="1"/>
  <c r="B1414" i="1"/>
  <c r="L1413" i="1"/>
  <c r="K1413" i="1"/>
  <c r="J1413" i="1"/>
  <c r="I1413" i="1"/>
  <c r="H1413" i="1"/>
  <c r="F1413" i="1"/>
  <c r="D1413" i="1"/>
  <c r="C1413" i="1"/>
  <c r="B1413" i="1"/>
  <c r="N1412" i="1"/>
  <c r="M1412" i="1"/>
  <c r="L1412" i="1"/>
  <c r="K1412" i="1"/>
  <c r="J1412" i="1"/>
  <c r="I1412" i="1"/>
  <c r="H1412" i="1"/>
  <c r="F1412" i="1"/>
  <c r="C1412" i="1"/>
  <c r="D1412" i="1" s="1"/>
  <c r="B1412" i="1"/>
  <c r="L1411" i="1"/>
  <c r="K1411" i="1"/>
  <c r="J1411" i="1"/>
  <c r="I1411" i="1"/>
  <c r="N1411" i="1" s="1"/>
  <c r="H1411" i="1"/>
  <c r="F1411" i="1"/>
  <c r="D1411" i="1"/>
  <c r="C1411" i="1"/>
  <c r="B1411" i="1"/>
  <c r="M1410" i="1"/>
  <c r="L1410" i="1"/>
  <c r="K1410" i="1"/>
  <c r="J1410" i="1"/>
  <c r="I1410" i="1"/>
  <c r="N1410" i="1" s="1"/>
  <c r="H1410" i="1"/>
  <c r="F1410" i="1"/>
  <c r="C1410" i="1"/>
  <c r="D1410" i="1" s="1"/>
  <c r="B1410" i="1"/>
  <c r="N1409" i="1"/>
  <c r="M1409" i="1"/>
  <c r="L1409" i="1"/>
  <c r="K1409" i="1"/>
  <c r="J1409" i="1"/>
  <c r="I1409" i="1"/>
  <c r="H1409" i="1"/>
  <c r="F1409" i="1"/>
  <c r="D1409" i="1"/>
  <c r="C1409" i="1"/>
  <c r="B1409" i="1"/>
  <c r="L1408" i="1"/>
  <c r="K1408" i="1"/>
  <c r="J1408" i="1"/>
  <c r="I1408" i="1"/>
  <c r="H1408" i="1"/>
  <c r="F1408" i="1"/>
  <c r="C1408" i="1"/>
  <c r="D1408" i="1" s="1"/>
  <c r="B1408" i="1"/>
  <c r="N1407" i="1"/>
  <c r="M1407" i="1"/>
  <c r="L1407" i="1"/>
  <c r="K1407" i="1"/>
  <c r="J1407" i="1"/>
  <c r="I1407" i="1"/>
  <c r="H1407" i="1"/>
  <c r="F1407" i="1"/>
  <c r="D1407" i="1"/>
  <c r="C1407" i="1"/>
  <c r="B1407" i="1"/>
  <c r="L1406" i="1"/>
  <c r="K1406" i="1"/>
  <c r="J1406" i="1"/>
  <c r="I1406" i="1"/>
  <c r="H1406" i="1"/>
  <c r="F1406" i="1"/>
  <c r="D1406" i="1"/>
  <c r="C1406" i="1"/>
  <c r="B1406" i="1"/>
  <c r="L1405" i="1"/>
  <c r="K1405" i="1"/>
  <c r="J1405" i="1"/>
  <c r="I1405" i="1"/>
  <c r="H1405" i="1"/>
  <c r="F1405" i="1"/>
  <c r="D1405" i="1"/>
  <c r="C1405" i="1"/>
  <c r="B1405" i="1"/>
  <c r="N1404" i="1"/>
  <c r="M1404" i="1"/>
  <c r="L1404" i="1"/>
  <c r="K1404" i="1"/>
  <c r="J1404" i="1"/>
  <c r="I1404" i="1"/>
  <c r="H1404" i="1"/>
  <c r="F1404" i="1"/>
  <c r="C1404" i="1"/>
  <c r="D1404" i="1" s="1"/>
  <c r="B1404" i="1"/>
  <c r="L1403" i="1"/>
  <c r="K1403" i="1"/>
  <c r="J1403" i="1"/>
  <c r="I1403" i="1"/>
  <c r="N1403" i="1" s="1"/>
  <c r="H1403" i="1"/>
  <c r="F1403" i="1"/>
  <c r="D1403" i="1"/>
  <c r="C1403" i="1"/>
  <c r="B1403" i="1"/>
  <c r="M1402" i="1"/>
  <c r="L1402" i="1"/>
  <c r="K1402" i="1"/>
  <c r="J1402" i="1"/>
  <c r="I1402" i="1"/>
  <c r="H1402" i="1"/>
  <c r="F1402" i="1"/>
  <c r="C1402" i="1"/>
  <c r="D1402" i="1" s="1"/>
  <c r="B1402" i="1"/>
  <c r="N1401" i="1"/>
  <c r="M1401" i="1"/>
  <c r="L1401" i="1"/>
  <c r="K1401" i="1"/>
  <c r="J1401" i="1"/>
  <c r="I1401" i="1"/>
  <c r="H1401" i="1"/>
  <c r="F1401" i="1"/>
  <c r="D1401" i="1"/>
  <c r="C1401" i="1"/>
  <c r="B1401" i="1"/>
  <c r="L1400" i="1"/>
  <c r="K1400" i="1"/>
  <c r="J1400" i="1"/>
  <c r="I1400" i="1"/>
  <c r="H1400" i="1"/>
  <c r="F1400" i="1"/>
  <c r="C1400" i="1"/>
  <c r="D1400" i="1" s="1"/>
  <c r="B1400" i="1"/>
  <c r="N1399" i="1"/>
  <c r="M1399" i="1"/>
  <c r="L1399" i="1"/>
  <c r="K1399" i="1"/>
  <c r="J1399" i="1"/>
  <c r="I1399" i="1"/>
  <c r="H1399" i="1"/>
  <c r="F1399" i="1"/>
  <c r="D1399" i="1"/>
  <c r="C1399" i="1"/>
  <c r="B1399" i="1"/>
  <c r="L1398" i="1"/>
  <c r="K1398" i="1"/>
  <c r="J1398" i="1"/>
  <c r="I1398" i="1"/>
  <c r="H1398" i="1"/>
  <c r="F1398" i="1"/>
  <c r="D1398" i="1"/>
  <c r="C1398" i="1"/>
  <c r="B1398" i="1"/>
  <c r="L1397" i="1"/>
  <c r="K1397" i="1"/>
  <c r="J1397" i="1"/>
  <c r="I1397" i="1"/>
  <c r="H1397" i="1"/>
  <c r="F1397" i="1"/>
  <c r="D1397" i="1"/>
  <c r="C1397" i="1"/>
  <c r="B1397" i="1"/>
  <c r="N1396" i="1"/>
  <c r="M1396" i="1"/>
  <c r="L1396" i="1"/>
  <c r="K1396" i="1"/>
  <c r="J1396" i="1"/>
  <c r="I1396" i="1"/>
  <c r="H1396" i="1"/>
  <c r="F1396" i="1"/>
  <c r="C1396" i="1"/>
  <c r="D1396" i="1" s="1"/>
  <c r="B1396" i="1"/>
  <c r="L1395" i="1"/>
  <c r="K1395" i="1"/>
  <c r="J1395" i="1"/>
  <c r="I1395" i="1"/>
  <c r="N1395" i="1" s="1"/>
  <c r="H1395" i="1"/>
  <c r="F1395" i="1"/>
  <c r="D1395" i="1"/>
  <c r="C1395" i="1"/>
  <c r="B1395" i="1"/>
  <c r="M1394" i="1"/>
  <c r="L1394" i="1"/>
  <c r="K1394" i="1"/>
  <c r="J1394" i="1"/>
  <c r="I1394" i="1"/>
  <c r="N1394" i="1" s="1"/>
  <c r="H1394" i="1"/>
  <c r="F1394" i="1"/>
  <c r="C1394" i="1"/>
  <c r="D1394" i="1" s="1"/>
  <c r="B1394" i="1"/>
  <c r="N1393" i="1"/>
  <c r="M1393" i="1"/>
  <c r="L1393" i="1"/>
  <c r="K1393" i="1"/>
  <c r="J1393" i="1"/>
  <c r="I1393" i="1"/>
  <c r="H1393" i="1"/>
  <c r="F1393" i="1"/>
  <c r="D1393" i="1"/>
  <c r="C1393" i="1"/>
  <c r="B1393" i="1"/>
  <c r="L1392" i="1"/>
  <c r="K1392" i="1"/>
  <c r="J1392" i="1"/>
  <c r="I1392" i="1"/>
  <c r="H1392" i="1"/>
  <c r="F1392" i="1"/>
  <c r="C1392" i="1"/>
  <c r="D1392" i="1" s="1"/>
  <c r="B1392" i="1"/>
  <c r="N1391" i="1"/>
  <c r="M1391" i="1"/>
  <c r="L1391" i="1"/>
  <c r="K1391" i="1"/>
  <c r="J1391" i="1"/>
  <c r="I1391" i="1"/>
  <c r="H1391" i="1"/>
  <c r="F1391" i="1"/>
  <c r="D1391" i="1"/>
  <c r="C1391" i="1"/>
  <c r="B1391" i="1"/>
  <c r="L1390" i="1"/>
  <c r="K1390" i="1"/>
  <c r="J1390" i="1"/>
  <c r="I1390" i="1"/>
  <c r="H1390" i="1"/>
  <c r="F1390" i="1"/>
  <c r="D1390" i="1"/>
  <c r="C1390" i="1"/>
  <c r="B1390" i="1"/>
  <c r="L1389" i="1"/>
  <c r="K1389" i="1"/>
  <c r="J1389" i="1"/>
  <c r="I1389" i="1"/>
  <c r="H1389" i="1"/>
  <c r="F1389" i="1"/>
  <c r="D1389" i="1"/>
  <c r="C1389" i="1"/>
  <c r="B1389" i="1"/>
  <c r="N1388" i="1"/>
  <c r="M1388" i="1"/>
  <c r="L1388" i="1"/>
  <c r="K1388" i="1"/>
  <c r="J1388" i="1"/>
  <c r="I1388" i="1"/>
  <c r="H1388" i="1"/>
  <c r="F1388" i="1"/>
  <c r="C1388" i="1"/>
  <c r="D1388" i="1" s="1"/>
  <c r="B1388" i="1"/>
  <c r="L1387" i="1"/>
  <c r="K1387" i="1"/>
  <c r="J1387" i="1"/>
  <c r="I1387" i="1"/>
  <c r="N1387" i="1" s="1"/>
  <c r="H1387" i="1"/>
  <c r="F1387" i="1"/>
  <c r="C1387" i="1"/>
  <c r="D1387" i="1" s="1"/>
  <c r="B1387" i="1"/>
  <c r="M1386" i="1"/>
  <c r="L1386" i="1"/>
  <c r="K1386" i="1"/>
  <c r="J1386" i="1"/>
  <c r="I1386" i="1"/>
  <c r="H1386" i="1"/>
  <c r="F1386" i="1"/>
  <c r="C1386" i="1"/>
  <c r="D1386" i="1" s="1"/>
  <c r="B1386" i="1"/>
  <c r="N1385" i="1"/>
  <c r="M1385" i="1"/>
  <c r="L1385" i="1"/>
  <c r="K1385" i="1"/>
  <c r="J1385" i="1"/>
  <c r="I1385" i="1"/>
  <c r="H1385" i="1"/>
  <c r="F1385" i="1"/>
  <c r="D1385" i="1"/>
  <c r="C1385" i="1"/>
  <c r="B1385" i="1"/>
  <c r="L1384" i="1"/>
  <c r="K1384" i="1"/>
  <c r="J1384" i="1"/>
  <c r="I1384" i="1"/>
  <c r="H1384" i="1"/>
  <c r="F1384" i="1"/>
  <c r="C1384" i="1"/>
  <c r="D1384" i="1" s="1"/>
  <c r="B1384" i="1"/>
  <c r="N1383" i="1"/>
  <c r="M1383" i="1"/>
  <c r="L1383" i="1"/>
  <c r="K1383" i="1"/>
  <c r="J1383" i="1"/>
  <c r="I1383" i="1"/>
  <c r="H1383" i="1"/>
  <c r="F1383" i="1"/>
  <c r="D1383" i="1"/>
  <c r="C1383" i="1"/>
  <c r="B1383" i="1"/>
  <c r="L1382" i="1"/>
  <c r="K1382" i="1"/>
  <c r="J1382" i="1"/>
  <c r="I1382" i="1"/>
  <c r="H1382" i="1"/>
  <c r="F1382" i="1"/>
  <c r="D1382" i="1"/>
  <c r="C1382" i="1"/>
  <c r="B1382" i="1"/>
  <c r="L1381" i="1"/>
  <c r="K1381" i="1"/>
  <c r="J1381" i="1"/>
  <c r="I1381" i="1"/>
  <c r="N1381" i="1" s="1"/>
  <c r="H1381" i="1"/>
  <c r="F1381" i="1"/>
  <c r="D1381" i="1"/>
  <c r="C1381" i="1"/>
  <c r="B1381" i="1"/>
  <c r="N1380" i="1"/>
  <c r="M1380" i="1"/>
  <c r="L1380" i="1"/>
  <c r="K1380" i="1"/>
  <c r="J1380" i="1"/>
  <c r="I1380" i="1"/>
  <c r="H1380" i="1"/>
  <c r="F1380" i="1"/>
  <c r="C1380" i="1"/>
  <c r="D1380" i="1" s="1"/>
  <c r="B1380" i="1"/>
  <c r="L1379" i="1"/>
  <c r="K1379" i="1"/>
  <c r="J1379" i="1"/>
  <c r="I1379" i="1"/>
  <c r="H1379" i="1"/>
  <c r="F1379" i="1"/>
  <c r="C1379" i="1"/>
  <c r="D1379" i="1" s="1"/>
  <c r="B1379" i="1"/>
  <c r="M1378" i="1"/>
  <c r="L1378" i="1"/>
  <c r="K1378" i="1"/>
  <c r="J1378" i="1"/>
  <c r="I1378" i="1"/>
  <c r="N1378" i="1" s="1"/>
  <c r="H1378" i="1"/>
  <c r="F1378" i="1"/>
  <c r="C1378" i="1"/>
  <c r="D1378" i="1" s="1"/>
  <c r="B1378" i="1"/>
  <c r="N1377" i="1"/>
  <c r="M1377" i="1"/>
  <c r="L1377" i="1"/>
  <c r="K1377" i="1"/>
  <c r="J1377" i="1"/>
  <c r="I1377" i="1"/>
  <c r="H1377" i="1"/>
  <c r="F1377" i="1"/>
  <c r="D1377" i="1"/>
  <c r="C1377" i="1"/>
  <c r="B1377" i="1"/>
  <c r="L1376" i="1"/>
  <c r="K1376" i="1"/>
  <c r="J1376" i="1"/>
  <c r="I1376" i="1"/>
  <c r="H1376" i="1"/>
  <c r="F1376" i="1"/>
  <c r="C1376" i="1"/>
  <c r="D1376" i="1" s="1"/>
  <c r="B1376" i="1"/>
  <c r="N1375" i="1"/>
  <c r="M1375" i="1"/>
  <c r="L1375" i="1"/>
  <c r="K1375" i="1"/>
  <c r="J1375" i="1"/>
  <c r="I1375" i="1"/>
  <c r="H1375" i="1"/>
  <c r="F1375" i="1"/>
  <c r="D1375" i="1"/>
  <c r="C1375" i="1"/>
  <c r="B1375" i="1"/>
  <c r="L1374" i="1"/>
  <c r="K1374" i="1"/>
  <c r="J1374" i="1"/>
  <c r="I1374" i="1"/>
  <c r="H1374" i="1"/>
  <c r="F1374" i="1"/>
  <c r="D1374" i="1"/>
  <c r="C1374" i="1"/>
  <c r="B1374" i="1"/>
  <c r="L1373" i="1"/>
  <c r="K1373" i="1"/>
  <c r="J1373" i="1"/>
  <c r="I1373" i="1"/>
  <c r="H1373" i="1"/>
  <c r="F1373" i="1"/>
  <c r="D1373" i="1"/>
  <c r="C1373" i="1"/>
  <c r="B1373" i="1"/>
  <c r="N1372" i="1"/>
  <c r="M1372" i="1"/>
  <c r="L1372" i="1"/>
  <c r="K1372" i="1"/>
  <c r="J1372" i="1"/>
  <c r="I1372" i="1"/>
  <c r="H1372" i="1"/>
  <c r="F1372" i="1"/>
  <c r="C1372" i="1"/>
  <c r="D1372" i="1" s="1"/>
  <c r="B1372" i="1"/>
  <c r="L1371" i="1"/>
  <c r="K1371" i="1"/>
  <c r="J1371" i="1"/>
  <c r="I1371" i="1"/>
  <c r="N1371" i="1" s="1"/>
  <c r="H1371" i="1"/>
  <c r="F1371" i="1"/>
  <c r="C1371" i="1"/>
  <c r="D1371" i="1" s="1"/>
  <c r="B1371" i="1"/>
  <c r="M1370" i="1"/>
  <c r="L1370" i="1"/>
  <c r="K1370" i="1"/>
  <c r="J1370" i="1"/>
  <c r="I1370" i="1"/>
  <c r="N1370" i="1" s="1"/>
  <c r="H1370" i="1"/>
  <c r="F1370" i="1"/>
  <c r="C1370" i="1"/>
  <c r="D1370" i="1" s="1"/>
  <c r="B1370" i="1"/>
  <c r="N1369" i="1"/>
  <c r="M1369" i="1"/>
  <c r="L1369" i="1"/>
  <c r="K1369" i="1"/>
  <c r="J1369" i="1"/>
  <c r="I1369" i="1"/>
  <c r="H1369" i="1"/>
  <c r="F1369" i="1"/>
  <c r="D1369" i="1"/>
  <c r="C1369" i="1"/>
  <c r="B1369" i="1"/>
  <c r="L1368" i="1"/>
  <c r="K1368" i="1"/>
  <c r="J1368" i="1"/>
  <c r="I1368" i="1"/>
  <c r="H1368" i="1"/>
  <c r="F1368" i="1"/>
  <c r="C1368" i="1"/>
  <c r="D1368" i="1" s="1"/>
  <c r="B1368" i="1"/>
  <c r="N1367" i="1"/>
  <c r="M1367" i="1"/>
  <c r="L1367" i="1"/>
  <c r="K1367" i="1"/>
  <c r="J1367" i="1"/>
  <c r="I1367" i="1"/>
  <c r="H1367" i="1"/>
  <c r="F1367" i="1"/>
  <c r="D1367" i="1"/>
  <c r="C1367" i="1"/>
  <c r="B1367" i="1"/>
  <c r="L1366" i="1"/>
  <c r="K1366" i="1"/>
  <c r="J1366" i="1"/>
  <c r="I1366" i="1"/>
  <c r="H1366" i="1"/>
  <c r="F1366" i="1"/>
  <c r="D1366" i="1"/>
  <c r="C1366" i="1"/>
  <c r="B1366" i="1"/>
  <c r="L1365" i="1"/>
  <c r="K1365" i="1"/>
  <c r="J1365" i="1"/>
  <c r="I1365" i="1"/>
  <c r="N1365" i="1" s="1"/>
  <c r="H1365" i="1"/>
  <c r="F1365" i="1"/>
  <c r="D1365" i="1"/>
  <c r="C1365" i="1"/>
  <c r="B1365" i="1"/>
  <c r="N1364" i="1"/>
  <c r="M1364" i="1"/>
  <c r="L1364" i="1"/>
  <c r="K1364" i="1"/>
  <c r="J1364" i="1"/>
  <c r="I1364" i="1"/>
  <c r="H1364" i="1"/>
  <c r="F1364" i="1"/>
  <c r="C1364" i="1"/>
  <c r="D1364" i="1" s="1"/>
  <c r="B1364" i="1"/>
  <c r="L1363" i="1"/>
  <c r="K1363" i="1"/>
  <c r="J1363" i="1"/>
  <c r="I1363" i="1"/>
  <c r="H1363" i="1"/>
  <c r="F1363" i="1"/>
  <c r="C1363" i="1"/>
  <c r="D1363" i="1" s="1"/>
  <c r="B1363" i="1"/>
  <c r="M1362" i="1"/>
  <c r="L1362" i="1"/>
  <c r="K1362" i="1"/>
  <c r="J1362" i="1"/>
  <c r="I1362" i="1"/>
  <c r="H1362" i="1"/>
  <c r="F1362" i="1"/>
  <c r="C1362" i="1"/>
  <c r="D1362" i="1" s="1"/>
  <c r="B1362" i="1"/>
  <c r="N1361" i="1"/>
  <c r="M1361" i="1"/>
  <c r="L1361" i="1"/>
  <c r="K1361" i="1"/>
  <c r="J1361" i="1"/>
  <c r="I1361" i="1"/>
  <c r="H1361" i="1"/>
  <c r="F1361" i="1"/>
  <c r="D1361" i="1"/>
  <c r="C1361" i="1"/>
  <c r="B1361" i="1"/>
  <c r="L1360" i="1"/>
  <c r="K1360" i="1"/>
  <c r="J1360" i="1"/>
  <c r="I1360" i="1"/>
  <c r="H1360" i="1"/>
  <c r="F1360" i="1"/>
  <c r="C1360" i="1"/>
  <c r="D1360" i="1" s="1"/>
  <c r="B1360" i="1"/>
  <c r="N1359" i="1"/>
  <c r="M1359" i="1"/>
  <c r="L1359" i="1"/>
  <c r="K1359" i="1"/>
  <c r="J1359" i="1"/>
  <c r="I1359" i="1"/>
  <c r="H1359" i="1"/>
  <c r="F1359" i="1"/>
  <c r="D1359" i="1"/>
  <c r="C1359" i="1"/>
  <c r="B1359" i="1"/>
  <c r="L1358" i="1"/>
  <c r="K1358" i="1"/>
  <c r="J1358" i="1"/>
  <c r="I1358" i="1"/>
  <c r="H1358" i="1"/>
  <c r="F1358" i="1"/>
  <c r="D1358" i="1"/>
  <c r="C1358" i="1"/>
  <c r="B1358" i="1"/>
  <c r="L1357" i="1"/>
  <c r="K1357" i="1"/>
  <c r="J1357" i="1"/>
  <c r="I1357" i="1"/>
  <c r="H1357" i="1"/>
  <c r="F1357" i="1"/>
  <c r="D1357" i="1"/>
  <c r="C1357" i="1"/>
  <c r="B1357" i="1"/>
  <c r="N1356" i="1"/>
  <c r="M1356" i="1"/>
  <c r="L1356" i="1"/>
  <c r="K1356" i="1"/>
  <c r="J1356" i="1"/>
  <c r="I1356" i="1"/>
  <c r="H1356" i="1"/>
  <c r="F1356" i="1"/>
  <c r="C1356" i="1"/>
  <c r="D1356" i="1" s="1"/>
  <c r="B1356" i="1"/>
  <c r="L1355" i="1"/>
  <c r="K1355" i="1"/>
  <c r="J1355" i="1"/>
  <c r="I1355" i="1"/>
  <c r="N1355" i="1" s="1"/>
  <c r="H1355" i="1"/>
  <c r="F1355" i="1"/>
  <c r="C1355" i="1"/>
  <c r="D1355" i="1" s="1"/>
  <c r="B1355" i="1"/>
  <c r="M1354" i="1"/>
  <c r="L1354" i="1"/>
  <c r="K1354" i="1"/>
  <c r="J1354" i="1"/>
  <c r="N1354" i="1" s="1"/>
  <c r="I1354" i="1"/>
  <c r="H1354" i="1"/>
  <c r="F1354" i="1"/>
  <c r="C1354" i="1"/>
  <c r="D1354" i="1" s="1"/>
  <c r="B1354" i="1"/>
  <c r="N1353" i="1"/>
  <c r="M1353" i="1"/>
  <c r="L1353" i="1"/>
  <c r="K1353" i="1"/>
  <c r="J1353" i="1"/>
  <c r="I1353" i="1"/>
  <c r="H1353" i="1"/>
  <c r="F1353" i="1"/>
  <c r="D1353" i="1"/>
  <c r="C1353" i="1"/>
  <c r="B1353" i="1"/>
  <c r="L1352" i="1"/>
  <c r="K1352" i="1"/>
  <c r="J1352" i="1"/>
  <c r="I1352" i="1"/>
  <c r="H1352" i="1"/>
  <c r="F1352" i="1"/>
  <c r="C1352" i="1"/>
  <c r="D1352" i="1" s="1"/>
  <c r="B1352" i="1"/>
  <c r="N1351" i="1"/>
  <c r="M1351" i="1"/>
  <c r="L1351" i="1"/>
  <c r="K1351" i="1"/>
  <c r="J1351" i="1"/>
  <c r="I1351" i="1"/>
  <c r="H1351" i="1"/>
  <c r="F1351" i="1"/>
  <c r="D1351" i="1"/>
  <c r="C1351" i="1"/>
  <c r="B1351" i="1"/>
  <c r="L1350" i="1"/>
  <c r="K1350" i="1"/>
  <c r="J1350" i="1"/>
  <c r="I1350" i="1"/>
  <c r="H1350" i="1"/>
  <c r="F1350" i="1"/>
  <c r="D1350" i="1"/>
  <c r="C1350" i="1"/>
  <c r="B1350" i="1"/>
  <c r="L1349" i="1"/>
  <c r="K1349" i="1"/>
  <c r="J1349" i="1"/>
  <c r="I1349" i="1"/>
  <c r="N1349" i="1" s="1"/>
  <c r="H1349" i="1"/>
  <c r="F1349" i="1"/>
  <c r="D1349" i="1"/>
  <c r="C1349" i="1"/>
  <c r="B1349" i="1"/>
  <c r="N1348" i="1"/>
  <c r="M1348" i="1"/>
  <c r="L1348" i="1"/>
  <c r="K1348" i="1"/>
  <c r="J1348" i="1"/>
  <c r="I1348" i="1"/>
  <c r="H1348" i="1"/>
  <c r="F1348" i="1"/>
  <c r="C1348" i="1"/>
  <c r="D1348" i="1" s="1"/>
  <c r="B1348" i="1"/>
  <c r="L1347" i="1"/>
  <c r="K1347" i="1"/>
  <c r="J1347" i="1"/>
  <c r="I1347" i="1"/>
  <c r="H1347" i="1"/>
  <c r="F1347" i="1"/>
  <c r="C1347" i="1"/>
  <c r="D1347" i="1" s="1"/>
  <c r="B1347" i="1"/>
  <c r="M1346" i="1"/>
  <c r="L1346" i="1"/>
  <c r="K1346" i="1"/>
  <c r="J1346" i="1"/>
  <c r="I1346" i="1"/>
  <c r="N1346" i="1" s="1"/>
  <c r="H1346" i="1"/>
  <c r="F1346" i="1"/>
  <c r="C1346" i="1"/>
  <c r="D1346" i="1" s="1"/>
  <c r="B1346" i="1"/>
  <c r="N1345" i="1"/>
  <c r="M1345" i="1"/>
  <c r="L1345" i="1"/>
  <c r="K1345" i="1"/>
  <c r="J1345" i="1"/>
  <c r="I1345" i="1"/>
  <c r="H1345" i="1"/>
  <c r="F1345" i="1"/>
  <c r="D1345" i="1"/>
  <c r="C1345" i="1"/>
  <c r="B1345" i="1"/>
  <c r="L1344" i="1"/>
  <c r="K1344" i="1"/>
  <c r="J1344" i="1"/>
  <c r="I1344" i="1"/>
  <c r="H1344" i="1"/>
  <c r="F1344" i="1"/>
  <c r="C1344" i="1"/>
  <c r="D1344" i="1" s="1"/>
  <c r="B1344" i="1"/>
  <c r="N1343" i="1"/>
  <c r="M1343" i="1"/>
  <c r="L1343" i="1"/>
  <c r="K1343" i="1"/>
  <c r="J1343" i="1"/>
  <c r="I1343" i="1"/>
  <c r="H1343" i="1"/>
  <c r="F1343" i="1"/>
  <c r="D1343" i="1"/>
  <c r="C1343" i="1"/>
  <c r="B1343" i="1"/>
  <c r="L1342" i="1"/>
  <c r="K1342" i="1"/>
  <c r="J1342" i="1"/>
  <c r="I1342" i="1"/>
  <c r="H1342" i="1"/>
  <c r="F1342" i="1"/>
  <c r="D1342" i="1"/>
  <c r="C1342" i="1"/>
  <c r="B1342" i="1"/>
  <c r="L1341" i="1"/>
  <c r="K1341" i="1"/>
  <c r="J1341" i="1"/>
  <c r="I1341" i="1"/>
  <c r="H1341" i="1"/>
  <c r="F1341" i="1"/>
  <c r="C1341" i="1"/>
  <c r="D1341" i="1" s="1"/>
  <c r="B1341" i="1"/>
  <c r="N1340" i="1"/>
  <c r="M1340" i="1"/>
  <c r="L1340" i="1"/>
  <c r="K1340" i="1"/>
  <c r="J1340" i="1"/>
  <c r="I1340" i="1"/>
  <c r="H1340" i="1"/>
  <c r="F1340" i="1"/>
  <c r="C1340" i="1"/>
  <c r="D1340" i="1" s="1"/>
  <c r="B1340" i="1"/>
  <c r="L1339" i="1"/>
  <c r="K1339" i="1"/>
  <c r="J1339" i="1"/>
  <c r="I1339" i="1"/>
  <c r="H1339" i="1"/>
  <c r="F1339" i="1"/>
  <c r="C1339" i="1"/>
  <c r="D1339" i="1" s="1"/>
  <c r="B1339" i="1"/>
  <c r="M1338" i="1"/>
  <c r="L1338" i="1"/>
  <c r="K1338" i="1"/>
  <c r="J1338" i="1"/>
  <c r="I1338" i="1"/>
  <c r="H1338" i="1"/>
  <c r="F1338" i="1"/>
  <c r="C1338" i="1"/>
  <c r="D1338" i="1" s="1"/>
  <c r="B1338" i="1"/>
  <c r="N1337" i="1"/>
  <c r="M1337" i="1"/>
  <c r="L1337" i="1"/>
  <c r="K1337" i="1"/>
  <c r="J1337" i="1"/>
  <c r="I1337" i="1"/>
  <c r="H1337" i="1"/>
  <c r="F1337" i="1"/>
  <c r="D1337" i="1"/>
  <c r="C1337" i="1"/>
  <c r="B1337" i="1"/>
  <c r="L1336" i="1"/>
  <c r="K1336" i="1"/>
  <c r="J1336" i="1"/>
  <c r="I1336" i="1"/>
  <c r="H1336" i="1"/>
  <c r="F1336" i="1"/>
  <c r="C1336" i="1"/>
  <c r="D1336" i="1" s="1"/>
  <c r="B1336" i="1"/>
  <c r="N1335" i="1"/>
  <c r="M1335" i="1"/>
  <c r="L1335" i="1"/>
  <c r="K1335" i="1"/>
  <c r="J1335" i="1"/>
  <c r="I1335" i="1"/>
  <c r="H1335" i="1"/>
  <c r="F1335" i="1"/>
  <c r="D1335" i="1"/>
  <c r="C1335" i="1"/>
  <c r="B1335" i="1"/>
  <c r="L1334" i="1"/>
  <c r="K1334" i="1"/>
  <c r="J1334" i="1"/>
  <c r="I1334" i="1"/>
  <c r="H1334" i="1"/>
  <c r="F1334" i="1"/>
  <c r="D1334" i="1"/>
  <c r="C1334" i="1"/>
  <c r="B1334" i="1"/>
  <c r="L1333" i="1"/>
  <c r="K1333" i="1"/>
  <c r="J1333" i="1"/>
  <c r="I1333" i="1"/>
  <c r="H1333" i="1"/>
  <c r="F1333" i="1"/>
  <c r="D1333" i="1"/>
  <c r="C1333" i="1"/>
  <c r="B1333" i="1"/>
  <c r="N1332" i="1"/>
  <c r="M1332" i="1"/>
  <c r="L1332" i="1"/>
  <c r="K1332" i="1"/>
  <c r="J1332" i="1"/>
  <c r="I1332" i="1"/>
  <c r="H1332" i="1"/>
  <c r="F1332" i="1"/>
  <c r="C1332" i="1"/>
  <c r="D1332" i="1" s="1"/>
  <c r="B1332" i="1"/>
  <c r="L1331" i="1"/>
  <c r="K1331" i="1"/>
  <c r="J1331" i="1"/>
  <c r="I1331" i="1"/>
  <c r="N1331" i="1" s="1"/>
  <c r="H1331" i="1"/>
  <c r="F1331" i="1"/>
  <c r="C1331" i="1"/>
  <c r="D1331" i="1" s="1"/>
  <c r="B1331" i="1"/>
  <c r="M1330" i="1"/>
  <c r="L1330" i="1"/>
  <c r="K1330" i="1"/>
  <c r="J1330" i="1"/>
  <c r="I1330" i="1"/>
  <c r="N1330" i="1" s="1"/>
  <c r="H1330" i="1"/>
  <c r="F1330" i="1"/>
  <c r="C1330" i="1"/>
  <c r="D1330" i="1" s="1"/>
  <c r="B1330" i="1"/>
  <c r="N1329" i="1"/>
  <c r="M1329" i="1"/>
  <c r="L1329" i="1"/>
  <c r="K1329" i="1"/>
  <c r="J1329" i="1"/>
  <c r="I1329" i="1"/>
  <c r="H1329" i="1"/>
  <c r="F1329" i="1"/>
  <c r="D1329" i="1"/>
  <c r="C1329" i="1"/>
  <c r="B1329" i="1"/>
  <c r="L1328" i="1"/>
  <c r="K1328" i="1"/>
  <c r="J1328" i="1"/>
  <c r="I1328" i="1"/>
  <c r="H1328" i="1"/>
  <c r="F1328" i="1"/>
  <c r="C1328" i="1"/>
  <c r="D1328" i="1" s="1"/>
  <c r="B1328" i="1"/>
  <c r="N1327" i="1"/>
  <c r="M1327" i="1"/>
  <c r="L1327" i="1"/>
  <c r="K1327" i="1"/>
  <c r="J1327" i="1"/>
  <c r="I1327" i="1"/>
  <c r="H1327" i="1"/>
  <c r="F1327" i="1"/>
  <c r="D1327" i="1"/>
  <c r="C1327" i="1"/>
  <c r="B1327" i="1"/>
  <c r="L1326" i="1"/>
  <c r="K1326" i="1"/>
  <c r="J1326" i="1"/>
  <c r="I1326" i="1"/>
  <c r="H1326" i="1"/>
  <c r="F1326" i="1"/>
  <c r="D1326" i="1"/>
  <c r="C1326" i="1"/>
  <c r="B1326" i="1"/>
  <c r="L1325" i="1"/>
  <c r="K1325" i="1"/>
  <c r="J1325" i="1"/>
  <c r="I1325" i="1"/>
  <c r="N1325" i="1" s="1"/>
  <c r="H1325" i="1"/>
  <c r="F1325" i="1"/>
  <c r="D1325" i="1"/>
  <c r="C1325" i="1"/>
  <c r="B1325" i="1"/>
  <c r="N1324" i="1"/>
  <c r="M1324" i="1"/>
  <c r="L1324" i="1"/>
  <c r="K1324" i="1"/>
  <c r="J1324" i="1"/>
  <c r="I1324" i="1"/>
  <c r="H1324" i="1"/>
  <c r="F1324" i="1"/>
  <c r="C1324" i="1"/>
  <c r="D1324" i="1" s="1"/>
  <c r="B1324" i="1"/>
  <c r="L1323" i="1"/>
  <c r="K1323" i="1"/>
  <c r="J1323" i="1"/>
  <c r="I1323" i="1"/>
  <c r="H1323" i="1"/>
  <c r="F1323" i="1"/>
  <c r="C1323" i="1"/>
  <c r="D1323" i="1" s="1"/>
  <c r="B1323" i="1"/>
  <c r="M1322" i="1"/>
  <c r="L1322" i="1"/>
  <c r="K1322" i="1"/>
  <c r="J1322" i="1"/>
  <c r="I1322" i="1"/>
  <c r="N1322" i="1" s="1"/>
  <c r="H1322" i="1"/>
  <c r="F1322" i="1"/>
  <c r="C1322" i="1"/>
  <c r="D1322" i="1" s="1"/>
  <c r="B1322" i="1"/>
  <c r="N1321" i="1"/>
  <c r="M1321" i="1"/>
  <c r="L1321" i="1"/>
  <c r="K1321" i="1"/>
  <c r="J1321" i="1"/>
  <c r="I1321" i="1"/>
  <c r="H1321" i="1"/>
  <c r="F1321" i="1"/>
  <c r="D1321" i="1"/>
  <c r="C1321" i="1"/>
  <c r="B1321" i="1"/>
  <c r="L1320" i="1"/>
  <c r="K1320" i="1"/>
  <c r="J1320" i="1"/>
  <c r="I1320" i="1"/>
  <c r="H1320" i="1"/>
  <c r="F1320" i="1"/>
  <c r="C1320" i="1"/>
  <c r="D1320" i="1" s="1"/>
  <c r="B1320" i="1"/>
  <c r="N1319" i="1"/>
  <c r="M1319" i="1"/>
  <c r="L1319" i="1"/>
  <c r="K1319" i="1"/>
  <c r="J1319" i="1"/>
  <c r="I1319" i="1"/>
  <c r="H1319" i="1"/>
  <c r="F1319" i="1"/>
  <c r="D1319" i="1"/>
  <c r="C1319" i="1"/>
  <c r="B1319" i="1"/>
  <c r="L1318" i="1"/>
  <c r="K1318" i="1"/>
  <c r="J1318" i="1"/>
  <c r="I1318" i="1"/>
  <c r="H1318" i="1"/>
  <c r="F1318" i="1"/>
  <c r="D1318" i="1"/>
  <c r="C1318" i="1"/>
  <c r="B1318" i="1"/>
  <c r="L1317" i="1"/>
  <c r="K1317" i="1"/>
  <c r="J1317" i="1"/>
  <c r="I1317" i="1"/>
  <c r="H1317" i="1"/>
  <c r="F1317" i="1"/>
  <c r="D1317" i="1"/>
  <c r="C1317" i="1"/>
  <c r="B1317" i="1"/>
  <c r="N1316" i="1"/>
  <c r="M1316" i="1"/>
  <c r="L1316" i="1"/>
  <c r="K1316" i="1"/>
  <c r="J1316" i="1"/>
  <c r="I1316" i="1"/>
  <c r="H1316" i="1"/>
  <c r="F1316" i="1"/>
  <c r="C1316" i="1"/>
  <c r="D1316" i="1" s="1"/>
  <c r="B1316" i="1"/>
  <c r="L1315" i="1"/>
  <c r="K1315" i="1"/>
  <c r="J1315" i="1"/>
  <c r="I1315" i="1"/>
  <c r="N1315" i="1" s="1"/>
  <c r="H1315" i="1"/>
  <c r="F1315" i="1"/>
  <c r="C1315" i="1"/>
  <c r="D1315" i="1" s="1"/>
  <c r="B1315" i="1"/>
  <c r="M1314" i="1"/>
  <c r="L1314" i="1"/>
  <c r="K1314" i="1"/>
  <c r="J1314" i="1"/>
  <c r="I1314" i="1"/>
  <c r="N1314" i="1" s="1"/>
  <c r="H1314" i="1"/>
  <c r="F1314" i="1"/>
  <c r="C1314" i="1"/>
  <c r="D1314" i="1" s="1"/>
  <c r="B1314" i="1"/>
  <c r="N1313" i="1"/>
  <c r="M1313" i="1"/>
  <c r="L1313" i="1"/>
  <c r="K1313" i="1"/>
  <c r="J1313" i="1"/>
  <c r="I1313" i="1"/>
  <c r="H1313" i="1"/>
  <c r="F1313" i="1"/>
  <c r="D1313" i="1"/>
  <c r="C1313" i="1"/>
  <c r="B1313" i="1"/>
  <c r="L1312" i="1"/>
  <c r="K1312" i="1"/>
  <c r="J1312" i="1"/>
  <c r="I1312" i="1"/>
  <c r="H1312" i="1"/>
  <c r="F1312" i="1"/>
  <c r="C1312" i="1"/>
  <c r="D1312" i="1" s="1"/>
  <c r="B1312" i="1"/>
  <c r="N1311" i="1"/>
  <c r="M1311" i="1"/>
  <c r="L1311" i="1"/>
  <c r="K1311" i="1"/>
  <c r="J1311" i="1"/>
  <c r="I1311" i="1"/>
  <c r="H1311" i="1"/>
  <c r="F1311" i="1"/>
  <c r="D1311" i="1"/>
  <c r="C1311" i="1"/>
  <c r="B1311" i="1"/>
  <c r="L1310" i="1"/>
  <c r="K1310" i="1"/>
  <c r="J1310" i="1"/>
  <c r="I1310" i="1"/>
  <c r="H1310" i="1"/>
  <c r="F1310" i="1"/>
  <c r="D1310" i="1"/>
  <c r="C1310" i="1"/>
  <c r="B1310" i="1"/>
  <c r="L1309" i="1"/>
  <c r="K1309" i="1"/>
  <c r="J1309" i="1"/>
  <c r="I1309" i="1"/>
  <c r="N1309" i="1" s="1"/>
  <c r="H1309" i="1"/>
  <c r="F1309" i="1"/>
  <c r="D1309" i="1"/>
  <c r="C1309" i="1"/>
  <c r="B1309" i="1"/>
  <c r="N1308" i="1"/>
  <c r="M1308" i="1"/>
  <c r="L1308" i="1"/>
  <c r="K1308" i="1"/>
  <c r="J1308" i="1"/>
  <c r="I1308" i="1"/>
  <c r="H1308" i="1"/>
  <c r="F1308" i="1"/>
  <c r="C1308" i="1"/>
  <c r="D1308" i="1" s="1"/>
  <c r="B1308" i="1"/>
  <c r="L1307" i="1"/>
  <c r="K1307" i="1"/>
  <c r="J1307" i="1"/>
  <c r="I1307" i="1"/>
  <c r="H1307" i="1"/>
  <c r="F1307" i="1"/>
  <c r="D1307" i="1"/>
  <c r="C1307" i="1"/>
  <c r="B1307" i="1"/>
  <c r="M1306" i="1"/>
  <c r="L1306" i="1"/>
  <c r="K1306" i="1"/>
  <c r="J1306" i="1"/>
  <c r="I1306" i="1"/>
  <c r="N1306" i="1" s="1"/>
  <c r="H1306" i="1"/>
  <c r="F1306" i="1"/>
  <c r="C1306" i="1"/>
  <c r="D1306" i="1" s="1"/>
  <c r="B1306" i="1"/>
  <c r="N1305" i="1"/>
  <c r="M1305" i="1"/>
  <c r="L1305" i="1"/>
  <c r="K1305" i="1"/>
  <c r="J1305" i="1"/>
  <c r="I1305" i="1"/>
  <c r="H1305" i="1"/>
  <c r="F1305" i="1"/>
  <c r="D1305" i="1"/>
  <c r="C1305" i="1"/>
  <c r="B1305" i="1"/>
  <c r="L1304" i="1"/>
  <c r="K1304" i="1"/>
  <c r="J1304" i="1"/>
  <c r="I1304" i="1"/>
  <c r="H1304" i="1"/>
  <c r="F1304" i="1"/>
  <c r="C1304" i="1"/>
  <c r="D1304" i="1" s="1"/>
  <c r="B1304" i="1"/>
  <c r="N1303" i="1"/>
  <c r="M1303" i="1"/>
  <c r="L1303" i="1"/>
  <c r="K1303" i="1"/>
  <c r="J1303" i="1"/>
  <c r="I1303" i="1"/>
  <c r="H1303" i="1"/>
  <c r="F1303" i="1"/>
  <c r="D1303" i="1"/>
  <c r="C1303" i="1"/>
  <c r="B1303" i="1"/>
  <c r="L1302" i="1"/>
  <c r="K1302" i="1"/>
  <c r="J1302" i="1"/>
  <c r="I1302" i="1"/>
  <c r="H1302" i="1"/>
  <c r="F1302" i="1"/>
  <c r="D1302" i="1"/>
  <c r="C1302" i="1"/>
  <c r="B1302" i="1"/>
  <c r="L1301" i="1"/>
  <c r="K1301" i="1"/>
  <c r="J1301" i="1"/>
  <c r="I1301" i="1"/>
  <c r="N1301" i="1" s="1"/>
  <c r="H1301" i="1"/>
  <c r="F1301" i="1"/>
  <c r="D1301" i="1"/>
  <c r="C1301" i="1"/>
  <c r="B1301" i="1"/>
  <c r="N1300" i="1"/>
  <c r="M1300" i="1"/>
  <c r="L1300" i="1"/>
  <c r="K1300" i="1"/>
  <c r="J1300" i="1"/>
  <c r="I1300" i="1"/>
  <c r="H1300" i="1"/>
  <c r="F1300" i="1"/>
  <c r="C1300" i="1"/>
  <c r="D1300" i="1" s="1"/>
  <c r="B1300" i="1"/>
  <c r="L1299" i="1"/>
  <c r="K1299" i="1"/>
  <c r="J1299" i="1"/>
  <c r="I1299" i="1"/>
  <c r="H1299" i="1"/>
  <c r="F1299" i="1"/>
  <c r="D1299" i="1"/>
  <c r="C1299" i="1"/>
  <c r="B1299" i="1"/>
  <c r="M1298" i="1"/>
  <c r="L1298" i="1"/>
  <c r="K1298" i="1"/>
  <c r="J1298" i="1"/>
  <c r="I1298" i="1"/>
  <c r="N1298" i="1" s="1"/>
  <c r="H1298" i="1"/>
  <c r="F1298" i="1"/>
  <c r="C1298" i="1"/>
  <c r="D1298" i="1" s="1"/>
  <c r="B1298" i="1"/>
  <c r="N1297" i="1"/>
  <c r="M1297" i="1"/>
  <c r="L1297" i="1"/>
  <c r="K1297" i="1"/>
  <c r="J1297" i="1"/>
  <c r="I1297" i="1"/>
  <c r="H1297" i="1"/>
  <c r="F1297" i="1"/>
  <c r="D1297" i="1"/>
  <c r="C1297" i="1"/>
  <c r="B1297" i="1"/>
  <c r="L1296" i="1"/>
  <c r="K1296" i="1"/>
  <c r="J1296" i="1"/>
  <c r="I1296" i="1"/>
  <c r="H1296" i="1"/>
  <c r="F1296" i="1"/>
  <c r="C1296" i="1"/>
  <c r="D1296" i="1" s="1"/>
  <c r="B1296" i="1"/>
  <c r="N1295" i="1"/>
  <c r="M1295" i="1"/>
  <c r="L1295" i="1"/>
  <c r="K1295" i="1"/>
  <c r="J1295" i="1"/>
  <c r="I1295" i="1"/>
  <c r="H1295" i="1"/>
  <c r="F1295" i="1"/>
  <c r="D1295" i="1"/>
  <c r="C1295" i="1"/>
  <c r="B1295" i="1"/>
  <c r="L1294" i="1"/>
  <c r="K1294" i="1"/>
  <c r="J1294" i="1"/>
  <c r="I1294" i="1"/>
  <c r="H1294" i="1"/>
  <c r="F1294" i="1"/>
  <c r="D1294" i="1"/>
  <c r="C1294" i="1"/>
  <c r="B1294" i="1"/>
  <c r="L1293" i="1"/>
  <c r="K1293" i="1"/>
  <c r="J1293" i="1"/>
  <c r="I1293" i="1"/>
  <c r="N1293" i="1" s="1"/>
  <c r="H1293" i="1"/>
  <c r="F1293" i="1"/>
  <c r="D1293" i="1"/>
  <c r="C1293" i="1"/>
  <c r="B1293" i="1"/>
  <c r="N1292" i="1"/>
  <c r="M1292" i="1"/>
  <c r="L1292" i="1"/>
  <c r="K1292" i="1"/>
  <c r="J1292" i="1"/>
  <c r="I1292" i="1"/>
  <c r="H1292" i="1"/>
  <c r="F1292" i="1"/>
  <c r="C1292" i="1"/>
  <c r="D1292" i="1" s="1"/>
  <c r="B1292" i="1"/>
  <c r="L1291" i="1"/>
  <c r="K1291" i="1"/>
  <c r="J1291" i="1"/>
  <c r="I1291" i="1"/>
  <c r="H1291" i="1"/>
  <c r="F1291" i="1"/>
  <c r="C1291" i="1"/>
  <c r="D1291" i="1" s="1"/>
  <c r="B1291" i="1"/>
  <c r="M1290" i="1"/>
  <c r="L1290" i="1"/>
  <c r="K1290" i="1"/>
  <c r="J1290" i="1"/>
  <c r="I1290" i="1"/>
  <c r="N1290" i="1" s="1"/>
  <c r="H1290" i="1"/>
  <c r="F1290" i="1"/>
  <c r="C1290" i="1"/>
  <c r="D1290" i="1" s="1"/>
  <c r="B1290" i="1"/>
  <c r="N1289" i="1"/>
  <c r="M1289" i="1"/>
  <c r="L1289" i="1"/>
  <c r="K1289" i="1"/>
  <c r="J1289" i="1"/>
  <c r="I1289" i="1"/>
  <c r="H1289" i="1"/>
  <c r="F1289" i="1"/>
  <c r="D1289" i="1"/>
  <c r="C1289" i="1"/>
  <c r="B1289" i="1"/>
  <c r="L1288" i="1"/>
  <c r="K1288" i="1"/>
  <c r="J1288" i="1"/>
  <c r="I1288" i="1"/>
  <c r="H1288" i="1"/>
  <c r="F1288" i="1"/>
  <c r="C1288" i="1"/>
  <c r="D1288" i="1" s="1"/>
  <c r="B1288" i="1"/>
  <c r="N1287" i="1"/>
  <c r="L1287" i="1"/>
  <c r="K1287" i="1"/>
  <c r="J1287" i="1"/>
  <c r="M1287" i="1" s="1"/>
  <c r="I1287" i="1"/>
  <c r="H1287" i="1"/>
  <c r="F1287" i="1"/>
  <c r="D1287" i="1"/>
  <c r="C1287" i="1"/>
  <c r="B1287" i="1"/>
  <c r="L1286" i="1"/>
  <c r="K1286" i="1"/>
  <c r="J1286" i="1"/>
  <c r="I1286" i="1"/>
  <c r="H1286" i="1"/>
  <c r="F1286" i="1"/>
  <c r="C1286" i="1"/>
  <c r="D1286" i="1" s="1"/>
  <c r="B1286" i="1"/>
  <c r="L1285" i="1"/>
  <c r="K1285" i="1"/>
  <c r="J1285" i="1"/>
  <c r="I1285" i="1"/>
  <c r="H1285" i="1"/>
  <c r="F1285" i="1"/>
  <c r="C1285" i="1"/>
  <c r="D1285" i="1" s="1"/>
  <c r="B1285" i="1"/>
  <c r="M1284" i="1"/>
  <c r="L1284" i="1"/>
  <c r="K1284" i="1"/>
  <c r="J1284" i="1"/>
  <c r="N1284" i="1" s="1"/>
  <c r="I1284" i="1"/>
  <c r="H1284" i="1"/>
  <c r="F1284" i="1"/>
  <c r="C1284" i="1"/>
  <c r="D1284" i="1" s="1"/>
  <c r="B1284" i="1"/>
  <c r="L1283" i="1"/>
  <c r="K1283" i="1"/>
  <c r="J1283" i="1"/>
  <c r="M1283" i="1" s="1"/>
  <c r="I1283" i="1"/>
  <c r="N1283" i="1" s="1"/>
  <c r="H1283" i="1"/>
  <c r="F1283" i="1"/>
  <c r="C1283" i="1"/>
  <c r="D1283" i="1" s="1"/>
  <c r="B1283" i="1"/>
  <c r="M1282" i="1"/>
  <c r="L1282" i="1"/>
  <c r="K1282" i="1"/>
  <c r="J1282" i="1"/>
  <c r="I1282" i="1"/>
  <c r="H1282" i="1"/>
  <c r="F1282" i="1"/>
  <c r="C1282" i="1"/>
  <c r="D1282" i="1" s="1"/>
  <c r="B1282" i="1"/>
  <c r="N1281" i="1"/>
  <c r="M1281" i="1"/>
  <c r="L1281" i="1"/>
  <c r="K1281" i="1"/>
  <c r="J1281" i="1"/>
  <c r="I1281" i="1"/>
  <c r="H1281" i="1"/>
  <c r="F1281" i="1"/>
  <c r="D1281" i="1"/>
  <c r="C1281" i="1"/>
  <c r="B1281" i="1"/>
  <c r="L1280" i="1"/>
  <c r="K1280" i="1"/>
  <c r="J1280" i="1"/>
  <c r="I1280" i="1"/>
  <c r="H1280" i="1"/>
  <c r="F1280" i="1"/>
  <c r="C1280" i="1"/>
  <c r="D1280" i="1" s="1"/>
  <c r="B1280" i="1"/>
  <c r="N1279" i="1"/>
  <c r="L1279" i="1"/>
  <c r="K1279" i="1"/>
  <c r="J1279" i="1"/>
  <c r="M1279" i="1" s="1"/>
  <c r="I1279" i="1"/>
  <c r="H1279" i="1"/>
  <c r="F1279" i="1"/>
  <c r="D1279" i="1"/>
  <c r="C1279" i="1"/>
  <c r="B1279" i="1"/>
  <c r="L1278" i="1"/>
  <c r="K1278" i="1"/>
  <c r="J1278" i="1"/>
  <c r="I1278" i="1"/>
  <c r="H1278" i="1"/>
  <c r="F1278" i="1"/>
  <c r="C1278" i="1"/>
  <c r="D1278" i="1" s="1"/>
  <c r="B1278" i="1"/>
  <c r="L1277" i="1"/>
  <c r="K1277" i="1"/>
  <c r="J1277" i="1"/>
  <c r="I1277" i="1"/>
  <c r="N1277" i="1" s="1"/>
  <c r="H1277" i="1"/>
  <c r="F1277" i="1"/>
  <c r="C1277" i="1"/>
  <c r="D1277" i="1" s="1"/>
  <c r="B1277" i="1"/>
  <c r="M1276" i="1"/>
  <c r="L1276" i="1"/>
  <c r="K1276" i="1"/>
  <c r="J1276" i="1"/>
  <c r="N1276" i="1" s="1"/>
  <c r="I1276" i="1"/>
  <c r="H1276" i="1"/>
  <c r="F1276" i="1"/>
  <c r="C1276" i="1"/>
  <c r="D1276" i="1" s="1"/>
  <c r="B1276" i="1"/>
  <c r="L1275" i="1"/>
  <c r="K1275" i="1"/>
  <c r="J1275" i="1"/>
  <c r="N1275" i="1" s="1"/>
  <c r="I1275" i="1"/>
  <c r="H1275" i="1"/>
  <c r="F1275" i="1"/>
  <c r="D1275" i="1"/>
  <c r="C1275" i="1"/>
  <c r="B1275" i="1"/>
  <c r="M1274" i="1"/>
  <c r="L1274" i="1"/>
  <c r="K1274" i="1"/>
  <c r="J1274" i="1"/>
  <c r="I1274" i="1"/>
  <c r="N1274" i="1" s="1"/>
  <c r="H1274" i="1"/>
  <c r="F1274" i="1"/>
  <c r="C1274" i="1"/>
  <c r="D1274" i="1" s="1"/>
  <c r="B1274" i="1"/>
  <c r="N1273" i="1"/>
  <c r="M1273" i="1"/>
  <c r="L1273" i="1"/>
  <c r="K1273" i="1"/>
  <c r="J1273" i="1"/>
  <c r="I1273" i="1"/>
  <c r="H1273" i="1"/>
  <c r="F1273" i="1"/>
  <c r="D1273" i="1"/>
  <c r="C1273" i="1"/>
  <c r="B1273" i="1"/>
  <c r="L1272" i="1"/>
  <c r="K1272" i="1"/>
  <c r="J1272" i="1"/>
  <c r="I1272" i="1"/>
  <c r="H1272" i="1"/>
  <c r="F1272" i="1"/>
  <c r="C1272" i="1"/>
  <c r="D1272" i="1" s="1"/>
  <c r="B1272" i="1"/>
  <c r="N1271" i="1"/>
  <c r="L1271" i="1"/>
  <c r="K1271" i="1"/>
  <c r="J1271" i="1"/>
  <c r="M1271" i="1" s="1"/>
  <c r="I1271" i="1"/>
  <c r="H1271" i="1"/>
  <c r="F1271" i="1"/>
  <c r="D1271" i="1"/>
  <c r="C1271" i="1"/>
  <c r="B1271" i="1"/>
  <c r="L1270" i="1"/>
  <c r="K1270" i="1"/>
  <c r="J1270" i="1"/>
  <c r="I1270" i="1"/>
  <c r="H1270" i="1"/>
  <c r="F1270" i="1"/>
  <c r="C1270" i="1"/>
  <c r="D1270" i="1" s="1"/>
  <c r="B1270" i="1"/>
  <c r="L1269" i="1"/>
  <c r="K1269" i="1"/>
  <c r="J1269" i="1"/>
  <c r="I1269" i="1"/>
  <c r="N1269" i="1" s="1"/>
  <c r="H1269" i="1"/>
  <c r="F1269" i="1"/>
  <c r="C1269" i="1"/>
  <c r="D1269" i="1" s="1"/>
  <c r="B1269" i="1"/>
  <c r="M1268" i="1"/>
  <c r="L1268" i="1"/>
  <c r="K1268" i="1"/>
  <c r="N1268" i="1" s="1"/>
  <c r="J1268" i="1"/>
  <c r="I1268" i="1"/>
  <c r="H1268" i="1"/>
  <c r="F1268" i="1"/>
  <c r="C1268" i="1"/>
  <c r="D1268" i="1" s="1"/>
  <c r="B1268" i="1"/>
  <c r="L1267" i="1"/>
  <c r="K1267" i="1"/>
  <c r="J1267" i="1"/>
  <c r="I1267" i="1"/>
  <c r="H1267" i="1"/>
  <c r="F1267" i="1"/>
  <c r="D1267" i="1"/>
  <c r="C1267" i="1"/>
  <c r="B1267" i="1"/>
  <c r="M1266" i="1"/>
  <c r="L1266" i="1"/>
  <c r="K1266" i="1"/>
  <c r="J1266" i="1"/>
  <c r="I1266" i="1"/>
  <c r="N1266" i="1" s="1"/>
  <c r="H1266" i="1"/>
  <c r="F1266" i="1"/>
  <c r="C1266" i="1"/>
  <c r="D1266" i="1" s="1"/>
  <c r="B1266" i="1"/>
  <c r="N1265" i="1"/>
  <c r="M1265" i="1"/>
  <c r="L1265" i="1"/>
  <c r="K1265" i="1"/>
  <c r="J1265" i="1"/>
  <c r="I1265" i="1"/>
  <c r="H1265" i="1"/>
  <c r="F1265" i="1"/>
  <c r="D1265" i="1"/>
  <c r="C1265" i="1"/>
  <c r="B1265" i="1"/>
  <c r="L1264" i="1"/>
  <c r="K1264" i="1"/>
  <c r="J1264" i="1"/>
  <c r="I1264" i="1"/>
  <c r="H1264" i="1"/>
  <c r="F1264" i="1"/>
  <c r="C1264" i="1"/>
  <c r="D1264" i="1" s="1"/>
  <c r="B1264" i="1"/>
  <c r="N1263" i="1"/>
  <c r="M1263" i="1"/>
  <c r="L1263" i="1"/>
  <c r="K1263" i="1"/>
  <c r="J1263" i="1"/>
  <c r="I1263" i="1"/>
  <c r="H1263" i="1"/>
  <c r="F1263" i="1"/>
  <c r="D1263" i="1"/>
  <c r="C1263" i="1"/>
  <c r="B1263" i="1"/>
  <c r="L1262" i="1"/>
  <c r="K1262" i="1"/>
  <c r="J1262" i="1"/>
  <c r="I1262" i="1"/>
  <c r="H1262" i="1"/>
  <c r="F1262" i="1"/>
  <c r="D1262" i="1"/>
  <c r="C1262" i="1"/>
  <c r="B1262" i="1"/>
  <c r="L1261" i="1"/>
  <c r="K1261" i="1"/>
  <c r="J1261" i="1"/>
  <c r="I1261" i="1"/>
  <c r="N1261" i="1" s="1"/>
  <c r="H1261" i="1"/>
  <c r="F1261" i="1"/>
  <c r="C1261" i="1"/>
  <c r="D1261" i="1" s="1"/>
  <c r="B1261" i="1"/>
  <c r="N1260" i="1"/>
  <c r="M1260" i="1"/>
  <c r="L1260" i="1"/>
  <c r="K1260" i="1"/>
  <c r="J1260" i="1"/>
  <c r="I1260" i="1"/>
  <c r="H1260" i="1"/>
  <c r="F1260" i="1"/>
  <c r="C1260" i="1"/>
  <c r="D1260" i="1" s="1"/>
  <c r="B1260" i="1"/>
  <c r="L1259" i="1"/>
  <c r="K1259" i="1"/>
  <c r="J1259" i="1"/>
  <c r="I1259" i="1"/>
  <c r="N1259" i="1" s="1"/>
  <c r="H1259" i="1"/>
  <c r="F1259" i="1"/>
  <c r="D1259" i="1"/>
  <c r="C1259" i="1"/>
  <c r="B1259" i="1"/>
  <c r="M1258" i="1"/>
  <c r="L1258" i="1"/>
  <c r="K1258" i="1"/>
  <c r="J1258" i="1"/>
  <c r="I1258" i="1"/>
  <c r="N1258" i="1" s="1"/>
  <c r="H1258" i="1"/>
  <c r="F1258" i="1"/>
  <c r="C1258" i="1"/>
  <c r="D1258" i="1" s="1"/>
  <c r="B1258" i="1"/>
  <c r="N1257" i="1"/>
  <c r="M1257" i="1"/>
  <c r="L1257" i="1"/>
  <c r="K1257" i="1"/>
  <c r="J1257" i="1"/>
  <c r="I1257" i="1"/>
  <c r="H1257" i="1"/>
  <c r="F1257" i="1"/>
  <c r="D1257" i="1"/>
  <c r="C1257" i="1"/>
  <c r="B1257" i="1"/>
  <c r="L1256" i="1"/>
  <c r="K1256" i="1"/>
  <c r="J1256" i="1"/>
  <c r="I1256" i="1"/>
  <c r="H1256" i="1"/>
  <c r="F1256" i="1"/>
  <c r="C1256" i="1"/>
  <c r="D1256" i="1" s="1"/>
  <c r="B1256" i="1"/>
  <c r="N1255" i="1"/>
  <c r="M1255" i="1"/>
  <c r="L1255" i="1"/>
  <c r="K1255" i="1"/>
  <c r="J1255" i="1"/>
  <c r="I1255" i="1"/>
  <c r="H1255" i="1"/>
  <c r="F1255" i="1"/>
  <c r="D1255" i="1"/>
  <c r="C1255" i="1"/>
  <c r="B1255" i="1"/>
  <c r="L1254" i="1"/>
  <c r="K1254" i="1"/>
  <c r="J1254" i="1"/>
  <c r="I1254" i="1"/>
  <c r="H1254" i="1"/>
  <c r="F1254" i="1"/>
  <c r="D1254" i="1"/>
  <c r="C1254" i="1"/>
  <c r="B1254" i="1"/>
  <c r="L1253" i="1"/>
  <c r="K1253" i="1"/>
  <c r="J1253" i="1"/>
  <c r="I1253" i="1"/>
  <c r="H1253" i="1"/>
  <c r="F1253" i="1"/>
  <c r="C1253" i="1"/>
  <c r="D1253" i="1" s="1"/>
  <c r="B1253" i="1"/>
  <c r="N1252" i="1"/>
  <c r="M1252" i="1"/>
  <c r="L1252" i="1"/>
  <c r="K1252" i="1"/>
  <c r="J1252" i="1"/>
  <c r="I1252" i="1"/>
  <c r="H1252" i="1"/>
  <c r="F1252" i="1"/>
  <c r="C1252" i="1"/>
  <c r="D1252" i="1" s="1"/>
  <c r="B1252" i="1"/>
  <c r="L1251" i="1"/>
  <c r="K1251" i="1"/>
  <c r="J1251" i="1"/>
  <c r="I1251" i="1"/>
  <c r="H1251" i="1"/>
  <c r="F1251" i="1"/>
  <c r="D1251" i="1"/>
  <c r="C1251" i="1"/>
  <c r="B1251" i="1"/>
  <c r="M1250" i="1"/>
  <c r="L1250" i="1"/>
  <c r="K1250" i="1"/>
  <c r="J1250" i="1"/>
  <c r="I1250" i="1"/>
  <c r="N1250" i="1" s="1"/>
  <c r="H1250" i="1"/>
  <c r="F1250" i="1"/>
  <c r="C1250" i="1"/>
  <c r="D1250" i="1" s="1"/>
  <c r="B1250" i="1"/>
  <c r="N1249" i="1"/>
  <c r="M1249" i="1"/>
  <c r="L1249" i="1"/>
  <c r="K1249" i="1"/>
  <c r="J1249" i="1"/>
  <c r="I1249" i="1"/>
  <c r="H1249" i="1"/>
  <c r="F1249" i="1"/>
  <c r="D1249" i="1"/>
  <c r="C1249" i="1"/>
  <c r="B1249" i="1"/>
  <c r="L1248" i="1"/>
  <c r="K1248" i="1"/>
  <c r="J1248" i="1"/>
  <c r="I1248" i="1"/>
  <c r="H1248" i="1"/>
  <c r="F1248" i="1"/>
  <c r="C1248" i="1"/>
  <c r="D1248" i="1" s="1"/>
  <c r="B1248" i="1"/>
  <c r="N1247" i="1"/>
  <c r="L1247" i="1"/>
  <c r="K1247" i="1"/>
  <c r="J1247" i="1"/>
  <c r="M1247" i="1" s="1"/>
  <c r="I1247" i="1"/>
  <c r="H1247" i="1"/>
  <c r="F1247" i="1"/>
  <c r="D1247" i="1"/>
  <c r="C1247" i="1"/>
  <c r="B1247" i="1"/>
  <c r="L1246" i="1"/>
  <c r="K1246" i="1"/>
  <c r="J1246" i="1"/>
  <c r="I1246" i="1"/>
  <c r="H1246" i="1"/>
  <c r="F1246" i="1"/>
  <c r="D1246" i="1"/>
  <c r="C1246" i="1"/>
  <c r="B1246" i="1"/>
  <c r="L1245" i="1"/>
  <c r="K1245" i="1"/>
  <c r="J1245" i="1"/>
  <c r="I1245" i="1"/>
  <c r="H1245" i="1"/>
  <c r="F1245" i="1"/>
  <c r="C1245" i="1"/>
  <c r="D1245" i="1" s="1"/>
  <c r="B1245" i="1"/>
  <c r="M1244" i="1"/>
  <c r="L1244" i="1"/>
  <c r="K1244" i="1"/>
  <c r="N1244" i="1" s="1"/>
  <c r="J1244" i="1"/>
  <c r="I1244" i="1"/>
  <c r="H1244" i="1"/>
  <c r="F1244" i="1"/>
  <c r="C1244" i="1"/>
  <c r="D1244" i="1" s="1"/>
  <c r="B1244" i="1"/>
  <c r="L1243" i="1"/>
  <c r="K1243" i="1"/>
  <c r="J1243" i="1"/>
  <c r="I1243" i="1"/>
  <c r="N1243" i="1" s="1"/>
  <c r="H1243" i="1"/>
  <c r="F1243" i="1"/>
  <c r="D1243" i="1"/>
  <c r="C1243" i="1"/>
  <c r="B1243" i="1"/>
  <c r="M1242" i="1"/>
  <c r="L1242" i="1"/>
  <c r="K1242" i="1"/>
  <c r="J1242" i="1"/>
  <c r="I1242" i="1"/>
  <c r="H1242" i="1"/>
  <c r="F1242" i="1"/>
  <c r="C1242" i="1"/>
  <c r="D1242" i="1" s="1"/>
  <c r="B1242" i="1"/>
  <c r="N1241" i="1"/>
  <c r="M1241" i="1"/>
  <c r="L1241" i="1"/>
  <c r="K1241" i="1"/>
  <c r="J1241" i="1"/>
  <c r="I1241" i="1"/>
  <c r="H1241" i="1"/>
  <c r="F1241" i="1"/>
  <c r="D1241" i="1"/>
  <c r="C1241" i="1"/>
  <c r="B1241" i="1"/>
  <c r="L1240" i="1"/>
  <c r="K1240" i="1"/>
  <c r="J1240" i="1"/>
  <c r="I1240" i="1"/>
  <c r="H1240" i="1"/>
  <c r="F1240" i="1"/>
  <c r="C1240" i="1"/>
  <c r="D1240" i="1" s="1"/>
  <c r="B1240" i="1"/>
  <c r="N1239" i="1"/>
  <c r="M1239" i="1"/>
  <c r="L1239" i="1"/>
  <c r="K1239" i="1"/>
  <c r="J1239" i="1"/>
  <c r="I1239" i="1"/>
  <c r="H1239" i="1"/>
  <c r="F1239" i="1"/>
  <c r="D1239" i="1"/>
  <c r="C1239" i="1"/>
  <c r="B1239" i="1"/>
  <c r="L1238" i="1"/>
  <c r="K1238" i="1"/>
  <c r="J1238" i="1"/>
  <c r="I1238" i="1"/>
  <c r="H1238" i="1"/>
  <c r="F1238" i="1"/>
  <c r="D1238" i="1"/>
  <c r="C1238" i="1"/>
  <c r="B1238" i="1"/>
  <c r="L1237" i="1"/>
  <c r="K1237" i="1"/>
  <c r="J1237" i="1"/>
  <c r="I1237" i="1"/>
  <c r="H1237" i="1"/>
  <c r="F1237" i="1"/>
  <c r="C1237" i="1"/>
  <c r="D1237" i="1" s="1"/>
  <c r="B1237" i="1"/>
  <c r="N1236" i="1"/>
  <c r="M1236" i="1"/>
  <c r="L1236" i="1"/>
  <c r="K1236" i="1"/>
  <c r="J1236" i="1"/>
  <c r="I1236" i="1"/>
  <c r="H1236" i="1"/>
  <c r="F1236" i="1"/>
  <c r="C1236" i="1"/>
  <c r="D1236" i="1" s="1"/>
  <c r="B1236" i="1"/>
  <c r="L1235" i="1"/>
  <c r="K1235" i="1"/>
  <c r="J1235" i="1"/>
  <c r="I1235" i="1"/>
  <c r="N1235" i="1" s="1"/>
  <c r="H1235" i="1"/>
  <c r="F1235" i="1"/>
  <c r="C1235" i="1"/>
  <c r="D1235" i="1" s="1"/>
  <c r="B1235" i="1"/>
  <c r="M1234" i="1"/>
  <c r="L1234" i="1"/>
  <c r="K1234" i="1"/>
  <c r="J1234" i="1"/>
  <c r="I1234" i="1"/>
  <c r="N1234" i="1" s="1"/>
  <c r="H1234" i="1"/>
  <c r="F1234" i="1"/>
  <c r="C1234" i="1"/>
  <c r="D1234" i="1" s="1"/>
  <c r="B1234" i="1"/>
  <c r="N1233" i="1"/>
  <c r="M1233" i="1"/>
  <c r="L1233" i="1"/>
  <c r="K1233" i="1"/>
  <c r="J1233" i="1"/>
  <c r="I1233" i="1"/>
  <c r="H1233" i="1"/>
  <c r="F1233" i="1"/>
  <c r="D1233" i="1"/>
  <c r="C1233" i="1"/>
  <c r="B1233" i="1"/>
  <c r="L1232" i="1"/>
  <c r="K1232" i="1"/>
  <c r="J1232" i="1"/>
  <c r="I1232" i="1"/>
  <c r="H1232" i="1"/>
  <c r="F1232" i="1"/>
  <c r="C1232" i="1"/>
  <c r="D1232" i="1" s="1"/>
  <c r="B1232" i="1"/>
  <c r="N1231" i="1"/>
  <c r="L1231" i="1"/>
  <c r="K1231" i="1"/>
  <c r="J1231" i="1"/>
  <c r="M1231" i="1" s="1"/>
  <c r="I1231" i="1"/>
  <c r="H1231" i="1"/>
  <c r="F1231" i="1"/>
  <c r="D1231" i="1"/>
  <c r="C1231" i="1"/>
  <c r="B1231" i="1"/>
  <c r="L1230" i="1"/>
  <c r="K1230" i="1"/>
  <c r="J1230" i="1"/>
  <c r="I1230" i="1"/>
  <c r="H1230" i="1"/>
  <c r="F1230" i="1"/>
  <c r="D1230" i="1"/>
  <c r="C1230" i="1"/>
  <c r="B1230" i="1"/>
  <c r="L1229" i="1"/>
  <c r="K1229" i="1"/>
  <c r="J1229" i="1"/>
  <c r="I1229" i="1"/>
  <c r="N1229" i="1" s="1"/>
  <c r="H1229" i="1"/>
  <c r="F1229" i="1"/>
  <c r="C1229" i="1"/>
  <c r="D1229" i="1" s="1"/>
  <c r="B1229" i="1"/>
  <c r="M1228" i="1"/>
  <c r="L1228" i="1"/>
  <c r="K1228" i="1"/>
  <c r="N1228" i="1" s="1"/>
  <c r="J1228" i="1"/>
  <c r="I1228" i="1"/>
  <c r="H1228" i="1"/>
  <c r="F1228" i="1"/>
  <c r="C1228" i="1"/>
  <c r="D1228" i="1" s="1"/>
  <c r="B1228" i="1"/>
  <c r="L1227" i="1"/>
  <c r="K1227" i="1"/>
  <c r="J1227" i="1"/>
  <c r="I1227" i="1"/>
  <c r="N1227" i="1" s="1"/>
  <c r="H1227" i="1"/>
  <c r="F1227" i="1"/>
  <c r="D1227" i="1"/>
  <c r="C1227" i="1"/>
  <c r="B1227" i="1"/>
  <c r="M1226" i="1"/>
  <c r="L1226" i="1"/>
  <c r="K1226" i="1"/>
  <c r="J1226" i="1"/>
  <c r="I1226" i="1"/>
  <c r="H1226" i="1"/>
  <c r="F1226" i="1"/>
  <c r="C1226" i="1"/>
  <c r="D1226" i="1" s="1"/>
  <c r="B1226" i="1"/>
  <c r="N1225" i="1"/>
  <c r="M1225" i="1"/>
  <c r="L1225" i="1"/>
  <c r="K1225" i="1"/>
  <c r="J1225" i="1"/>
  <c r="I1225" i="1"/>
  <c r="H1225" i="1"/>
  <c r="F1225" i="1"/>
  <c r="D1225" i="1"/>
  <c r="C1225" i="1"/>
  <c r="B1225" i="1"/>
  <c r="L1224" i="1"/>
  <c r="K1224" i="1"/>
  <c r="J1224" i="1"/>
  <c r="I1224" i="1"/>
  <c r="H1224" i="1"/>
  <c r="F1224" i="1"/>
  <c r="C1224" i="1"/>
  <c r="D1224" i="1" s="1"/>
  <c r="B1224" i="1"/>
  <c r="N1223" i="1"/>
  <c r="M1223" i="1"/>
  <c r="L1223" i="1"/>
  <c r="K1223" i="1"/>
  <c r="J1223" i="1"/>
  <c r="I1223" i="1"/>
  <c r="H1223" i="1"/>
  <c r="F1223" i="1"/>
  <c r="D1223" i="1"/>
  <c r="C1223" i="1"/>
  <c r="B1223" i="1"/>
  <c r="L1222" i="1"/>
  <c r="K1222" i="1"/>
  <c r="J1222" i="1"/>
  <c r="I1222" i="1"/>
  <c r="H1222" i="1"/>
  <c r="F1222" i="1"/>
  <c r="C1222" i="1"/>
  <c r="D1222" i="1" s="1"/>
  <c r="B1222" i="1"/>
  <c r="L1221" i="1"/>
  <c r="K1221" i="1"/>
  <c r="J1221" i="1"/>
  <c r="I1221" i="1"/>
  <c r="N1221" i="1" s="1"/>
  <c r="H1221" i="1"/>
  <c r="F1221" i="1"/>
  <c r="C1221" i="1"/>
  <c r="D1221" i="1" s="1"/>
  <c r="B1221" i="1"/>
  <c r="M1220" i="1"/>
  <c r="L1220" i="1"/>
  <c r="K1220" i="1"/>
  <c r="N1220" i="1" s="1"/>
  <c r="J1220" i="1"/>
  <c r="I1220" i="1"/>
  <c r="H1220" i="1"/>
  <c r="F1220" i="1"/>
  <c r="C1220" i="1"/>
  <c r="D1220" i="1" s="1"/>
  <c r="B1220" i="1"/>
  <c r="L1219" i="1"/>
  <c r="K1219" i="1"/>
  <c r="J1219" i="1"/>
  <c r="I1219" i="1"/>
  <c r="N1219" i="1" s="1"/>
  <c r="H1219" i="1"/>
  <c r="F1219" i="1"/>
  <c r="D1219" i="1"/>
  <c r="C1219" i="1"/>
  <c r="B1219" i="1"/>
  <c r="M1218" i="1"/>
  <c r="L1218" i="1"/>
  <c r="K1218" i="1"/>
  <c r="J1218" i="1"/>
  <c r="I1218" i="1"/>
  <c r="N1218" i="1" s="1"/>
  <c r="H1218" i="1"/>
  <c r="F1218" i="1"/>
  <c r="C1218" i="1"/>
  <c r="D1218" i="1" s="1"/>
  <c r="B1218" i="1"/>
  <c r="N1217" i="1"/>
  <c r="M1217" i="1"/>
  <c r="L1217" i="1"/>
  <c r="K1217" i="1"/>
  <c r="J1217" i="1"/>
  <c r="I1217" i="1"/>
  <c r="H1217" i="1"/>
  <c r="F1217" i="1"/>
  <c r="D1217" i="1"/>
  <c r="C1217" i="1"/>
  <c r="B1217" i="1"/>
  <c r="L1216" i="1"/>
  <c r="K1216" i="1"/>
  <c r="J1216" i="1"/>
  <c r="I1216" i="1"/>
  <c r="H1216" i="1"/>
  <c r="F1216" i="1"/>
  <c r="C1216" i="1"/>
  <c r="D1216" i="1" s="1"/>
  <c r="B1216" i="1"/>
  <c r="N1215" i="1"/>
  <c r="M1215" i="1"/>
  <c r="L1215" i="1"/>
  <c r="K1215" i="1"/>
  <c r="J1215" i="1"/>
  <c r="I1215" i="1"/>
  <c r="H1215" i="1"/>
  <c r="F1215" i="1"/>
  <c r="D1215" i="1"/>
  <c r="C1215" i="1"/>
  <c r="B1215" i="1"/>
  <c r="L1214" i="1"/>
  <c r="K1214" i="1"/>
  <c r="J1214" i="1"/>
  <c r="I1214" i="1"/>
  <c r="H1214" i="1"/>
  <c r="F1214" i="1"/>
  <c r="D1214" i="1"/>
  <c r="C1214" i="1"/>
  <c r="B1214" i="1"/>
  <c r="L1213" i="1"/>
  <c r="K1213" i="1"/>
  <c r="J1213" i="1"/>
  <c r="I1213" i="1"/>
  <c r="H1213" i="1"/>
  <c r="F1213" i="1"/>
  <c r="C1213" i="1"/>
  <c r="D1213" i="1" s="1"/>
  <c r="B1213" i="1"/>
  <c r="M1212" i="1"/>
  <c r="L1212" i="1"/>
  <c r="K1212" i="1"/>
  <c r="J1212" i="1"/>
  <c r="N1212" i="1" s="1"/>
  <c r="I1212" i="1"/>
  <c r="H1212" i="1"/>
  <c r="F1212" i="1"/>
  <c r="C1212" i="1"/>
  <c r="D1212" i="1" s="1"/>
  <c r="B1212" i="1"/>
  <c r="L1211" i="1"/>
  <c r="K1211" i="1"/>
  <c r="J1211" i="1"/>
  <c r="I1211" i="1"/>
  <c r="N1211" i="1" s="1"/>
  <c r="H1211" i="1"/>
  <c r="F1211" i="1"/>
  <c r="C1211" i="1"/>
  <c r="D1211" i="1" s="1"/>
  <c r="B1211" i="1"/>
  <c r="M1210" i="1"/>
  <c r="L1210" i="1"/>
  <c r="K1210" i="1"/>
  <c r="J1210" i="1"/>
  <c r="I1210" i="1"/>
  <c r="H1210" i="1"/>
  <c r="F1210" i="1"/>
  <c r="C1210" i="1"/>
  <c r="D1210" i="1" s="1"/>
  <c r="B1210" i="1"/>
  <c r="N1209" i="1"/>
  <c r="M1209" i="1"/>
  <c r="L1209" i="1"/>
  <c r="K1209" i="1"/>
  <c r="J1209" i="1"/>
  <c r="I1209" i="1"/>
  <c r="H1209" i="1"/>
  <c r="F1209" i="1"/>
  <c r="D1209" i="1"/>
  <c r="C1209" i="1"/>
  <c r="B1209" i="1"/>
  <c r="L1208" i="1"/>
  <c r="K1208" i="1"/>
  <c r="J1208" i="1"/>
  <c r="I1208" i="1"/>
  <c r="H1208" i="1"/>
  <c r="F1208" i="1"/>
  <c r="C1208" i="1"/>
  <c r="D1208" i="1" s="1"/>
  <c r="B1208" i="1"/>
  <c r="N1207" i="1"/>
  <c r="M1207" i="1"/>
  <c r="L1207" i="1"/>
  <c r="K1207" i="1"/>
  <c r="J1207" i="1"/>
  <c r="I1207" i="1"/>
  <c r="H1207" i="1"/>
  <c r="F1207" i="1"/>
  <c r="D1207" i="1"/>
  <c r="C1207" i="1"/>
  <c r="B1207" i="1"/>
  <c r="L1206" i="1"/>
  <c r="K1206" i="1"/>
  <c r="J1206" i="1"/>
  <c r="I1206" i="1"/>
  <c r="H1206" i="1"/>
  <c r="F1206" i="1"/>
  <c r="D1206" i="1"/>
  <c r="C1206" i="1"/>
  <c r="B1206" i="1"/>
  <c r="L1205" i="1"/>
  <c r="K1205" i="1"/>
  <c r="J1205" i="1"/>
  <c r="I1205" i="1"/>
  <c r="N1205" i="1" s="1"/>
  <c r="H1205" i="1"/>
  <c r="F1205" i="1"/>
  <c r="D1205" i="1"/>
  <c r="C1205" i="1"/>
  <c r="B1205" i="1"/>
  <c r="M1204" i="1"/>
  <c r="L1204" i="1"/>
  <c r="K1204" i="1"/>
  <c r="J1204" i="1"/>
  <c r="N1204" i="1" s="1"/>
  <c r="I1204" i="1"/>
  <c r="H1204" i="1"/>
  <c r="F1204" i="1"/>
  <c r="C1204" i="1"/>
  <c r="D1204" i="1" s="1"/>
  <c r="B1204" i="1"/>
  <c r="L1203" i="1"/>
  <c r="K1203" i="1"/>
  <c r="J1203" i="1"/>
  <c r="I1203" i="1"/>
  <c r="N1203" i="1" s="1"/>
  <c r="H1203" i="1"/>
  <c r="F1203" i="1"/>
  <c r="C1203" i="1"/>
  <c r="D1203" i="1" s="1"/>
  <c r="B1203" i="1"/>
  <c r="M1202" i="1"/>
  <c r="L1202" i="1"/>
  <c r="K1202" i="1"/>
  <c r="J1202" i="1"/>
  <c r="I1202" i="1"/>
  <c r="N1202" i="1" s="1"/>
  <c r="H1202" i="1"/>
  <c r="F1202" i="1"/>
  <c r="C1202" i="1"/>
  <c r="D1202" i="1" s="1"/>
  <c r="B1202" i="1"/>
  <c r="N1201" i="1"/>
  <c r="M1201" i="1"/>
  <c r="L1201" i="1"/>
  <c r="K1201" i="1"/>
  <c r="J1201" i="1"/>
  <c r="I1201" i="1"/>
  <c r="H1201" i="1"/>
  <c r="F1201" i="1"/>
  <c r="D1201" i="1"/>
  <c r="C1201" i="1"/>
  <c r="B1201" i="1"/>
  <c r="L1200" i="1"/>
  <c r="K1200" i="1"/>
  <c r="J1200" i="1"/>
  <c r="I1200" i="1"/>
  <c r="H1200" i="1"/>
  <c r="F1200" i="1"/>
  <c r="C1200" i="1"/>
  <c r="D1200" i="1" s="1"/>
  <c r="B1200" i="1"/>
  <c r="N1199" i="1"/>
  <c r="M1199" i="1"/>
  <c r="L1199" i="1"/>
  <c r="K1199" i="1"/>
  <c r="J1199" i="1"/>
  <c r="I1199" i="1"/>
  <c r="H1199" i="1"/>
  <c r="F1199" i="1"/>
  <c r="D1199" i="1"/>
  <c r="C1199" i="1"/>
  <c r="B1199" i="1"/>
  <c r="L1198" i="1"/>
  <c r="K1198" i="1"/>
  <c r="J1198" i="1"/>
  <c r="I1198" i="1"/>
  <c r="H1198" i="1"/>
  <c r="F1198" i="1"/>
  <c r="D1198" i="1"/>
  <c r="C1198" i="1"/>
  <c r="B1198" i="1"/>
  <c r="L1197" i="1"/>
  <c r="K1197" i="1"/>
  <c r="J1197" i="1"/>
  <c r="I1197" i="1"/>
  <c r="N1197" i="1" s="1"/>
  <c r="H1197" i="1"/>
  <c r="F1197" i="1"/>
  <c r="C1197" i="1"/>
  <c r="D1197" i="1" s="1"/>
  <c r="B1197" i="1"/>
  <c r="N1196" i="1"/>
  <c r="M1196" i="1"/>
  <c r="L1196" i="1"/>
  <c r="K1196" i="1"/>
  <c r="J1196" i="1"/>
  <c r="I1196" i="1"/>
  <c r="H1196" i="1"/>
  <c r="F1196" i="1"/>
  <c r="C1196" i="1"/>
  <c r="D1196" i="1" s="1"/>
  <c r="B1196" i="1"/>
  <c r="L1195" i="1"/>
  <c r="K1195" i="1"/>
  <c r="J1195" i="1"/>
  <c r="I1195" i="1"/>
  <c r="H1195" i="1"/>
  <c r="F1195" i="1"/>
  <c r="C1195" i="1"/>
  <c r="D1195" i="1" s="1"/>
  <c r="B1195" i="1"/>
  <c r="M1194" i="1"/>
  <c r="L1194" i="1"/>
  <c r="K1194" i="1"/>
  <c r="J1194" i="1"/>
  <c r="I1194" i="1"/>
  <c r="N1194" i="1" s="1"/>
  <c r="H1194" i="1"/>
  <c r="F1194" i="1"/>
  <c r="C1194" i="1"/>
  <c r="D1194" i="1" s="1"/>
  <c r="B1194" i="1"/>
  <c r="N1193" i="1"/>
  <c r="M1193" i="1"/>
  <c r="L1193" i="1"/>
  <c r="K1193" i="1"/>
  <c r="J1193" i="1"/>
  <c r="I1193" i="1"/>
  <c r="H1193" i="1"/>
  <c r="F1193" i="1"/>
  <c r="D1193" i="1"/>
  <c r="C1193" i="1"/>
  <c r="B1193" i="1"/>
  <c r="L1192" i="1"/>
  <c r="K1192" i="1"/>
  <c r="J1192" i="1"/>
  <c r="I1192" i="1"/>
  <c r="H1192" i="1"/>
  <c r="F1192" i="1"/>
  <c r="C1192" i="1"/>
  <c r="D1192" i="1" s="1"/>
  <c r="B1192" i="1"/>
  <c r="N1191" i="1"/>
  <c r="M1191" i="1"/>
  <c r="L1191" i="1"/>
  <c r="K1191" i="1"/>
  <c r="J1191" i="1"/>
  <c r="I1191" i="1"/>
  <c r="H1191" i="1"/>
  <c r="F1191" i="1"/>
  <c r="D1191" i="1"/>
  <c r="C1191" i="1"/>
  <c r="B1191" i="1"/>
  <c r="L1190" i="1"/>
  <c r="K1190" i="1"/>
  <c r="J1190" i="1"/>
  <c r="I1190" i="1"/>
  <c r="H1190" i="1"/>
  <c r="F1190" i="1"/>
  <c r="D1190" i="1"/>
  <c r="C1190" i="1"/>
  <c r="B1190" i="1"/>
  <c r="L1189" i="1"/>
  <c r="K1189" i="1"/>
  <c r="J1189" i="1"/>
  <c r="I1189" i="1"/>
  <c r="H1189" i="1"/>
  <c r="F1189" i="1"/>
  <c r="D1189" i="1"/>
  <c r="C1189" i="1"/>
  <c r="B1189" i="1"/>
  <c r="M1188" i="1"/>
  <c r="L1188" i="1"/>
  <c r="K1188" i="1"/>
  <c r="J1188" i="1"/>
  <c r="I1188" i="1"/>
  <c r="N1188" i="1" s="1"/>
  <c r="H1188" i="1"/>
  <c r="F1188" i="1"/>
  <c r="C1188" i="1"/>
  <c r="D1188" i="1" s="1"/>
  <c r="B1188" i="1"/>
  <c r="L1187" i="1"/>
  <c r="K1187" i="1"/>
  <c r="J1187" i="1"/>
  <c r="I1187" i="1"/>
  <c r="N1187" i="1" s="1"/>
  <c r="H1187" i="1"/>
  <c r="F1187" i="1"/>
  <c r="C1187" i="1"/>
  <c r="D1187" i="1" s="1"/>
  <c r="B1187" i="1"/>
  <c r="M1186" i="1"/>
  <c r="L1186" i="1"/>
  <c r="K1186" i="1"/>
  <c r="J1186" i="1"/>
  <c r="I1186" i="1"/>
  <c r="H1186" i="1"/>
  <c r="F1186" i="1"/>
  <c r="C1186" i="1"/>
  <c r="D1186" i="1" s="1"/>
  <c r="B1186" i="1"/>
  <c r="N1185" i="1"/>
  <c r="L1185" i="1"/>
  <c r="K1185" i="1"/>
  <c r="J1185" i="1"/>
  <c r="M1185" i="1" s="1"/>
  <c r="I1185" i="1"/>
  <c r="H1185" i="1"/>
  <c r="F1185" i="1"/>
  <c r="D1185" i="1"/>
  <c r="C1185" i="1"/>
  <c r="B1185" i="1"/>
  <c r="L1184" i="1"/>
  <c r="K1184" i="1"/>
  <c r="J1184" i="1"/>
  <c r="I1184" i="1"/>
  <c r="H1184" i="1"/>
  <c r="F1184" i="1"/>
  <c r="C1184" i="1"/>
  <c r="D1184" i="1" s="1"/>
  <c r="B1184" i="1"/>
  <c r="N1183" i="1"/>
  <c r="L1183" i="1"/>
  <c r="K1183" i="1"/>
  <c r="J1183" i="1"/>
  <c r="M1183" i="1" s="1"/>
  <c r="I1183" i="1"/>
  <c r="H1183" i="1"/>
  <c r="F1183" i="1"/>
  <c r="D1183" i="1"/>
  <c r="C1183" i="1"/>
  <c r="B1183" i="1"/>
  <c r="L1182" i="1"/>
  <c r="K1182" i="1"/>
  <c r="J1182" i="1"/>
  <c r="I1182" i="1"/>
  <c r="H1182" i="1"/>
  <c r="F1182" i="1"/>
  <c r="C1182" i="1"/>
  <c r="D1182" i="1" s="1"/>
  <c r="B1182" i="1"/>
  <c r="L1181" i="1"/>
  <c r="K1181" i="1"/>
  <c r="J1181" i="1"/>
  <c r="I1181" i="1"/>
  <c r="H1181" i="1"/>
  <c r="F1181" i="1"/>
  <c r="D1181" i="1"/>
  <c r="C1181" i="1"/>
  <c r="B1181" i="1"/>
  <c r="M1180" i="1"/>
  <c r="L1180" i="1"/>
  <c r="K1180" i="1"/>
  <c r="J1180" i="1"/>
  <c r="I1180" i="1"/>
  <c r="N1180" i="1" s="1"/>
  <c r="H1180" i="1"/>
  <c r="F1180" i="1"/>
  <c r="C1180" i="1"/>
  <c r="D1180" i="1" s="1"/>
  <c r="B1180" i="1"/>
  <c r="L1179" i="1"/>
  <c r="K1179" i="1"/>
  <c r="J1179" i="1"/>
  <c r="I1179" i="1"/>
  <c r="N1179" i="1" s="1"/>
  <c r="H1179" i="1"/>
  <c r="F1179" i="1"/>
  <c r="C1179" i="1"/>
  <c r="D1179" i="1" s="1"/>
  <c r="B1179" i="1"/>
  <c r="M1178" i="1"/>
  <c r="L1178" i="1"/>
  <c r="K1178" i="1"/>
  <c r="J1178" i="1"/>
  <c r="I1178" i="1"/>
  <c r="N1178" i="1" s="1"/>
  <c r="H1178" i="1"/>
  <c r="F1178" i="1"/>
  <c r="C1178" i="1"/>
  <c r="D1178" i="1" s="1"/>
  <c r="B1178" i="1"/>
  <c r="N1177" i="1"/>
  <c r="M1177" i="1"/>
  <c r="L1177" i="1"/>
  <c r="K1177" i="1"/>
  <c r="J1177" i="1"/>
  <c r="I1177" i="1"/>
  <c r="H1177" i="1"/>
  <c r="F1177" i="1"/>
  <c r="D1177" i="1"/>
  <c r="C1177" i="1"/>
  <c r="B1177" i="1"/>
  <c r="L1176" i="1"/>
  <c r="K1176" i="1"/>
  <c r="J1176" i="1"/>
  <c r="I1176" i="1"/>
  <c r="H1176" i="1"/>
  <c r="F1176" i="1"/>
  <c r="C1176" i="1"/>
  <c r="D1176" i="1" s="1"/>
  <c r="B1176" i="1"/>
  <c r="N1175" i="1"/>
  <c r="L1175" i="1"/>
  <c r="K1175" i="1"/>
  <c r="J1175" i="1"/>
  <c r="M1175" i="1" s="1"/>
  <c r="I1175" i="1"/>
  <c r="H1175" i="1"/>
  <c r="F1175" i="1"/>
  <c r="D1175" i="1"/>
  <c r="C1175" i="1"/>
  <c r="B1175" i="1"/>
  <c r="L1174" i="1"/>
  <c r="K1174" i="1"/>
  <c r="J1174" i="1"/>
  <c r="I1174" i="1"/>
  <c r="H1174" i="1"/>
  <c r="F1174" i="1"/>
  <c r="D1174" i="1"/>
  <c r="C1174" i="1"/>
  <c r="B1174" i="1"/>
  <c r="L1173" i="1"/>
  <c r="K1173" i="1"/>
  <c r="J1173" i="1"/>
  <c r="I1173" i="1"/>
  <c r="H1173" i="1"/>
  <c r="F1173" i="1"/>
  <c r="D1173" i="1"/>
  <c r="C1173" i="1"/>
  <c r="B1173" i="1"/>
  <c r="M1172" i="1"/>
  <c r="L1172" i="1"/>
  <c r="K1172" i="1"/>
  <c r="J1172" i="1"/>
  <c r="I1172" i="1"/>
  <c r="N1172" i="1" s="1"/>
  <c r="H1172" i="1"/>
  <c r="F1172" i="1"/>
  <c r="C1172" i="1"/>
  <c r="D1172" i="1" s="1"/>
  <c r="B1172" i="1"/>
  <c r="L1171" i="1"/>
  <c r="K1171" i="1"/>
  <c r="J1171" i="1"/>
  <c r="I1171" i="1"/>
  <c r="N1171" i="1" s="1"/>
  <c r="H1171" i="1"/>
  <c r="F1171" i="1"/>
  <c r="C1171" i="1"/>
  <c r="D1171" i="1" s="1"/>
  <c r="B1171" i="1"/>
  <c r="M1170" i="1"/>
  <c r="L1170" i="1"/>
  <c r="K1170" i="1"/>
  <c r="J1170" i="1"/>
  <c r="I1170" i="1"/>
  <c r="H1170" i="1"/>
  <c r="F1170" i="1"/>
  <c r="C1170" i="1"/>
  <c r="D1170" i="1" s="1"/>
  <c r="B1170" i="1"/>
  <c r="N1169" i="1"/>
  <c r="M1169" i="1"/>
  <c r="L1169" i="1"/>
  <c r="K1169" i="1"/>
  <c r="J1169" i="1"/>
  <c r="I1169" i="1"/>
  <c r="H1169" i="1"/>
  <c r="F1169" i="1"/>
  <c r="D1169" i="1"/>
  <c r="C1169" i="1"/>
  <c r="B1169" i="1"/>
  <c r="L1168" i="1"/>
  <c r="K1168" i="1"/>
  <c r="J1168" i="1"/>
  <c r="I1168" i="1"/>
  <c r="H1168" i="1"/>
  <c r="F1168" i="1"/>
  <c r="C1168" i="1"/>
  <c r="D1168" i="1" s="1"/>
  <c r="B1168" i="1"/>
  <c r="N1167" i="1"/>
  <c r="M1167" i="1"/>
  <c r="L1167" i="1"/>
  <c r="K1167" i="1"/>
  <c r="J1167" i="1"/>
  <c r="I1167" i="1"/>
  <c r="H1167" i="1"/>
  <c r="F1167" i="1"/>
  <c r="D1167" i="1"/>
  <c r="C1167" i="1"/>
  <c r="B1167" i="1"/>
  <c r="L1166" i="1"/>
  <c r="K1166" i="1"/>
  <c r="J1166" i="1"/>
  <c r="I1166" i="1"/>
  <c r="H1166" i="1"/>
  <c r="F1166" i="1"/>
  <c r="D1166" i="1"/>
  <c r="C1166" i="1"/>
  <c r="B1166" i="1"/>
  <c r="L1165" i="1"/>
  <c r="K1165" i="1"/>
  <c r="J1165" i="1"/>
  <c r="I1165" i="1"/>
  <c r="N1165" i="1" s="1"/>
  <c r="H1165" i="1"/>
  <c r="F1165" i="1"/>
  <c r="D1165" i="1"/>
  <c r="C1165" i="1"/>
  <c r="B1165" i="1"/>
  <c r="M1164" i="1"/>
  <c r="L1164" i="1"/>
  <c r="K1164" i="1"/>
  <c r="J1164" i="1"/>
  <c r="I1164" i="1"/>
  <c r="N1164" i="1" s="1"/>
  <c r="H1164" i="1"/>
  <c r="F1164" i="1"/>
  <c r="C1164" i="1"/>
  <c r="D1164" i="1" s="1"/>
  <c r="B1164" i="1"/>
  <c r="L1163" i="1"/>
  <c r="K1163" i="1"/>
  <c r="J1163" i="1"/>
  <c r="I1163" i="1"/>
  <c r="N1163" i="1" s="1"/>
  <c r="H1163" i="1"/>
  <c r="F1163" i="1"/>
  <c r="C1163" i="1"/>
  <c r="D1163" i="1" s="1"/>
  <c r="B1163" i="1"/>
  <c r="M1162" i="1"/>
  <c r="L1162" i="1"/>
  <c r="K1162" i="1"/>
  <c r="J1162" i="1"/>
  <c r="I1162" i="1"/>
  <c r="H1162" i="1"/>
  <c r="F1162" i="1"/>
  <c r="C1162" i="1"/>
  <c r="D1162" i="1" s="1"/>
  <c r="B1162" i="1"/>
  <c r="N1161" i="1"/>
  <c r="L1161" i="1"/>
  <c r="K1161" i="1"/>
  <c r="J1161" i="1"/>
  <c r="M1161" i="1" s="1"/>
  <c r="I1161" i="1"/>
  <c r="H1161" i="1"/>
  <c r="F1161" i="1"/>
  <c r="D1161" i="1"/>
  <c r="C1161" i="1"/>
  <c r="B1161" i="1"/>
  <c r="L1160" i="1"/>
  <c r="K1160" i="1"/>
  <c r="J1160" i="1"/>
  <c r="I1160" i="1"/>
  <c r="H1160" i="1"/>
  <c r="F1160" i="1"/>
  <c r="C1160" i="1"/>
  <c r="D1160" i="1" s="1"/>
  <c r="B1160" i="1"/>
  <c r="N1159" i="1"/>
  <c r="M1159" i="1"/>
  <c r="L1159" i="1"/>
  <c r="K1159" i="1"/>
  <c r="J1159" i="1"/>
  <c r="I1159" i="1"/>
  <c r="H1159" i="1"/>
  <c r="F1159" i="1"/>
  <c r="D1159" i="1"/>
  <c r="C1159" i="1"/>
  <c r="B1159" i="1"/>
  <c r="L1158" i="1"/>
  <c r="K1158" i="1"/>
  <c r="J1158" i="1"/>
  <c r="I1158" i="1"/>
  <c r="H1158" i="1"/>
  <c r="F1158" i="1"/>
  <c r="D1158" i="1"/>
  <c r="C1158" i="1"/>
  <c r="B1158" i="1"/>
  <c r="L1157" i="1"/>
  <c r="K1157" i="1"/>
  <c r="J1157" i="1"/>
  <c r="N1157" i="1" s="1"/>
  <c r="I1157" i="1"/>
  <c r="H1157" i="1"/>
  <c r="F1157" i="1"/>
  <c r="D1157" i="1"/>
  <c r="C1157" i="1"/>
  <c r="B1157" i="1"/>
  <c r="M1156" i="1"/>
  <c r="L1156" i="1"/>
  <c r="K1156" i="1"/>
  <c r="J1156" i="1"/>
  <c r="I1156" i="1"/>
  <c r="N1156" i="1" s="1"/>
  <c r="H1156" i="1"/>
  <c r="F1156" i="1"/>
  <c r="C1156" i="1"/>
  <c r="D1156" i="1" s="1"/>
  <c r="B1156" i="1"/>
  <c r="L1155" i="1"/>
  <c r="K1155" i="1"/>
  <c r="J1155" i="1"/>
  <c r="I1155" i="1"/>
  <c r="H1155" i="1"/>
  <c r="F1155" i="1"/>
  <c r="C1155" i="1"/>
  <c r="D1155" i="1" s="1"/>
  <c r="B1155" i="1"/>
  <c r="M1154" i="1"/>
  <c r="L1154" i="1"/>
  <c r="K1154" i="1"/>
  <c r="J1154" i="1"/>
  <c r="I1154" i="1"/>
  <c r="H1154" i="1"/>
  <c r="F1154" i="1"/>
  <c r="C1154" i="1"/>
  <c r="D1154" i="1" s="1"/>
  <c r="B1154" i="1"/>
  <c r="N1153" i="1"/>
  <c r="L1153" i="1"/>
  <c r="K1153" i="1"/>
  <c r="J1153" i="1"/>
  <c r="M1153" i="1" s="1"/>
  <c r="I1153" i="1"/>
  <c r="H1153" i="1"/>
  <c r="F1153" i="1"/>
  <c r="D1153" i="1"/>
  <c r="C1153" i="1"/>
  <c r="B1153" i="1"/>
  <c r="L1152" i="1"/>
  <c r="K1152" i="1"/>
  <c r="J1152" i="1"/>
  <c r="I1152" i="1"/>
  <c r="H1152" i="1"/>
  <c r="F1152" i="1"/>
  <c r="C1152" i="1"/>
  <c r="D1152" i="1" s="1"/>
  <c r="B1152" i="1"/>
  <c r="N1151" i="1"/>
  <c r="M1151" i="1"/>
  <c r="L1151" i="1"/>
  <c r="K1151" i="1"/>
  <c r="J1151" i="1"/>
  <c r="I1151" i="1"/>
  <c r="H1151" i="1"/>
  <c r="F1151" i="1"/>
  <c r="D1151" i="1"/>
  <c r="C1151" i="1"/>
  <c r="B1151" i="1"/>
  <c r="L1150" i="1"/>
  <c r="K1150" i="1"/>
  <c r="J1150" i="1"/>
  <c r="I1150" i="1"/>
  <c r="H1150" i="1"/>
  <c r="F1150" i="1"/>
  <c r="D1150" i="1"/>
  <c r="C1150" i="1"/>
  <c r="B1150" i="1"/>
  <c r="L1149" i="1"/>
  <c r="K1149" i="1"/>
  <c r="J1149" i="1"/>
  <c r="I1149" i="1"/>
  <c r="N1149" i="1" s="1"/>
  <c r="H1149" i="1"/>
  <c r="F1149" i="1"/>
  <c r="D1149" i="1"/>
  <c r="C1149" i="1"/>
  <c r="B1149" i="1"/>
  <c r="M1148" i="1"/>
  <c r="L1148" i="1"/>
  <c r="K1148" i="1"/>
  <c r="J1148" i="1"/>
  <c r="I1148" i="1"/>
  <c r="N1148" i="1" s="1"/>
  <c r="H1148" i="1"/>
  <c r="F1148" i="1"/>
  <c r="C1148" i="1"/>
  <c r="D1148" i="1" s="1"/>
  <c r="B1148" i="1"/>
  <c r="L1147" i="1"/>
  <c r="K1147" i="1"/>
  <c r="J1147" i="1"/>
  <c r="I1147" i="1"/>
  <c r="N1147" i="1" s="1"/>
  <c r="H1147" i="1"/>
  <c r="F1147" i="1"/>
  <c r="C1147" i="1"/>
  <c r="D1147" i="1" s="1"/>
  <c r="B1147" i="1"/>
  <c r="M1146" i="1"/>
  <c r="L1146" i="1"/>
  <c r="K1146" i="1"/>
  <c r="J1146" i="1"/>
  <c r="I1146" i="1"/>
  <c r="N1146" i="1" s="1"/>
  <c r="H1146" i="1"/>
  <c r="F1146" i="1"/>
  <c r="C1146" i="1"/>
  <c r="D1146" i="1" s="1"/>
  <c r="B1146" i="1"/>
  <c r="N1145" i="1"/>
  <c r="L1145" i="1"/>
  <c r="K1145" i="1"/>
  <c r="J1145" i="1"/>
  <c r="M1145" i="1" s="1"/>
  <c r="I1145" i="1"/>
  <c r="H1145" i="1"/>
  <c r="F1145" i="1"/>
  <c r="C1145" i="1"/>
  <c r="D1145" i="1" s="1"/>
  <c r="B1145" i="1"/>
  <c r="L1144" i="1"/>
  <c r="K1144" i="1"/>
  <c r="J1144" i="1"/>
  <c r="I1144" i="1"/>
  <c r="H1144" i="1"/>
  <c r="F1144" i="1"/>
  <c r="C1144" i="1"/>
  <c r="D1144" i="1" s="1"/>
  <c r="B1144" i="1"/>
  <c r="M1143" i="1"/>
  <c r="L1143" i="1"/>
  <c r="K1143" i="1"/>
  <c r="N1143" i="1" s="1"/>
  <c r="J1143" i="1"/>
  <c r="I1143" i="1"/>
  <c r="H1143" i="1"/>
  <c r="F1143" i="1"/>
  <c r="C1143" i="1"/>
  <c r="D1143" i="1" s="1"/>
  <c r="B1143" i="1"/>
  <c r="M1142" i="1"/>
  <c r="L1142" i="1"/>
  <c r="K1142" i="1"/>
  <c r="N1142" i="1" s="1"/>
  <c r="J1142" i="1"/>
  <c r="I1142" i="1"/>
  <c r="H1142" i="1"/>
  <c r="F1142" i="1"/>
  <c r="C1142" i="1"/>
  <c r="D1142" i="1" s="1"/>
  <c r="B1142" i="1"/>
  <c r="L1141" i="1"/>
  <c r="K1141" i="1"/>
  <c r="J1141" i="1"/>
  <c r="I1141" i="1"/>
  <c r="N1141" i="1" s="1"/>
  <c r="H1141" i="1"/>
  <c r="F1141" i="1"/>
  <c r="D1141" i="1"/>
  <c r="C1141" i="1"/>
  <c r="B1141" i="1"/>
  <c r="M1140" i="1"/>
  <c r="L1140" i="1"/>
  <c r="K1140" i="1"/>
  <c r="N1140" i="1" s="1"/>
  <c r="J1140" i="1"/>
  <c r="I1140" i="1"/>
  <c r="H1140" i="1"/>
  <c r="F1140" i="1"/>
  <c r="C1140" i="1"/>
  <c r="D1140" i="1" s="1"/>
  <c r="B1140" i="1"/>
  <c r="N1139" i="1"/>
  <c r="L1139" i="1"/>
  <c r="K1139" i="1"/>
  <c r="J1139" i="1"/>
  <c r="I1139" i="1"/>
  <c r="M1139" i="1" s="1"/>
  <c r="H1139" i="1"/>
  <c r="F1139" i="1"/>
  <c r="D1139" i="1"/>
  <c r="C1139" i="1"/>
  <c r="B1139" i="1"/>
  <c r="L1138" i="1"/>
  <c r="K1138" i="1"/>
  <c r="J1138" i="1"/>
  <c r="I1138" i="1"/>
  <c r="H1138" i="1"/>
  <c r="F1138" i="1"/>
  <c r="D1138" i="1"/>
  <c r="C1138" i="1"/>
  <c r="B1138" i="1"/>
  <c r="N1137" i="1"/>
  <c r="L1137" i="1"/>
  <c r="K1137" i="1"/>
  <c r="J1137" i="1"/>
  <c r="M1137" i="1" s="1"/>
  <c r="I1137" i="1"/>
  <c r="H1137" i="1"/>
  <c r="F1137" i="1"/>
  <c r="D1137" i="1"/>
  <c r="C1137" i="1"/>
  <c r="B1137" i="1"/>
  <c r="L1136" i="1"/>
  <c r="K1136" i="1"/>
  <c r="J1136" i="1"/>
  <c r="I1136" i="1"/>
  <c r="H1136" i="1"/>
  <c r="F1136" i="1"/>
  <c r="C1136" i="1"/>
  <c r="D1136" i="1" s="1"/>
  <c r="B1136" i="1"/>
  <c r="L1135" i="1"/>
  <c r="K1135" i="1"/>
  <c r="J1135" i="1"/>
  <c r="I1135" i="1"/>
  <c r="H1135" i="1"/>
  <c r="F1135" i="1"/>
  <c r="C1135" i="1"/>
  <c r="D1135" i="1" s="1"/>
  <c r="B1135" i="1"/>
  <c r="M1134" i="1"/>
  <c r="L1134" i="1"/>
  <c r="K1134" i="1"/>
  <c r="N1134" i="1" s="1"/>
  <c r="J1134" i="1"/>
  <c r="I1134" i="1"/>
  <c r="H1134" i="1"/>
  <c r="F1134" i="1"/>
  <c r="C1134" i="1"/>
  <c r="D1134" i="1" s="1"/>
  <c r="B1134" i="1"/>
  <c r="L1133" i="1"/>
  <c r="K1133" i="1"/>
  <c r="J1133" i="1"/>
  <c r="N1133" i="1" s="1"/>
  <c r="I1133" i="1"/>
  <c r="M1133" i="1" s="1"/>
  <c r="H1133" i="1"/>
  <c r="F1133" i="1"/>
  <c r="D1133" i="1"/>
  <c r="C1133" i="1"/>
  <c r="B1133" i="1"/>
  <c r="M1132" i="1"/>
  <c r="L1132" i="1"/>
  <c r="K1132" i="1"/>
  <c r="N1132" i="1" s="1"/>
  <c r="J1132" i="1"/>
  <c r="I1132" i="1"/>
  <c r="H1132" i="1"/>
  <c r="F1132" i="1"/>
  <c r="C1132" i="1"/>
  <c r="D1132" i="1" s="1"/>
  <c r="B1132" i="1"/>
  <c r="N1131" i="1"/>
  <c r="L1131" i="1"/>
  <c r="K1131" i="1"/>
  <c r="J1131" i="1"/>
  <c r="I1131" i="1"/>
  <c r="M1131" i="1" s="1"/>
  <c r="H1131" i="1"/>
  <c r="F1131" i="1"/>
  <c r="D1131" i="1"/>
  <c r="C1131" i="1"/>
  <c r="B1131" i="1"/>
  <c r="L1130" i="1"/>
  <c r="K1130" i="1"/>
  <c r="J1130" i="1"/>
  <c r="I1130" i="1"/>
  <c r="H1130" i="1"/>
  <c r="F1130" i="1"/>
  <c r="D1130" i="1"/>
  <c r="C1130" i="1"/>
  <c r="B1130" i="1"/>
  <c r="N1129" i="1"/>
  <c r="L1129" i="1"/>
  <c r="K1129" i="1"/>
  <c r="J1129" i="1"/>
  <c r="M1129" i="1" s="1"/>
  <c r="I1129" i="1"/>
  <c r="H1129" i="1"/>
  <c r="F1129" i="1"/>
  <c r="D1129" i="1"/>
  <c r="C1129" i="1"/>
  <c r="B1129" i="1"/>
  <c r="L1128" i="1"/>
  <c r="K1128" i="1"/>
  <c r="J1128" i="1"/>
  <c r="I1128" i="1"/>
  <c r="H1128" i="1"/>
  <c r="F1128" i="1"/>
  <c r="C1128" i="1"/>
  <c r="D1128" i="1" s="1"/>
  <c r="B1128" i="1"/>
  <c r="L1127" i="1"/>
  <c r="K1127" i="1"/>
  <c r="J1127" i="1"/>
  <c r="I1127" i="1"/>
  <c r="H1127" i="1"/>
  <c r="F1127" i="1"/>
  <c r="C1127" i="1"/>
  <c r="D1127" i="1" s="1"/>
  <c r="B1127" i="1"/>
  <c r="M1126" i="1"/>
  <c r="L1126" i="1"/>
  <c r="K1126" i="1"/>
  <c r="N1126" i="1" s="1"/>
  <c r="J1126" i="1"/>
  <c r="I1126" i="1"/>
  <c r="H1126" i="1"/>
  <c r="F1126" i="1"/>
  <c r="C1126" i="1"/>
  <c r="D1126" i="1" s="1"/>
  <c r="B1126" i="1"/>
  <c r="L1125" i="1"/>
  <c r="K1125" i="1"/>
  <c r="J1125" i="1"/>
  <c r="N1125" i="1" s="1"/>
  <c r="I1125" i="1"/>
  <c r="M1125" i="1" s="1"/>
  <c r="H1125" i="1"/>
  <c r="F1125" i="1"/>
  <c r="D1125" i="1"/>
  <c r="C1125" i="1"/>
  <c r="B1125" i="1"/>
  <c r="M1124" i="1"/>
  <c r="L1124" i="1"/>
  <c r="K1124" i="1"/>
  <c r="N1124" i="1" s="1"/>
  <c r="J1124" i="1"/>
  <c r="I1124" i="1"/>
  <c r="H1124" i="1"/>
  <c r="F1124" i="1"/>
  <c r="C1124" i="1"/>
  <c r="D1124" i="1" s="1"/>
  <c r="B1124" i="1"/>
  <c r="N1123" i="1"/>
  <c r="L1123" i="1"/>
  <c r="K1123" i="1"/>
  <c r="J1123" i="1"/>
  <c r="I1123" i="1"/>
  <c r="M1123" i="1" s="1"/>
  <c r="H1123" i="1"/>
  <c r="F1123" i="1"/>
  <c r="D1123" i="1"/>
  <c r="C1123" i="1"/>
  <c r="B1123" i="1"/>
  <c r="L1122" i="1"/>
  <c r="K1122" i="1"/>
  <c r="J1122" i="1"/>
  <c r="I1122" i="1"/>
  <c r="H1122" i="1"/>
  <c r="F1122" i="1"/>
  <c r="D1122" i="1"/>
  <c r="C1122" i="1"/>
  <c r="B1122" i="1"/>
  <c r="N1121" i="1"/>
  <c r="L1121" i="1"/>
  <c r="K1121" i="1"/>
  <c r="J1121" i="1"/>
  <c r="M1121" i="1" s="1"/>
  <c r="I1121" i="1"/>
  <c r="H1121" i="1"/>
  <c r="F1121" i="1"/>
  <c r="D1121" i="1"/>
  <c r="C1121" i="1"/>
  <c r="B1121" i="1"/>
  <c r="L1120" i="1"/>
  <c r="K1120" i="1"/>
  <c r="J1120" i="1"/>
  <c r="I1120" i="1"/>
  <c r="H1120" i="1"/>
  <c r="F1120" i="1"/>
  <c r="C1120" i="1"/>
  <c r="D1120" i="1" s="1"/>
  <c r="B1120" i="1"/>
  <c r="L1119" i="1"/>
  <c r="K1119" i="1"/>
  <c r="J1119" i="1"/>
  <c r="I1119" i="1"/>
  <c r="H1119" i="1"/>
  <c r="F1119" i="1"/>
  <c r="C1119" i="1"/>
  <c r="D1119" i="1" s="1"/>
  <c r="B1119" i="1"/>
  <c r="M1118" i="1"/>
  <c r="L1118" i="1"/>
  <c r="K1118" i="1"/>
  <c r="N1118" i="1" s="1"/>
  <c r="J1118" i="1"/>
  <c r="I1118" i="1"/>
  <c r="H1118" i="1"/>
  <c r="F1118" i="1"/>
  <c r="C1118" i="1"/>
  <c r="D1118" i="1" s="1"/>
  <c r="B1118" i="1"/>
  <c r="L1117" i="1"/>
  <c r="K1117" i="1"/>
  <c r="J1117" i="1"/>
  <c r="N1117" i="1" s="1"/>
  <c r="I1117" i="1"/>
  <c r="M1117" i="1" s="1"/>
  <c r="H1117" i="1"/>
  <c r="F1117" i="1"/>
  <c r="D1117" i="1"/>
  <c r="C1117" i="1"/>
  <c r="B1117" i="1"/>
  <c r="M1116" i="1"/>
  <c r="L1116" i="1"/>
  <c r="K1116" i="1"/>
  <c r="N1116" i="1" s="1"/>
  <c r="J1116" i="1"/>
  <c r="I1116" i="1"/>
  <c r="H1116" i="1"/>
  <c r="F1116" i="1"/>
  <c r="C1116" i="1"/>
  <c r="D1116" i="1" s="1"/>
  <c r="B1116" i="1"/>
  <c r="N1115" i="1"/>
  <c r="L1115" i="1"/>
  <c r="K1115" i="1"/>
  <c r="J1115" i="1"/>
  <c r="I1115" i="1"/>
  <c r="M1115" i="1" s="1"/>
  <c r="H1115" i="1"/>
  <c r="F1115" i="1"/>
  <c r="D1115" i="1"/>
  <c r="C1115" i="1"/>
  <c r="B1115" i="1"/>
  <c r="L1114" i="1"/>
  <c r="K1114" i="1"/>
  <c r="J1114" i="1"/>
  <c r="I1114" i="1"/>
  <c r="H1114" i="1"/>
  <c r="F1114" i="1"/>
  <c r="D1114" i="1"/>
  <c r="C1114" i="1"/>
  <c r="B1114" i="1"/>
  <c r="N1113" i="1"/>
  <c r="L1113" i="1"/>
  <c r="K1113" i="1"/>
  <c r="J1113" i="1"/>
  <c r="M1113" i="1" s="1"/>
  <c r="I1113" i="1"/>
  <c r="H1113" i="1"/>
  <c r="F1113" i="1"/>
  <c r="D1113" i="1"/>
  <c r="C1113" i="1"/>
  <c r="B1113" i="1"/>
  <c r="L1112" i="1"/>
  <c r="K1112" i="1"/>
  <c r="J1112" i="1"/>
  <c r="I1112" i="1"/>
  <c r="H1112" i="1"/>
  <c r="F1112" i="1"/>
  <c r="C1112" i="1"/>
  <c r="D1112" i="1" s="1"/>
  <c r="B1112" i="1"/>
  <c r="L1111" i="1"/>
  <c r="K1111" i="1"/>
  <c r="J1111" i="1"/>
  <c r="I1111" i="1"/>
  <c r="H1111" i="1"/>
  <c r="F1111" i="1"/>
  <c r="C1111" i="1"/>
  <c r="D1111" i="1" s="1"/>
  <c r="B1111" i="1"/>
  <c r="M1110" i="1"/>
  <c r="L1110" i="1"/>
  <c r="K1110" i="1"/>
  <c r="N1110" i="1" s="1"/>
  <c r="J1110" i="1"/>
  <c r="I1110" i="1"/>
  <c r="H1110" i="1"/>
  <c r="F1110" i="1"/>
  <c r="C1110" i="1"/>
  <c r="D1110" i="1" s="1"/>
  <c r="B1110" i="1"/>
  <c r="L1109" i="1"/>
  <c r="K1109" i="1"/>
  <c r="J1109" i="1"/>
  <c r="N1109" i="1" s="1"/>
  <c r="I1109" i="1"/>
  <c r="M1109" i="1" s="1"/>
  <c r="H1109" i="1"/>
  <c r="F1109" i="1"/>
  <c r="D1109" i="1"/>
  <c r="C1109" i="1"/>
  <c r="B1109" i="1"/>
  <c r="M1108" i="1"/>
  <c r="L1108" i="1"/>
  <c r="K1108" i="1"/>
  <c r="J1108" i="1"/>
  <c r="I1108" i="1"/>
  <c r="N1108" i="1" s="1"/>
  <c r="H1108" i="1"/>
  <c r="F1108" i="1"/>
  <c r="C1108" i="1"/>
  <c r="D1108" i="1" s="1"/>
  <c r="B1108" i="1"/>
  <c r="N1107" i="1"/>
  <c r="L1107" i="1"/>
  <c r="K1107" i="1"/>
  <c r="J1107" i="1"/>
  <c r="I1107" i="1"/>
  <c r="M1107" i="1" s="1"/>
  <c r="H1107" i="1"/>
  <c r="F1107" i="1"/>
  <c r="D1107" i="1"/>
  <c r="C1107" i="1"/>
  <c r="B1107" i="1"/>
  <c r="L1106" i="1"/>
  <c r="K1106" i="1"/>
  <c r="J1106" i="1"/>
  <c r="I1106" i="1"/>
  <c r="H1106" i="1"/>
  <c r="F1106" i="1"/>
  <c r="C1106" i="1"/>
  <c r="D1106" i="1" s="1"/>
  <c r="B1106" i="1"/>
  <c r="N1105" i="1"/>
  <c r="L1105" i="1"/>
  <c r="K1105" i="1"/>
  <c r="J1105" i="1"/>
  <c r="M1105" i="1" s="1"/>
  <c r="I1105" i="1"/>
  <c r="H1105" i="1"/>
  <c r="F1105" i="1"/>
  <c r="D1105" i="1"/>
  <c r="C1105" i="1"/>
  <c r="B1105" i="1"/>
  <c r="L1104" i="1"/>
  <c r="K1104" i="1"/>
  <c r="J1104" i="1"/>
  <c r="I1104" i="1"/>
  <c r="H1104" i="1"/>
  <c r="F1104" i="1"/>
  <c r="C1104" i="1"/>
  <c r="D1104" i="1" s="1"/>
  <c r="B1104" i="1"/>
  <c r="L1103" i="1"/>
  <c r="K1103" i="1"/>
  <c r="J1103" i="1"/>
  <c r="I1103" i="1"/>
  <c r="H1103" i="1"/>
  <c r="F1103" i="1"/>
  <c r="C1103" i="1"/>
  <c r="D1103" i="1" s="1"/>
  <c r="B1103" i="1"/>
  <c r="M1102" i="1"/>
  <c r="L1102" i="1"/>
  <c r="K1102" i="1"/>
  <c r="N1102" i="1" s="1"/>
  <c r="J1102" i="1"/>
  <c r="I1102" i="1"/>
  <c r="H1102" i="1"/>
  <c r="F1102" i="1"/>
  <c r="C1102" i="1"/>
  <c r="D1102" i="1" s="1"/>
  <c r="B1102" i="1"/>
  <c r="L1101" i="1"/>
  <c r="K1101" i="1"/>
  <c r="J1101" i="1"/>
  <c r="N1101" i="1" s="1"/>
  <c r="I1101" i="1"/>
  <c r="H1101" i="1"/>
  <c r="F1101" i="1"/>
  <c r="D1101" i="1"/>
  <c r="C1101" i="1"/>
  <c r="B1101" i="1"/>
  <c r="M1100" i="1"/>
  <c r="L1100" i="1"/>
  <c r="K1100" i="1"/>
  <c r="J1100" i="1"/>
  <c r="I1100" i="1"/>
  <c r="H1100" i="1"/>
  <c r="F1100" i="1"/>
  <c r="C1100" i="1"/>
  <c r="D1100" i="1" s="1"/>
  <c r="B1100" i="1"/>
  <c r="N1099" i="1"/>
  <c r="L1099" i="1"/>
  <c r="K1099" i="1"/>
  <c r="J1099" i="1"/>
  <c r="I1099" i="1"/>
  <c r="M1099" i="1" s="1"/>
  <c r="H1099" i="1"/>
  <c r="F1099" i="1"/>
  <c r="D1099" i="1"/>
  <c r="C1099" i="1"/>
  <c r="B1099" i="1"/>
  <c r="L1098" i="1"/>
  <c r="K1098" i="1"/>
  <c r="J1098" i="1"/>
  <c r="I1098" i="1"/>
  <c r="H1098" i="1"/>
  <c r="F1098" i="1"/>
  <c r="C1098" i="1"/>
  <c r="D1098" i="1" s="1"/>
  <c r="B1098" i="1"/>
  <c r="N1097" i="1"/>
  <c r="L1097" i="1"/>
  <c r="K1097" i="1"/>
  <c r="J1097" i="1"/>
  <c r="M1097" i="1" s="1"/>
  <c r="I1097" i="1"/>
  <c r="H1097" i="1"/>
  <c r="F1097" i="1"/>
  <c r="D1097" i="1"/>
  <c r="C1097" i="1"/>
  <c r="B1097" i="1"/>
  <c r="L1096" i="1"/>
  <c r="K1096" i="1"/>
  <c r="J1096" i="1"/>
  <c r="I1096" i="1"/>
  <c r="H1096" i="1"/>
  <c r="F1096" i="1"/>
  <c r="C1096" i="1"/>
  <c r="D1096" i="1" s="1"/>
  <c r="B1096" i="1"/>
  <c r="L1095" i="1"/>
  <c r="K1095" i="1"/>
  <c r="J1095" i="1"/>
  <c r="I1095" i="1"/>
  <c r="H1095" i="1"/>
  <c r="F1095" i="1"/>
  <c r="C1095" i="1"/>
  <c r="D1095" i="1" s="1"/>
  <c r="B1095" i="1"/>
  <c r="M1094" i="1"/>
  <c r="L1094" i="1"/>
  <c r="K1094" i="1"/>
  <c r="N1094" i="1" s="1"/>
  <c r="J1094" i="1"/>
  <c r="I1094" i="1"/>
  <c r="H1094" i="1"/>
  <c r="F1094" i="1"/>
  <c r="C1094" i="1"/>
  <c r="D1094" i="1" s="1"/>
  <c r="B1094" i="1"/>
  <c r="L1093" i="1"/>
  <c r="K1093" i="1"/>
  <c r="J1093" i="1"/>
  <c r="N1093" i="1" s="1"/>
  <c r="I1093" i="1"/>
  <c r="M1093" i="1" s="1"/>
  <c r="H1093" i="1"/>
  <c r="F1093" i="1"/>
  <c r="D1093" i="1"/>
  <c r="C1093" i="1"/>
  <c r="B1093" i="1"/>
  <c r="M1092" i="1"/>
  <c r="L1092" i="1"/>
  <c r="K1092" i="1"/>
  <c r="J1092" i="1"/>
  <c r="I1092" i="1"/>
  <c r="N1092" i="1" s="1"/>
  <c r="H1092" i="1"/>
  <c r="F1092" i="1"/>
  <c r="C1092" i="1"/>
  <c r="D1092" i="1" s="1"/>
  <c r="B1092" i="1"/>
  <c r="N1091" i="1"/>
  <c r="L1091" i="1"/>
  <c r="K1091" i="1"/>
  <c r="J1091" i="1"/>
  <c r="I1091" i="1"/>
  <c r="M1091" i="1" s="1"/>
  <c r="H1091" i="1"/>
  <c r="F1091" i="1"/>
  <c r="D1091" i="1"/>
  <c r="C1091" i="1"/>
  <c r="B1091" i="1"/>
  <c r="L1090" i="1"/>
  <c r="K1090" i="1"/>
  <c r="J1090" i="1"/>
  <c r="I1090" i="1"/>
  <c r="H1090" i="1"/>
  <c r="F1090" i="1"/>
  <c r="C1090" i="1"/>
  <c r="D1090" i="1" s="1"/>
  <c r="B1090" i="1"/>
  <c r="N1089" i="1"/>
  <c r="L1089" i="1"/>
  <c r="K1089" i="1"/>
  <c r="J1089" i="1"/>
  <c r="M1089" i="1" s="1"/>
  <c r="I1089" i="1"/>
  <c r="H1089" i="1"/>
  <c r="F1089" i="1"/>
  <c r="D1089" i="1"/>
  <c r="C1089" i="1"/>
  <c r="B1089" i="1"/>
  <c r="L1088" i="1"/>
  <c r="K1088" i="1"/>
  <c r="J1088" i="1"/>
  <c r="I1088" i="1"/>
  <c r="H1088" i="1"/>
  <c r="F1088" i="1"/>
  <c r="C1088" i="1"/>
  <c r="D1088" i="1" s="1"/>
  <c r="B1088" i="1"/>
  <c r="L1087" i="1"/>
  <c r="K1087" i="1"/>
  <c r="J1087" i="1"/>
  <c r="I1087" i="1"/>
  <c r="H1087" i="1"/>
  <c r="F1087" i="1"/>
  <c r="C1087" i="1"/>
  <c r="D1087" i="1" s="1"/>
  <c r="B1087" i="1"/>
  <c r="M1086" i="1"/>
  <c r="L1086" i="1"/>
  <c r="K1086" i="1"/>
  <c r="N1086" i="1" s="1"/>
  <c r="J1086" i="1"/>
  <c r="I1086" i="1"/>
  <c r="H1086" i="1"/>
  <c r="F1086" i="1"/>
  <c r="C1086" i="1"/>
  <c r="D1086" i="1" s="1"/>
  <c r="B1086" i="1"/>
  <c r="L1085" i="1"/>
  <c r="K1085" i="1"/>
  <c r="J1085" i="1"/>
  <c r="N1085" i="1" s="1"/>
  <c r="I1085" i="1"/>
  <c r="M1085" i="1" s="1"/>
  <c r="H1085" i="1"/>
  <c r="F1085" i="1"/>
  <c r="D1085" i="1"/>
  <c r="C1085" i="1"/>
  <c r="B1085" i="1"/>
  <c r="M1084" i="1"/>
  <c r="L1084" i="1"/>
  <c r="K1084" i="1"/>
  <c r="J1084" i="1"/>
  <c r="I1084" i="1"/>
  <c r="H1084" i="1"/>
  <c r="F1084" i="1"/>
  <c r="C1084" i="1"/>
  <c r="D1084" i="1" s="1"/>
  <c r="B1084" i="1"/>
  <c r="N1083" i="1"/>
  <c r="L1083" i="1"/>
  <c r="K1083" i="1"/>
  <c r="J1083" i="1"/>
  <c r="I1083" i="1"/>
  <c r="M1083" i="1" s="1"/>
  <c r="H1083" i="1"/>
  <c r="F1083" i="1"/>
  <c r="D1083" i="1"/>
  <c r="C1083" i="1"/>
  <c r="B1083" i="1"/>
  <c r="L1082" i="1"/>
  <c r="K1082" i="1"/>
  <c r="J1082" i="1"/>
  <c r="I1082" i="1"/>
  <c r="H1082" i="1"/>
  <c r="F1082" i="1"/>
  <c r="C1082" i="1"/>
  <c r="D1082" i="1" s="1"/>
  <c r="B1082" i="1"/>
  <c r="N1081" i="1"/>
  <c r="L1081" i="1"/>
  <c r="K1081" i="1"/>
  <c r="J1081" i="1"/>
  <c r="M1081" i="1" s="1"/>
  <c r="I1081" i="1"/>
  <c r="H1081" i="1"/>
  <c r="F1081" i="1"/>
  <c r="D1081" i="1"/>
  <c r="C1081" i="1"/>
  <c r="B1081" i="1"/>
  <c r="L1080" i="1"/>
  <c r="K1080" i="1"/>
  <c r="J1080" i="1"/>
  <c r="I1080" i="1"/>
  <c r="H1080" i="1"/>
  <c r="F1080" i="1"/>
  <c r="C1080" i="1"/>
  <c r="D1080" i="1" s="1"/>
  <c r="B1080" i="1"/>
  <c r="L1079" i="1"/>
  <c r="K1079" i="1"/>
  <c r="J1079" i="1"/>
  <c r="I1079" i="1"/>
  <c r="H1079" i="1"/>
  <c r="F1079" i="1"/>
  <c r="C1079" i="1"/>
  <c r="D1079" i="1" s="1"/>
  <c r="B1079" i="1"/>
  <c r="M1078" i="1"/>
  <c r="L1078" i="1"/>
  <c r="K1078" i="1"/>
  <c r="N1078" i="1" s="1"/>
  <c r="J1078" i="1"/>
  <c r="I1078" i="1"/>
  <c r="H1078" i="1"/>
  <c r="F1078" i="1"/>
  <c r="C1078" i="1"/>
  <c r="D1078" i="1" s="1"/>
  <c r="B1078" i="1"/>
  <c r="L1077" i="1"/>
  <c r="K1077" i="1"/>
  <c r="J1077" i="1"/>
  <c r="N1077" i="1" s="1"/>
  <c r="I1077" i="1"/>
  <c r="H1077" i="1"/>
  <c r="F1077" i="1"/>
  <c r="D1077" i="1"/>
  <c r="C1077" i="1"/>
  <c r="B1077" i="1"/>
  <c r="M1076" i="1"/>
  <c r="L1076" i="1"/>
  <c r="K1076" i="1"/>
  <c r="J1076" i="1"/>
  <c r="I1076" i="1"/>
  <c r="N1076" i="1" s="1"/>
  <c r="H1076" i="1"/>
  <c r="F1076" i="1"/>
  <c r="C1076" i="1"/>
  <c r="D1076" i="1" s="1"/>
  <c r="B1076" i="1"/>
  <c r="N1075" i="1"/>
  <c r="L1075" i="1"/>
  <c r="K1075" i="1"/>
  <c r="J1075" i="1"/>
  <c r="I1075" i="1"/>
  <c r="M1075" i="1" s="1"/>
  <c r="H1075" i="1"/>
  <c r="F1075" i="1"/>
  <c r="D1075" i="1"/>
  <c r="C1075" i="1"/>
  <c r="B1075" i="1"/>
  <c r="L1074" i="1"/>
  <c r="K1074" i="1"/>
  <c r="J1074" i="1"/>
  <c r="I1074" i="1"/>
  <c r="H1074" i="1"/>
  <c r="F1074" i="1"/>
  <c r="C1074" i="1"/>
  <c r="D1074" i="1" s="1"/>
  <c r="B1074" i="1"/>
  <c r="N1073" i="1"/>
  <c r="L1073" i="1"/>
  <c r="K1073" i="1"/>
  <c r="J1073" i="1"/>
  <c r="M1073" i="1" s="1"/>
  <c r="I1073" i="1"/>
  <c r="H1073" i="1"/>
  <c r="F1073" i="1"/>
  <c r="D1073" i="1"/>
  <c r="C1073" i="1"/>
  <c r="B1073" i="1"/>
  <c r="L1072" i="1"/>
  <c r="K1072" i="1"/>
  <c r="J1072" i="1"/>
  <c r="I1072" i="1"/>
  <c r="H1072" i="1"/>
  <c r="F1072" i="1"/>
  <c r="C1072" i="1"/>
  <c r="D1072" i="1" s="1"/>
  <c r="B1072" i="1"/>
  <c r="L1071" i="1"/>
  <c r="K1071" i="1"/>
  <c r="J1071" i="1"/>
  <c r="I1071" i="1"/>
  <c r="H1071" i="1"/>
  <c r="F1071" i="1"/>
  <c r="C1071" i="1"/>
  <c r="D1071" i="1" s="1"/>
  <c r="B1071" i="1"/>
  <c r="M1070" i="1"/>
  <c r="L1070" i="1"/>
  <c r="K1070" i="1"/>
  <c r="N1070" i="1" s="1"/>
  <c r="J1070" i="1"/>
  <c r="I1070" i="1"/>
  <c r="H1070" i="1"/>
  <c r="F1070" i="1"/>
  <c r="C1070" i="1"/>
  <c r="D1070" i="1" s="1"/>
  <c r="B1070" i="1"/>
  <c r="L1069" i="1"/>
  <c r="K1069" i="1"/>
  <c r="J1069" i="1"/>
  <c r="N1069" i="1" s="1"/>
  <c r="I1069" i="1"/>
  <c r="H1069" i="1"/>
  <c r="F1069" i="1"/>
  <c r="D1069" i="1"/>
  <c r="C1069" i="1"/>
  <c r="B1069" i="1"/>
  <c r="M1068" i="1"/>
  <c r="L1068" i="1"/>
  <c r="K1068" i="1"/>
  <c r="J1068" i="1"/>
  <c r="I1068" i="1"/>
  <c r="H1068" i="1"/>
  <c r="F1068" i="1"/>
  <c r="C1068" i="1"/>
  <c r="D1068" i="1" s="1"/>
  <c r="B1068" i="1"/>
  <c r="N1067" i="1"/>
  <c r="L1067" i="1"/>
  <c r="K1067" i="1"/>
  <c r="J1067" i="1"/>
  <c r="I1067" i="1"/>
  <c r="M1067" i="1" s="1"/>
  <c r="H1067" i="1"/>
  <c r="F1067" i="1"/>
  <c r="D1067" i="1"/>
  <c r="C1067" i="1"/>
  <c r="B1067" i="1"/>
  <c r="L1066" i="1"/>
  <c r="K1066" i="1"/>
  <c r="J1066" i="1"/>
  <c r="I1066" i="1"/>
  <c r="H1066" i="1"/>
  <c r="F1066" i="1"/>
  <c r="C1066" i="1"/>
  <c r="D1066" i="1" s="1"/>
  <c r="B1066" i="1"/>
  <c r="N1065" i="1"/>
  <c r="L1065" i="1"/>
  <c r="K1065" i="1"/>
  <c r="J1065" i="1"/>
  <c r="M1065" i="1" s="1"/>
  <c r="I1065" i="1"/>
  <c r="H1065" i="1"/>
  <c r="F1065" i="1"/>
  <c r="D1065" i="1"/>
  <c r="C1065" i="1"/>
  <c r="B1065" i="1"/>
  <c r="L1064" i="1"/>
  <c r="K1064" i="1"/>
  <c r="J1064" i="1"/>
  <c r="I1064" i="1"/>
  <c r="H1064" i="1"/>
  <c r="F1064" i="1"/>
  <c r="C1064" i="1"/>
  <c r="D1064" i="1" s="1"/>
  <c r="B1064" i="1"/>
  <c r="L1063" i="1"/>
  <c r="K1063" i="1"/>
  <c r="J1063" i="1"/>
  <c r="I1063" i="1"/>
  <c r="H1063" i="1"/>
  <c r="F1063" i="1"/>
  <c r="C1063" i="1"/>
  <c r="D1063" i="1" s="1"/>
  <c r="B1063" i="1"/>
  <c r="M1062" i="1"/>
  <c r="L1062" i="1"/>
  <c r="K1062" i="1"/>
  <c r="N1062" i="1" s="1"/>
  <c r="J1062" i="1"/>
  <c r="I1062" i="1"/>
  <c r="H1062" i="1"/>
  <c r="F1062" i="1"/>
  <c r="C1062" i="1"/>
  <c r="D1062" i="1" s="1"/>
  <c r="B1062" i="1"/>
  <c r="L1061" i="1"/>
  <c r="K1061" i="1"/>
  <c r="J1061" i="1"/>
  <c r="N1061" i="1" s="1"/>
  <c r="I1061" i="1"/>
  <c r="M1061" i="1" s="1"/>
  <c r="H1061" i="1"/>
  <c r="F1061" i="1"/>
  <c r="D1061" i="1"/>
  <c r="C1061" i="1"/>
  <c r="B1061" i="1"/>
  <c r="M1060" i="1"/>
  <c r="L1060" i="1"/>
  <c r="K1060" i="1"/>
  <c r="J1060" i="1"/>
  <c r="I1060" i="1"/>
  <c r="H1060" i="1"/>
  <c r="F1060" i="1"/>
  <c r="C1060" i="1"/>
  <c r="D1060" i="1" s="1"/>
  <c r="B1060" i="1"/>
  <c r="N1059" i="1"/>
  <c r="L1059" i="1"/>
  <c r="K1059" i="1"/>
  <c r="J1059" i="1"/>
  <c r="I1059" i="1"/>
  <c r="M1059" i="1" s="1"/>
  <c r="H1059" i="1"/>
  <c r="F1059" i="1"/>
  <c r="D1059" i="1"/>
  <c r="C1059" i="1"/>
  <c r="B1059" i="1"/>
  <c r="L1058" i="1"/>
  <c r="K1058" i="1"/>
  <c r="J1058" i="1"/>
  <c r="I1058" i="1"/>
  <c r="H1058" i="1"/>
  <c r="F1058" i="1"/>
  <c r="C1058" i="1"/>
  <c r="D1058" i="1" s="1"/>
  <c r="B1058" i="1"/>
  <c r="N1057" i="1"/>
  <c r="L1057" i="1"/>
  <c r="K1057" i="1"/>
  <c r="J1057" i="1"/>
  <c r="M1057" i="1" s="1"/>
  <c r="I1057" i="1"/>
  <c r="H1057" i="1"/>
  <c r="F1057" i="1"/>
  <c r="D1057" i="1"/>
  <c r="C1057" i="1"/>
  <c r="B1057" i="1"/>
  <c r="L1056" i="1"/>
  <c r="K1056" i="1"/>
  <c r="J1056" i="1"/>
  <c r="I1056" i="1"/>
  <c r="H1056" i="1"/>
  <c r="F1056" i="1"/>
  <c r="C1056" i="1"/>
  <c r="D1056" i="1" s="1"/>
  <c r="B1056" i="1"/>
  <c r="L1055" i="1"/>
  <c r="K1055" i="1"/>
  <c r="J1055" i="1"/>
  <c r="I1055" i="1"/>
  <c r="H1055" i="1"/>
  <c r="F1055" i="1"/>
  <c r="C1055" i="1"/>
  <c r="D1055" i="1" s="1"/>
  <c r="B1055" i="1"/>
  <c r="M1054" i="1"/>
  <c r="L1054" i="1"/>
  <c r="K1054" i="1"/>
  <c r="N1054" i="1" s="1"/>
  <c r="J1054" i="1"/>
  <c r="I1054" i="1"/>
  <c r="H1054" i="1"/>
  <c r="F1054" i="1"/>
  <c r="C1054" i="1"/>
  <c r="D1054" i="1" s="1"/>
  <c r="B1054" i="1"/>
  <c r="L1053" i="1"/>
  <c r="K1053" i="1"/>
  <c r="J1053" i="1"/>
  <c r="N1053" i="1" s="1"/>
  <c r="I1053" i="1"/>
  <c r="H1053" i="1"/>
  <c r="F1053" i="1"/>
  <c r="D1053" i="1"/>
  <c r="C1053" i="1"/>
  <c r="B1053" i="1"/>
  <c r="M1052" i="1"/>
  <c r="L1052" i="1"/>
  <c r="K1052" i="1"/>
  <c r="J1052" i="1"/>
  <c r="I1052" i="1"/>
  <c r="N1052" i="1" s="1"/>
  <c r="H1052" i="1"/>
  <c r="F1052" i="1"/>
  <c r="C1052" i="1"/>
  <c r="D1052" i="1" s="1"/>
  <c r="B1052" i="1"/>
  <c r="N1051" i="1"/>
  <c r="L1051" i="1"/>
  <c r="K1051" i="1"/>
  <c r="J1051" i="1"/>
  <c r="I1051" i="1"/>
  <c r="M1051" i="1" s="1"/>
  <c r="H1051" i="1"/>
  <c r="F1051" i="1"/>
  <c r="D1051" i="1"/>
  <c r="C1051" i="1"/>
  <c r="B1051" i="1"/>
  <c r="L1050" i="1"/>
  <c r="K1050" i="1"/>
  <c r="J1050" i="1"/>
  <c r="I1050" i="1"/>
  <c r="H1050" i="1"/>
  <c r="F1050" i="1"/>
  <c r="C1050" i="1"/>
  <c r="D1050" i="1" s="1"/>
  <c r="B1050" i="1"/>
  <c r="N1049" i="1"/>
  <c r="L1049" i="1"/>
  <c r="K1049" i="1"/>
  <c r="J1049" i="1"/>
  <c r="M1049" i="1" s="1"/>
  <c r="I1049" i="1"/>
  <c r="H1049" i="1"/>
  <c r="F1049" i="1"/>
  <c r="D1049" i="1"/>
  <c r="C1049" i="1"/>
  <c r="B1049" i="1"/>
  <c r="L1048" i="1"/>
  <c r="K1048" i="1"/>
  <c r="J1048" i="1"/>
  <c r="I1048" i="1"/>
  <c r="H1048" i="1"/>
  <c r="F1048" i="1"/>
  <c r="C1048" i="1"/>
  <c r="D1048" i="1" s="1"/>
  <c r="B1048" i="1"/>
  <c r="L1047" i="1"/>
  <c r="K1047" i="1"/>
  <c r="J1047" i="1"/>
  <c r="M1047" i="1" s="1"/>
  <c r="I1047" i="1"/>
  <c r="H1047" i="1"/>
  <c r="F1047" i="1"/>
  <c r="C1047" i="1"/>
  <c r="D1047" i="1" s="1"/>
  <c r="B1047" i="1"/>
  <c r="M1046" i="1"/>
  <c r="L1046" i="1"/>
  <c r="K1046" i="1"/>
  <c r="N1046" i="1" s="1"/>
  <c r="J1046" i="1"/>
  <c r="I1046" i="1"/>
  <c r="H1046" i="1"/>
  <c r="F1046" i="1"/>
  <c r="C1046" i="1"/>
  <c r="D1046" i="1" s="1"/>
  <c r="B1046" i="1"/>
  <c r="L1045" i="1"/>
  <c r="K1045" i="1"/>
  <c r="J1045" i="1"/>
  <c r="N1045" i="1" s="1"/>
  <c r="I1045" i="1"/>
  <c r="M1045" i="1" s="1"/>
  <c r="H1045" i="1"/>
  <c r="F1045" i="1"/>
  <c r="D1045" i="1"/>
  <c r="C1045" i="1"/>
  <c r="B1045" i="1"/>
  <c r="M1044" i="1"/>
  <c r="L1044" i="1"/>
  <c r="K1044" i="1"/>
  <c r="J1044" i="1"/>
  <c r="I1044" i="1"/>
  <c r="N1044" i="1" s="1"/>
  <c r="H1044" i="1"/>
  <c r="F1044" i="1"/>
  <c r="C1044" i="1"/>
  <c r="D1044" i="1" s="1"/>
  <c r="B1044" i="1"/>
  <c r="N1043" i="1"/>
  <c r="L1043" i="1"/>
  <c r="K1043" i="1"/>
  <c r="J1043" i="1"/>
  <c r="I1043" i="1"/>
  <c r="M1043" i="1" s="1"/>
  <c r="H1043" i="1"/>
  <c r="F1043" i="1"/>
  <c r="D1043" i="1"/>
  <c r="C1043" i="1"/>
  <c r="B1043" i="1"/>
  <c r="L1042" i="1"/>
  <c r="K1042" i="1"/>
  <c r="J1042" i="1"/>
  <c r="I1042" i="1"/>
  <c r="H1042" i="1"/>
  <c r="F1042" i="1"/>
  <c r="C1042" i="1"/>
  <c r="D1042" i="1" s="1"/>
  <c r="B1042" i="1"/>
  <c r="N1041" i="1"/>
  <c r="L1041" i="1"/>
  <c r="K1041" i="1"/>
  <c r="J1041" i="1"/>
  <c r="M1041" i="1" s="1"/>
  <c r="I1041" i="1"/>
  <c r="H1041" i="1"/>
  <c r="F1041" i="1"/>
  <c r="D1041" i="1"/>
  <c r="C1041" i="1"/>
  <c r="B1041" i="1"/>
  <c r="L1040" i="1"/>
  <c r="K1040" i="1"/>
  <c r="J1040" i="1"/>
  <c r="I1040" i="1"/>
  <c r="H1040" i="1"/>
  <c r="F1040" i="1"/>
  <c r="C1040" i="1"/>
  <c r="D1040" i="1" s="1"/>
  <c r="B1040" i="1"/>
  <c r="L1039" i="1"/>
  <c r="K1039" i="1"/>
  <c r="J1039" i="1"/>
  <c r="M1039" i="1" s="1"/>
  <c r="I1039" i="1"/>
  <c r="H1039" i="1"/>
  <c r="F1039" i="1"/>
  <c r="C1039" i="1"/>
  <c r="D1039" i="1" s="1"/>
  <c r="B1039" i="1"/>
  <c r="M1038" i="1"/>
  <c r="L1038" i="1"/>
  <c r="K1038" i="1"/>
  <c r="N1038" i="1" s="1"/>
  <c r="J1038" i="1"/>
  <c r="I1038" i="1"/>
  <c r="H1038" i="1"/>
  <c r="F1038" i="1"/>
  <c r="C1038" i="1"/>
  <c r="D1038" i="1" s="1"/>
  <c r="B1038" i="1"/>
  <c r="L1037" i="1"/>
  <c r="K1037" i="1"/>
  <c r="J1037" i="1"/>
  <c r="N1037" i="1" s="1"/>
  <c r="I1037" i="1"/>
  <c r="H1037" i="1"/>
  <c r="F1037" i="1"/>
  <c r="D1037" i="1"/>
  <c r="C1037" i="1"/>
  <c r="B1037" i="1"/>
  <c r="M1036" i="1"/>
  <c r="L1036" i="1"/>
  <c r="K1036" i="1"/>
  <c r="J1036" i="1"/>
  <c r="I1036" i="1"/>
  <c r="N1036" i="1" s="1"/>
  <c r="H1036" i="1"/>
  <c r="F1036" i="1"/>
  <c r="C1036" i="1"/>
  <c r="D1036" i="1" s="1"/>
  <c r="B1036" i="1"/>
  <c r="N1035" i="1"/>
  <c r="L1035" i="1"/>
  <c r="K1035" i="1"/>
  <c r="J1035" i="1"/>
  <c r="I1035" i="1"/>
  <c r="M1035" i="1" s="1"/>
  <c r="H1035" i="1"/>
  <c r="F1035" i="1"/>
  <c r="D1035" i="1"/>
  <c r="C1035" i="1"/>
  <c r="B1035" i="1"/>
  <c r="L1034" i="1"/>
  <c r="K1034" i="1"/>
  <c r="J1034" i="1"/>
  <c r="I1034" i="1"/>
  <c r="H1034" i="1"/>
  <c r="F1034" i="1"/>
  <c r="C1034" i="1"/>
  <c r="D1034" i="1" s="1"/>
  <c r="B1034" i="1"/>
  <c r="N1033" i="1"/>
  <c r="L1033" i="1"/>
  <c r="K1033" i="1"/>
  <c r="J1033" i="1"/>
  <c r="M1033" i="1" s="1"/>
  <c r="I1033" i="1"/>
  <c r="H1033" i="1"/>
  <c r="F1033" i="1"/>
  <c r="D1033" i="1"/>
  <c r="C1033" i="1"/>
  <c r="B1033" i="1"/>
  <c r="L1032" i="1"/>
  <c r="K1032" i="1"/>
  <c r="J1032" i="1"/>
  <c r="I1032" i="1"/>
  <c r="H1032" i="1"/>
  <c r="F1032" i="1"/>
  <c r="C1032" i="1"/>
  <c r="D1032" i="1" s="1"/>
  <c r="B1032" i="1"/>
  <c r="L1031" i="1"/>
  <c r="K1031" i="1"/>
  <c r="J1031" i="1"/>
  <c r="M1031" i="1" s="1"/>
  <c r="I1031" i="1"/>
  <c r="N1031" i="1" s="1"/>
  <c r="H1031" i="1"/>
  <c r="F1031" i="1"/>
  <c r="C1031" i="1"/>
  <c r="D1031" i="1" s="1"/>
  <c r="B1031" i="1"/>
  <c r="M1030" i="1"/>
  <c r="L1030" i="1"/>
  <c r="K1030" i="1"/>
  <c r="N1030" i="1" s="1"/>
  <c r="J1030" i="1"/>
  <c r="I1030" i="1"/>
  <c r="H1030" i="1"/>
  <c r="F1030" i="1"/>
  <c r="C1030" i="1"/>
  <c r="D1030" i="1" s="1"/>
  <c r="B1030" i="1"/>
  <c r="L1029" i="1"/>
  <c r="K1029" i="1"/>
  <c r="J1029" i="1"/>
  <c r="N1029" i="1" s="1"/>
  <c r="I1029" i="1"/>
  <c r="H1029" i="1"/>
  <c r="F1029" i="1"/>
  <c r="D1029" i="1"/>
  <c r="C1029" i="1"/>
  <c r="B1029" i="1"/>
  <c r="M1028" i="1"/>
  <c r="L1028" i="1"/>
  <c r="K1028" i="1"/>
  <c r="J1028" i="1"/>
  <c r="I1028" i="1"/>
  <c r="N1028" i="1" s="1"/>
  <c r="H1028" i="1"/>
  <c r="F1028" i="1"/>
  <c r="C1028" i="1"/>
  <c r="D1028" i="1" s="1"/>
  <c r="B1028" i="1"/>
  <c r="N1027" i="1"/>
  <c r="L1027" i="1"/>
  <c r="K1027" i="1"/>
  <c r="J1027" i="1"/>
  <c r="I1027" i="1"/>
  <c r="M1027" i="1" s="1"/>
  <c r="H1027" i="1"/>
  <c r="F1027" i="1"/>
  <c r="D1027" i="1"/>
  <c r="C1027" i="1"/>
  <c r="B1027" i="1"/>
  <c r="L1026" i="1"/>
  <c r="K1026" i="1"/>
  <c r="J1026" i="1"/>
  <c r="I1026" i="1"/>
  <c r="H1026" i="1"/>
  <c r="F1026" i="1"/>
  <c r="C1026" i="1"/>
  <c r="D1026" i="1" s="1"/>
  <c r="B1026" i="1"/>
  <c r="N1025" i="1"/>
  <c r="L1025" i="1"/>
  <c r="K1025" i="1"/>
  <c r="J1025" i="1"/>
  <c r="M1025" i="1" s="1"/>
  <c r="I1025" i="1"/>
  <c r="H1025" i="1"/>
  <c r="F1025" i="1"/>
  <c r="D1025" i="1"/>
  <c r="C1025" i="1"/>
  <c r="B1025" i="1"/>
  <c r="L1024" i="1"/>
  <c r="K1024" i="1"/>
  <c r="J1024" i="1"/>
  <c r="I1024" i="1"/>
  <c r="H1024" i="1"/>
  <c r="F1024" i="1"/>
  <c r="C1024" i="1"/>
  <c r="D1024" i="1" s="1"/>
  <c r="B1024" i="1"/>
  <c r="L1023" i="1"/>
  <c r="K1023" i="1"/>
  <c r="J1023" i="1"/>
  <c r="M1023" i="1" s="1"/>
  <c r="I1023" i="1"/>
  <c r="H1023" i="1"/>
  <c r="F1023" i="1"/>
  <c r="C1023" i="1"/>
  <c r="D1023" i="1" s="1"/>
  <c r="B1023" i="1"/>
  <c r="M1022" i="1"/>
  <c r="L1022" i="1"/>
  <c r="K1022" i="1"/>
  <c r="J1022" i="1"/>
  <c r="N1022" i="1" s="1"/>
  <c r="I1022" i="1"/>
  <c r="H1022" i="1"/>
  <c r="F1022" i="1"/>
  <c r="C1022" i="1"/>
  <c r="D1022" i="1" s="1"/>
  <c r="B1022" i="1"/>
  <c r="L1021" i="1"/>
  <c r="K1021" i="1"/>
  <c r="J1021" i="1"/>
  <c r="N1021" i="1" s="1"/>
  <c r="I1021" i="1"/>
  <c r="M1021" i="1" s="1"/>
  <c r="H1021" i="1"/>
  <c r="F1021" i="1"/>
  <c r="D1021" i="1"/>
  <c r="C1021" i="1"/>
  <c r="B1021" i="1"/>
  <c r="M1020" i="1"/>
  <c r="L1020" i="1"/>
  <c r="K1020" i="1"/>
  <c r="J1020" i="1"/>
  <c r="I1020" i="1"/>
  <c r="H1020" i="1"/>
  <c r="F1020" i="1"/>
  <c r="C1020" i="1"/>
  <c r="D1020" i="1" s="1"/>
  <c r="B1020" i="1"/>
  <c r="N1019" i="1"/>
  <c r="L1019" i="1"/>
  <c r="K1019" i="1"/>
  <c r="J1019" i="1"/>
  <c r="I1019" i="1"/>
  <c r="M1019" i="1" s="1"/>
  <c r="H1019" i="1"/>
  <c r="F1019" i="1"/>
  <c r="D1019" i="1"/>
  <c r="C1019" i="1"/>
  <c r="B1019" i="1"/>
  <c r="L1018" i="1"/>
  <c r="K1018" i="1"/>
  <c r="J1018" i="1"/>
  <c r="I1018" i="1"/>
  <c r="H1018" i="1"/>
  <c r="F1018" i="1"/>
  <c r="C1018" i="1"/>
  <c r="D1018" i="1" s="1"/>
  <c r="B1018" i="1"/>
  <c r="N1017" i="1"/>
  <c r="L1017" i="1"/>
  <c r="K1017" i="1"/>
  <c r="J1017" i="1"/>
  <c r="M1017" i="1" s="1"/>
  <c r="I1017" i="1"/>
  <c r="H1017" i="1"/>
  <c r="F1017" i="1"/>
  <c r="D1017" i="1"/>
  <c r="C1017" i="1"/>
  <c r="B1017" i="1"/>
  <c r="L1016" i="1"/>
  <c r="K1016" i="1"/>
  <c r="J1016" i="1"/>
  <c r="I1016" i="1"/>
  <c r="H1016" i="1"/>
  <c r="F1016" i="1"/>
  <c r="C1016" i="1"/>
  <c r="D1016" i="1" s="1"/>
  <c r="B1016" i="1"/>
  <c r="L1015" i="1"/>
  <c r="K1015" i="1"/>
  <c r="J1015" i="1"/>
  <c r="I1015" i="1"/>
  <c r="H1015" i="1"/>
  <c r="F1015" i="1"/>
  <c r="C1015" i="1"/>
  <c r="D1015" i="1" s="1"/>
  <c r="B1015" i="1"/>
  <c r="M1014" i="1"/>
  <c r="L1014" i="1"/>
  <c r="K1014" i="1"/>
  <c r="J1014" i="1"/>
  <c r="I1014" i="1"/>
  <c r="N1014" i="1" s="1"/>
  <c r="H1014" i="1"/>
  <c r="F1014" i="1"/>
  <c r="C1014" i="1"/>
  <c r="D1014" i="1" s="1"/>
  <c r="B1014" i="1"/>
  <c r="L1013" i="1"/>
  <c r="K1013" i="1"/>
  <c r="J1013" i="1"/>
  <c r="N1013" i="1" s="1"/>
  <c r="I1013" i="1"/>
  <c r="H1013" i="1"/>
  <c r="F1013" i="1"/>
  <c r="D1013" i="1"/>
  <c r="C1013" i="1"/>
  <c r="B1013" i="1"/>
  <c r="M1012" i="1"/>
  <c r="L1012" i="1"/>
  <c r="K1012" i="1"/>
  <c r="J1012" i="1"/>
  <c r="I1012" i="1"/>
  <c r="N1012" i="1" s="1"/>
  <c r="H1012" i="1"/>
  <c r="F1012" i="1"/>
  <c r="C1012" i="1"/>
  <c r="D1012" i="1" s="1"/>
  <c r="B1012" i="1"/>
  <c r="N1011" i="1"/>
  <c r="L1011" i="1"/>
  <c r="K1011" i="1"/>
  <c r="J1011" i="1"/>
  <c r="I1011" i="1"/>
  <c r="M1011" i="1" s="1"/>
  <c r="H1011" i="1"/>
  <c r="F1011" i="1"/>
  <c r="D1011" i="1"/>
  <c r="C1011" i="1"/>
  <c r="B1011" i="1"/>
  <c r="L1010" i="1"/>
  <c r="K1010" i="1"/>
  <c r="J1010" i="1"/>
  <c r="I1010" i="1"/>
  <c r="H1010" i="1"/>
  <c r="F1010" i="1"/>
  <c r="C1010" i="1"/>
  <c r="D1010" i="1" s="1"/>
  <c r="B1010" i="1"/>
  <c r="N1009" i="1"/>
  <c r="L1009" i="1"/>
  <c r="K1009" i="1"/>
  <c r="J1009" i="1"/>
  <c r="I1009" i="1"/>
  <c r="M1009" i="1" s="1"/>
  <c r="H1009" i="1"/>
  <c r="F1009" i="1"/>
  <c r="D1009" i="1"/>
  <c r="C1009" i="1"/>
  <c r="B1009" i="1"/>
  <c r="L1008" i="1"/>
  <c r="K1008" i="1"/>
  <c r="J1008" i="1"/>
  <c r="I1008" i="1"/>
  <c r="H1008" i="1"/>
  <c r="F1008" i="1"/>
  <c r="C1008" i="1"/>
  <c r="D1008" i="1" s="1"/>
  <c r="B1008" i="1"/>
  <c r="L1007" i="1"/>
  <c r="K1007" i="1"/>
  <c r="J1007" i="1"/>
  <c r="I1007" i="1"/>
  <c r="H1007" i="1"/>
  <c r="F1007" i="1"/>
  <c r="C1007" i="1"/>
  <c r="D1007" i="1" s="1"/>
  <c r="B1007" i="1"/>
  <c r="M1006" i="1"/>
  <c r="L1006" i="1"/>
  <c r="K1006" i="1"/>
  <c r="J1006" i="1"/>
  <c r="I1006" i="1"/>
  <c r="N1006" i="1" s="1"/>
  <c r="H1006" i="1"/>
  <c r="F1006" i="1"/>
  <c r="C1006" i="1"/>
  <c r="D1006" i="1" s="1"/>
  <c r="B1006" i="1"/>
  <c r="L1005" i="1"/>
  <c r="K1005" i="1"/>
  <c r="J1005" i="1"/>
  <c r="I1005" i="1"/>
  <c r="H1005" i="1"/>
  <c r="F1005" i="1"/>
  <c r="D1005" i="1"/>
  <c r="C1005" i="1"/>
  <c r="B1005" i="1"/>
  <c r="M1004" i="1"/>
  <c r="L1004" i="1"/>
  <c r="K1004" i="1"/>
  <c r="J1004" i="1"/>
  <c r="I1004" i="1"/>
  <c r="H1004" i="1"/>
  <c r="F1004" i="1"/>
  <c r="C1004" i="1"/>
  <c r="D1004" i="1" s="1"/>
  <c r="B1004" i="1"/>
  <c r="N1003" i="1"/>
  <c r="L1003" i="1"/>
  <c r="K1003" i="1"/>
  <c r="J1003" i="1"/>
  <c r="I1003" i="1"/>
  <c r="M1003" i="1" s="1"/>
  <c r="H1003" i="1"/>
  <c r="F1003" i="1"/>
  <c r="D1003" i="1"/>
  <c r="C1003" i="1"/>
  <c r="B1003" i="1"/>
  <c r="L1002" i="1"/>
  <c r="K1002" i="1"/>
  <c r="J1002" i="1"/>
  <c r="I1002" i="1"/>
  <c r="H1002" i="1"/>
  <c r="F1002" i="1"/>
  <c r="C1002" i="1"/>
  <c r="D1002" i="1" s="1"/>
  <c r="B1002" i="1"/>
  <c r="N1001" i="1"/>
  <c r="L1001" i="1"/>
  <c r="K1001" i="1"/>
  <c r="J1001" i="1"/>
  <c r="M1001" i="1" s="1"/>
  <c r="I1001" i="1"/>
  <c r="H1001" i="1"/>
  <c r="F1001" i="1"/>
  <c r="D1001" i="1"/>
  <c r="C1001" i="1"/>
  <c r="B1001" i="1"/>
  <c r="L1000" i="1"/>
  <c r="K1000" i="1"/>
  <c r="J1000" i="1"/>
  <c r="I1000" i="1"/>
  <c r="H1000" i="1"/>
  <c r="F1000" i="1"/>
  <c r="C1000" i="1"/>
  <c r="D1000" i="1" s="1"/>
  <c r="B1000" i="1"/>
  <c r="L999" i="1"/>
  <c r="K999" i="1"/>
  <c r="J999" i="1"/>
  <c r="I999" i="1"/>
  <c r="H999" i="1"/>
  <c r="F999" i="1"/>
  <c r="C999" i="1"/>
  <c r="D999" i="1" s="1"/>
  <c r="B999" i="1"/>
  <c r="M998" i="1"/>
  <c r="L998" i="1"/>
  <c r="K998" i="1"/>
  <c r="J998" i="1"/>
  <c r="I998" i="1"/>
  <c r="N998" i="1" s="1"/>
  <c r="H998" i="1"/>
  <c r="F998" i="1"/>
  <c r="C998" i="1"/>
  <c r="D998" i="1" s="1"/>
  <c r="B998" i="1"/>
  <c r="L997" i="1"/>
  <c r="K997" i="1"/>
  <c r="J997" i="1"/>
  <c r="I997" i="1"/>
  <c r="H997" i="1"/>
  <c r="F997" i="1"/>
  <c r="D997" i="1"/>
  <c r="C997" i="1"/>
  <c r="B997" i="1"/>
  <c r="M996" i="1"/>
  <c r="L996" i="1"/>
  <c r="K996" i="1"/>
  <c r="J996" i="1"/>
  <c r="I996" i="1"/>
  <c r="H996" i="1"/>
  <c r="F996" i="1"/>
  <c r="C996" i="1"/>
  <c r="D996" i="1" s="1"/>
  <c r="B996" i="1"/>
  <c r="N995" i="1"/>
  <c r="L995" i="1"/>
  <c r="K995" i="1"/>
  <c r="J995" i="1"/>
  <c r="I995" i="1"/>
  <c r="M995" i="1" s="1"/>
  <c r="H995" i="1"/>
  <c r="F995" i="1"/>
  <c r="D995" i="1"/>
  <c r="C995" i="1"/>
  <c r="B995" i="1"/>
  <c r="L994" i="1"/>
  <c r="K994" i="1"/>
  <c r="J994" i="1"/>
  <c r="I994" i="1"/>
  <c r="H994" i="1"/>
  <c r="F994" i="1"/>
  <c r="C994" i="1"/>
  <c r="D994" i="1" s="1"/>
  <c r="B994" i="1"/>
  <c r="N993" i="1"/>
  <c r="L993" i="1"/>
  <c r="K993" i="1"/>
  <c r="J993" i="1"/>
  <c r="M993" i="1" s="1"/>
  <c r="I993" i="1"/>
  <c r="H993" i="1"/>
  <c r="F993" i="1"/>
  <c r="D993" i="1"/>
  <c r="C993" i="1"/>
  <c r="B993" i="1"/>
  <c r="L992" i="1"/>
  <c r="K992" i="1"/>
  <c r="J992" i="1"/>
  <c r="I992" i="1"/>
  <c r="H992" i="1"/>
  <c r="F992" i="1"/>
  <c r="C992" i="1"/>
  <c r="D992" i="1" s="1"/>
  <c r="B992" i="1"/>
  <c r="L991" i="1"/>
  <c r="K991" i="1"/>
  <c r="J991" i="1"/>
  <c r="I991" i="1"/>
  <c r="H991" i="1"/>
  <c r="F991" i="1"/>
  <c r="C991" i="1"/>
  <c r="D991" i="1" s="1"/>
  <c r="B991" i="1"/>
  <c r="M990" i="1"/>
  <c r="L990" i="1"/>
  <c r="K990" i="1"/>
  <c r="J990" i="1"/>
  <c r="I990" i="1"/>
  <c r="N990" i="1" s="1"/>
  <c r="H990" i="1"/>
  <c r="F990" i="1"/>
  <c r="C990" i="1"/>
  <c r="D990" i="1" s="1"/>
  <c r="B990" i="1"/>
  <c r="L989" i="1"/>
  <c r="K989" i="1"/>
  <c r="J989" i="1"/>
  <c r="I989" i="1"/>
  <c r="H989" i="1"/>
  <c r="F989" i="1"/>
  <c r="D989" i="1"/>
  <c r="C989" i="1"/>
  <c r="B989" i="1"/>
  <c r="M988" i="1"/>
  <c r="L988" i="1"/>
  <c r="K988" i="1"/>
  <c r="J988" i="1"/>
  <c r="I988" i="1"/>
  <c r="N988" i="1" s="1"/>
  <c r="H988" i="1"/>
  <c r="F988" i="1"/>
  <c r="C988" i="1"/>
  <c r="D988" i="1" s="1"/>
  <c r="B988" i="1"/>
  <c r="N987" i="1"/>
  <c r="L987" i="1"/>
  <c r="K987" i="1"/>
  <c r="J987" i="1"/>
  <c r="I987" i="1"/>
  <c r="M987" i="1" s="1"/>
  <c r="H987" i="1"/>
  <c r="F987" i="1"/>
  <c r="D987" i="1"/>
  <c r="C987" i="1"/>
  <c r="B987" i="1"/>
  <c r="L986" i="1"/>
  <c r="K986" i="1"/>
  <c r="J986" i="1"/>
  <c r="I986" i="1"/>
  <c r="H986" i="1"/>
  <c r="F986" i="1"/>
  <c r="C986" i="1"/>
  <c r="D986" i="1" s="1"/>
  <c r="B986" i="1"/>
  <c r="N985" i="1"/>
  <c r="L985" i="1"/>
  <c r="K985" i="1"/>
  <c r="J985" i="1"/>
  <c r="M985" i="1" s="1"/>
  <c r="I985" i="1"/>
  <c r="H985" i="1"/>
  <c r="F985" i="1"/>
  <c r="D985" i="1"/>
  <c r="C985" i="1"/>
  <c r="B985" i="1"/>
  <c r="L984" i="1"/>
  <c r="K984" i="1"/>
  <c r="J984" i="1"/>
  <c r="I984" i="1"/>
  <c r="H984" i="1"/>
  <c r="F984" i="1"/>
  <c r="C984" i="1"/>
  <c r="D984" i="1" s="1"/>
  <c r="B984" i="1"/>
  <c r="L983" i="1"/>
  <c r="K983" i="1"/>
  <c r="J983" i="1"/>
  <c r="I983" i="1"/>
  <c r="H983" i="1"/>
  <c r="F983" i="1"/>
  <c r="C983" i="1"/>
  <c r="D983" i="1" s="1"/>
  <c r="B983" i="1"/>
  <c r="M982" i="1"/>
  <c r="L982" i="1"/>
  <c r="K982" i="1"/>
  <c r="J982" i="1"/>
  <c r="I982" i="1"/>
  <c r="N982" i="1" s="1"/>
  <c r="H982" i="1"/>
  <c r="F982" i="1"/>
  <c r="C982" i="1"/>
  <c r="D982" i="1" s="1"/>
  <c r="B982" i="1"/>
  <c r="L981" i="1"/>
  <c r="K981" i="1"/>
  <c r="J981" i="1"/>
  <c r="I981" i="1"/>
  <c r="H981" i="1"/>
  <c r="F981" i="1"/>
  <c r="D981" i="1"/>
  <c r="C981" i="1"/>
  <c r="B981" i="1"/>
  <c r="M980" i="1"/>
  <c r="L980" i="1"/>
  <c r="K980" i="1"/>
  <c r="J980" i="1"/>
  <c r="I980" i="1"/>
  <c r="N980" i="1" s="1"/>
  <c r="H980" i="1"/>
  <c r="F980" i="1"/>
  <c r="C980" i="1"/>
  <c r="D980" i="1" s="1"/>
  <c r="B980" i="1"/>
  <c r="N979" i="1"/>
  <c r="L979" i="1"/>
  <c r="K979" i="1"/>
  <c r="J979" i="1"/>
  <c r="I979" i="1"/>
  <c r="M979" i="1" s="1"/>
  <c r="H979" i="1"/>
  <c r="F979" i="1"/>
  <c r="D979" i="1"/>
  <c r="C979" i="1"/>
  <c r="B979" i="1"/>
  <c r="L978" i="1"/>
  <c r="K978" i="1"/>
  <c r="J978" i="1"/>
  <c r="I978" i="1"/>
  <c r="H978" i="1"/>
  <c r="F978" i="1"/>
  <c r="C978" i="1"/>
  <c r="D978" i="1" s="1"/>
  <c r="B978" i="1"/>
  <c r="N977" i="1"/>
  <c r="L977" i="1"/>
  <c r="K977" i="1"/>
  <c r="J977" i="1"/>
  <c r="M977" i="1" s="1"/>
  <c r="I977" i="1"/>
  <c r="H977" i="1"/>
  <c r="F977" i="1"/>
  <c r="D977" i="1"/>
  <c r="C977" i="1"/>
  <c r="B977" i="1"/>
  <c r="L976" i="1"/>
  <c r="K976" i="1"/>
  <c r="J976" i="1"/>
  <c r="I976" i="1"/>
  <c r="H976" i="1"/>
  <c r="F976" i="1"/>
  <c r="C976" i="1"/>
  <c r="D976" i="1" s="1"/>
  <c r="B976" i="1"/>
  <c r="L975" i="1"/>
  <c r="K975" i="1"/>
  <c r="J975" i="1"/>
  <c r="I975" i="1"/>
  <c r="H975" i="1"/>
  <c r="F975" i="1"/>
  <c r="C975" i="1"/>
  <c r="D975" i="1" s="1"/>
  <c r="B975" i="1"/>
  <c r="M974" i="1"/>
  <c r="L974" i="1"/>
  <c r="K974" i="1"/>
  <c r="J974" i="1"/>
  <c r="I974" i="1"/>
  <c r="N974" i="1" s="1"/>
  <c r="H974" i="1"/>
  <c r="F974" i="1"/>
  <c r="C974" i="1"/>
  <c r="D974" i="1" s="1"/>
  <c r="B974" i="1"/>
  <c r="L973" i="1"/>
  <c r="K973" i="1"/>
  <c r="J973" i="1"/>
  <c r="N973" i="1" s="1"/>
  <c r="I973" i="1"/>
  <c r="H973" i="1"/>
  <c r="F973" i="1"/>
  <c r="D973" i="1"/>
  <c r="C973" i="1"/>
  <c r="B973" i="1"/>
  <c r="M972" i="1"/>
  <c r="L972" i="1"/>
  <c r="K972" i="1"/>
  <c r="J972" i="1"/>
  <c r="I972" i="1"/>
  <c r="N972" i="1" s="1"/>
  <c r="H972" i="1"/>
  <c r="F972" i="1"/>
  <c r="C972" i="1"/>
  <c r="D972" i="1" s="1"/>
  <c r="B972" i="1"/>
  <c r="N971" i="1"/>
  <c r="L971" i="1"/>
  <c r="K971" i="1"/>
  <c r="J971" i="1"/>
  <c r="I971" i="1"/>
  <c r="M971" i="1" s="1"/>
  <c r="H971" i="1"/>
  <c r="F971" i="1"/>
  <c r="D971" i="1"/>
  <c r="C971" i="1"/>
  <c r="B971" i="1"/>
  <c r="L970" i="1"/>
  <c r="K970" i="1"/>
  <c r="J970" i="1"/>
  <c r="I970" i="1"/>
  <c r="H970" i="1"/>
  <c r="F970" i="1"/>
  <c r="C970" i="1"/>
  <c r="D970" i="1" s="1"/>
  <c r="B970" i="1"/>
  <c r="N969" i="1"/>
  <c r="L969" i="1"/>
  <c r="K969" i="1"/>
  <c r="J969" i="1"/>
  <c r="M969" i="1" s="1"/>
  <c r="I969" i="1"/>
  <c r="H969" i="1"/>
  <c r="F969" i="1"/>
  <c r="D969" i="1"/>
  <c r="C969" i="1"/>
  <c r="B969" i="1"/>
  <c r="L968" i="1"/>
  <c r="K968" i="1"/>
  <c r="J968" i="1"/>
  <c r="I968" i="1"/>
  <c r="H968" i="1"/>
  <c r="F968" i="1"/>
  <c r="C968" i="1"/>
  <c r="D968" i="1" s="1"/>
  <c r="B968" i="1"/>
  <c r="L967" i="1"/>
  <c r="K967" i="1"/>
  <c r="J967" i="1"/>
  <c r="I967" i="1"/>
  <c r="H967" i="1"/>
  <c r="F967" i="1"/>
  <c r="C967" i="1"/>
  <c r="D967" i="1" s="1"/>
  <c r="B967" i="1"/>
  <c r="M966" i="1"/>
  <c r="L966" i="1"/>
  <c r="K966" i="1"/>
  <c r="J966" i="1"/>
  <c r="I966" i="1"/>
  <c r="N966" i="1" s="1"/>
  <c r="H966" i="1"/>
  <c r="F966" i="1"/>
  <c r="C966" i="1"/>
  <c r="D966" i="1" s="1"/>
  <c r="B966" i="1"/>
  <c r="L965" i="1"/>
  <c r="K965" i="1"/>
  <c r="J965" i="1"/>
  <c r="I965" i="1"/>
  <c r="H965" i="1"/>
  <c r="F965" i="1"/>
  <c r="C965" i="1"/>
  <c r="D965" i="1" s="1"/>
  <c r="B965" i="1"/>
  <c r="M964" i="1"/>
  <c r="L964" i="1"/>
  <c r="K964" i="1"/>
  <c r="N964" i="1" s="1"/>
  <c r="J964" i="1"/>
  <c r="I964" i="1"/>
  <c r="H964" i="1"/>
  <c r="F964" i="1"/>
  <c r="C964" i="1"/>
  <c r="D964" i="1" s="1"/>
  <c r="B964" i="1"/>
  <c r="N963" i="1"/>
  <c r="L963" i="1"/>
  <c r="K963" i="1"/>
  <c r="J963" i="1"/>
  <c r="I963" i="1"/>
  <c r="M963" i="1" s="1"/>
  <c r="H963" i="1"/>
  <c r="F963" i="1"/>
  <c r="D963" i="1"/>
  <c r="C963" i="1"/>
  <c r="B963" i="1"/>
  <c r="L962" i="1"/>
  <c r="K962" i="1"/>
  <c r="J962" i="1"/>
  <c r="I962" i="1"/>
  <c r="H962" i="1"/>
  <c r="F962" i="1"/>
  <c r="C962" i="1"/>
  <c r="D962" i="1" s="1"/>
  <c r="B962" i="1"/>
  <c r="N961" i="1"/>
  <c r="L961" i="1"/>
  <c r="K961" i="1"/>
  <c r="J961" i="1"/>
  <c r="I961" i="1"/>
  <c r="M961" i="1" s="1"/>
  <c r="H961" i="1"/>
  <c r="F961" i="1"/>
  <c r="D961" i="1"/>
  <c r="C961" i="1"/>
  <c r="B961" i="1"/>
  <c r="L960" i="1"/>
  <c r="K960" i="1"/>
  <c r="J960" i="1"/>
  <c r="I960" i="1"/>
  <c r="H960" i="1"/>
  <c r="F960" i="1"/>
  <c r="C960" i="1"/>
  <c r="D960" i="1" s="1"/>
  <c r="B960" i="1"/>
  <c r="L959" i="1"/>
  <c r="K959" i="1"/>
  <c r="J959" i="1"/>
  <c r="I959" i="1"/>
  <c r="H959" i="1"/>
  <c r="F959" i="1"/>
  <c r="C959" i="1"/>
  <c r="D959" i="1" s="1"/>
  <c r="B959" i="1"/>
  <c r="M958" i="1"/>
  <c r="L958" i="1"/>
  <c r="K958" i="1"/>
  <c r="J958" i="1"/>
  <c r="I958" i="1"/>
  <c r="N958" i="1" s="1"/>
  <c r="H958" i="1"/>
  <c r="F958" i="1"/>
  <c r="C958" i="1"/>
  <c r="D958" i="1" s="1"/>
  <c r="B958" i="1"/>
  <c r="L957" i="1"/>
  <c r="K957" i="1"/>
  <c r="J957" i="1"/>
  <c r="I957" i="1"/>
  <c r="H957" i="1"/>
  <c r="F957" i="1"/>
  <c r="C957" i="1"/>
  <c r="D957" i="1" s="1"/>
  <c r="B957" i="1"/>
  <c r="M956" i="1"/>
  <c r="L956" i="1"/>
  <c r="K956" i="1"/>
  <c r="J956" i="1"/>
  <c r="I956" i="1"/>
  <c r="H956" i="1"/>
  <c r="F956" i="1"/>
  <c r="C956" i="1"/>
  <c r="D956" i="1" s="1"/>
  <c r="B956" i="1"/>
  <c r="N955" i="1"/>
  <c r="L955" i="1"/>
  <c r="K955" i="1"/>
  <c r="J955" i="1"/>
  <c r="M955" i="1" s="1"/>
  <c r="I955" i="1"/>
  <c r="H955" i="1"/>
  <c r="F955" i="1"/>
  <c r="D955" i="1"/>
  <c r="C955" i="1"/>
  <c r="B955" i="1"/>
  <c r="L954" i="1"/>
  <c r="K954" i="1"/>
  <c r="J954" i="1"/>
  <c r="I954" i="1"/>
  <c r="H954" i="1"/>
  <c r="F954" i="1"/>
  <c r="C954" i="1"/>
  <c r="D954" i="1" s="1"/>
  <c r="B954" i="1"/>
  <c r="N953" i="1"/>
  <c r="L953" i="1"/>
  <c r="K953" i="1"/>
  <c r="J953" i="1"/>
  <c r="I953" i="1"/>
  <c r="M953" i="1" s="1"/>
  <c r="H953" i="1"/>
  <c r="F953" i="1"/>
  <c r="D953" i="1"/>
  <c r="C953" i="1"/>
  <c r="B953" i="1"/>
  <c r="L952" i="1"/>
  <c r="K952" i="1"/>
  <c r="J952" i="1"/>
  <c r="I952" i="1"/>
  <c r="H952" i="1"/>
  <c r="F952" i="1"/>
  <c r="C952" i="1"/>
  <c r="D952" i="1" s="1"/>
  <c r="B952" i="1"/>
  <c r="L951" i="1"/>
  <c r="K951" i="1"/>
  <c r="J951" i="1"/>
  <c r="I951" i="1"/>
  <c r="H951" i="1"/>
  <c r="F951" i="1"/>
  <c r="C951" i="1"/>
  <c r="D951" i="1" s="1"/>
  <c r="B951" i="1"/>
  <c r="M950" i="1"/>
  <c r="L950" i="1"/>
  <c r="K950" i="1"/>
  <c r="J950" i="1"/>
  <c r="I950" i="1"/>
  <c r="N950" i="1" s="1"/>
  <c r="H950" i="1"/>
  <c r="F950" i="1"/>
  <c r="C950" i="1"/>
  <c r="D950" i="1" s="1"/>
  <c r="B950" i="1"/>
  <c r="L949" i="1"/>
  <c r="K949" i="1"/>
  <c r="J949" i="1"/>
  <c r="I949" i="1"/>
  <c r="H949" i="1"/>
  <c r="F949" i="1"/>
  <c r="C949" i="1"/>
  <c r="D949" i="1" s="1"/>
  <c r="B949" i="1"/>
  <c r="M948" i="1"/>
  <c r="L948" i="1"/>
  <c r="K948" i="1"/>
  <c r="J948" i="1"/>
  <c r="I948" i="1"/>
  <c r="N948" i="1" s="1"/>
  <c r="H948" i="1"/>
  <c r="F948" i="1"/>
  <c r="C948" i="1"/>
  <c r="D948" i="1" s="1"/>
  <c r="B948" i="1"/>
  <c r="N947" i="1"/>
  <c r="L947" i="1"/>
  <c r="K947" i="1"/>
  <c r="J947" i="1"/>
  <c r="M947" i="1" s="1"/>
  <c r="I947" i="1"/>
  <c r="H947" i="1"/>
  <c r="F947" i="1"/>
  <c r="D947" i="1"/>
  <c r="C947" i="1"/>
  <c r="B947" i="1"/>
  <c r="L946" i="1"/>
  <c r="K946" i="1"/>
  <c r="J946" i="1"/>
  <c r="I946" i="1"/>
  <c r="H946" i="1"/>
  <c r="F946" i="1"/>
  <c r="C946" i="1"/>
  <c r="D946" i="1" s="1"/>
  <c r="B946" i="1"/>
  <c r="N945" i="1"/>
  <c r="L945" i="1"/>
  <c r="K945" i="1"/>
  <c r="J945" i="1"/>
  <c r="I945" i="1"/>
  <c r="M945" i="1" s="1"/>
  <c r="H945" i="1"/>
  <c r="F945" i="1"/>
  <c r="D945" i="1"/>
  <c r="C945" i="1"/>
  <c r="B945" i="1"/>
  <c r="L944" i="1"/>
  <c r="K944" i="1"/>
  <c r="J944" i="1"/>
  <c r="I944" i="1"/>
  <c r="H944" i="1"/>
  <c r="F944" i="1"/>
  <c r="C944" i="1"/>
  <c r="D944" i="1" s="1"/>
  <c r="B944" i="1"/>
  <c r="L943" i="1"/>
  <c r="K943" i="1"/>
  <c r="J943" i="1"/>
  <c r="I943" i="1"/>
  <c r="H943" i="1"/>
  <c r="F943" i="1"/>
  <c r="D943" i="1"/>
  <c r="C943" i="1"/>
  <c r="B943" i="1"/>
  <c r="M942" i="1"/>
  <c r="L942" i="1"/>
  <c r="K942" i="1"/>
  <c r="J942" i="1"/>
  <c r="I942" i="1"/>
  <c r="N942" i="1" s="1"/>
  <c r="H942" i="1"/>
  <c r="F942" i="1"/>
  <c r="C942" i="1"/>
  <c r="D942" i="1" s="1"/>
  <c r="B942" i="1"/>
  <c r="L941" i="1"/>
  <c r="K941" i="1"/>
  <c r="J941" i="1"/>
  <c r="I941" i="1"/>
  <c r="H941" i="1"/>
  <c r="F941" i="1"/>
  <c r="C941" i="1"/>
  <c r="D941" i="1" s="1"/>
  <c r="B941" i="1"/>
  <c r="M940" i="1"/>
  <c r="L940" i="1"/>
  <c r="K940" i="1"/>
  <c r="J940" i="1"/>
  <c r="I940" i="1"/>
  <c r="N940" i="1" s="1"/>
  <c r="H940" i="1"/>
  <c r="F940" i="1"/>
  <c r="C940" i="1"/>
  <c r="D940" i="1" s="1"/>
  <c r="B940" i="1"/>
  <c r="N939" i="1"/>
  <c r="L939" i="1"/>
  <c r="K939" i="1"/>
  <c r="J939" i="1"/>
  <c r="M939" i="1" s="1"/>
  <c r="I939" i="1"/>
  <c r="H939" i="1"/>
  <c r="F939" i="1"/>
  <c r="D939" i="1"/>
  <c r="C939" i="1"/>
  <c r="B939" i="1"/>
  <c r="L938" i="1"/>
  <c r="K938" i="1"/>
  <c r="J938" i="1"/>
  <c r="I938" i="1"/>
  <c r="H938" i="1"/>
  <c r="F938" i="1"/>
  <c r="C938" i="1"/>
  <c r="D938" i="1" s="1"/>
  <c r="B938" i="1"/>
  <c r="N937" i="1"/>
  <c r="L937" i="1"/>
  <c r="K937" i="1"/>
  <c r="J937" i="1"/>
  <c r="I937" i="1"/>
  <c r="M937" i="1" s="1"/>
  <c r="H937" i="1"/>
  <c r="F937" i="1"/>
  <c r="D937" i="1"/>
  <c r="C937" i="1"/>
  <c r="B937" i="1"/>
  <c r="L936" i="1"/>
  <c r="K936" i="1"/>
  <c r="J936" i="1"/>
  <c r="I936" i="1"/>
  <c r="H936" i="1"/>
  <c r="F936" i="1"/>
  <c r="C936" i="1"/>
  <c r="D936" i="1" s="1"/>
  <c r="B936" i="1"/>
  <c r="L935" i="1"/>
  <c r="K935" i="1"/>
  <c r="J935" i="1"/>
  <c r="I935" i="1"/>
  <c r="H935" i="1"/>
  <c r="F935" i="1"/>
  <c r="D935" i="1"/>
  <c r="C935" i="1"/>
  <c r="B935" i="1"/>
  <c r="M934" i="1"/>
  <c r="L934" i="1"/>
  <c r="K934" i="1"/>
  <c r="J934" i="1"/>
  <c r="I934" i="1"/>
  <c r="N934" i="1" s="1"/>
  <c r="H934" i="1"/>
  <c r="F934" i="1"/>
  <c r="C934" i="1"/>
  <c r="D934" i="1" s="1"/>
  <c r="B934" i="1"/>
  <c r="L933" i="1"/>
  <c r="K933" i="1"/>
  <c r="J933" i="1"/>
  <c r="I933" i="1"/>
  <c r="H933" i="1"/>
  <c r="F933" i="1"/>
  <c r="C933" i="1"/>
  <c r="D933" i="1" s="1"/>
  <c r="B933" i="1"/>
  <c r="M932" i="1"/>
  <c r="L932" i="1"/>
  <c r="K932" i="1"/>
  <c r="J932" i="1"/>
  <c r="I932" i="1"/>
  <c r="N932" i="1" s="1"/>
  <c r="H932" i="1"/>
  <c r="F932" i="1"/>
  <c r="C932" i="1"/>
  <c r="D932" i="1" s="1"/>
  <c r="B932" i="1"/>
  <c r="N931" i="1"/>
  <c r="L931" i="1"/>
  <c r="K931" i="1"/>
  <c r="J931" i="1"/>
  <c r="M931" i="1" s="1"/>
  <c r="I931" i="1"/>
  <c r="H931" i="1"/>
  <c r="F931" i="1"/>
  <c r="D931" i="1"/>
  <c r="C931" i="1"/>
  <c r="B931" i="1"/>
  <c r="L930" i="1"/>
  <c r="K930" i="1"/>
  <c r="J930" i="1"/>
  <c r="I930" i="1"/>
  <c r="H930" i="1"/>
  <c r="F930" i="1"/>
  <c r="C930" i="1"/>
  <c r="D930" i="1" s="1"/>
  <c r="B930" i="1"/>
  <c r="N929" i="1"/>
  <c r="L929" i="1"/>
  <c r="K929" i="1"/>
  <c r="J929" i="1"/>
  <c r="I929" i="1"/>
  <c r="M929" i="1" s="1"/>
  <c r="H929" i="1"/>
  <c r="F929" i="1"/>
  <c r="D929" i="1"/>
  <c r="C929" i="1"/>
  <c r="B929" i="1"/>
  <c r="L928" i="1"/>
  <c r="K928" i="1"/>
  <c r="J928" i="1"/>
  <c r="I928" i="1"/>
  <c r="H928" i="1"/>
  <c r="F928" i="1"/>
  <c r="C928" i="1"/>
  <c r="D928" i="1" s="1"/>
  <c r="B928" i="1"/>
  <c r="L927" i="1"/>
  <c r="K927" i="1"/>
  <c r="J927" i="1"/>
  <c r="N927" i="1" s="1"/>
  <c r="I927" i="1"/>
  <c r="M927" i="1" s="1"/>
  <c r="H927" i="1"/>
  <c r="F927" i="1"/>
  <c r="D927" i="1"/>
  <c r="C927" i="1"/>
  <c r="B927" i="1"/>
  <c r="M926" i="1"/>
  <c r="L926" i="1"/>
  <c r="K926" i="1"/>
  <c r="J926" i="1"/>
  <c r="I926" i="1"/>
  <c r="N926" i="1" s="1"/>
  <c r="H926" i="1"/>
  <c r="F926" i="1"/>
  <c r="C926" i="1"/>
  <c r="D926" i="1" s="1"/>
  <c r="B926" i="1"/>
  <c r="L925" i="1"/>
  <c r="K925" i="1"/>
  <c r="J925" i="1"/>
  <c r="I925" i="1"/>
  <c r="H925" i="1"/>
  <c r="F925" i="1"/>
  <c r="C925" i="1"/>
  <c r="D925" i="1" s="1"/>
  <c r="B925" i="1"/>
  <c r="M924" i="1"/>
  <c r="L924" i="1"/>
  <c r="K924" i="1"/>
  <c r="J924" i="1"/>
  <c r="I924" i="1"/>
  <c r="N924" i="1" s="1"/>
  <c r="H924" i="1"/>
  <c r="F924" i="1"/>
  <c r="C924" i="1"/>
  <c r="D924" i="1" s="1"/>
  <c r="B924" i="1"/>
  <c r="N923" i="1"/>
  <c r="L923" i="1"/>
  <c r="K923" i="1"/>
  <c r="J923" i="1"/>
  <c r="M923" i="1" s="1"/>
  <c r="I923" i="1"/>
  <c r="H923" i="1"/>
  <c r="F923" i="1"/>
  <c r="D923" i="1"/>
  <c r="C923" i="1"/>
  <c r="B923" i="1"/>
  <c r="L922" i="1"/>
  <c r="K922" i="1"/>
  <c r="J922" i="1"/>
  <c r="I922" i="1"/>
  <c r="H922" i="1"/>
  <c r="F922" i="1"/>
  <c r="C922" i="1"/>
  <c r="D922" i="1" s="1"/>
  <c r="B922" i="1"/>
  <c r="N921" i="1"/>
  <c r="L921" i="1"/>
  <c r="K921" i="1"/>
  <c r="J921" i="1"/>
  <c r="I921" i="1"/>
  <c r="M921" i="1" s="1"/>
  <c r="H921" i="1"/>
  <c r="F921" i="1"/>
  <c r="D921" i="1"/>
  <c r="C921" i="1"/>
  <c r="B921" i="1"/>
  <c r="L920" i="1"/>
  <c r="K920" i="1"/>
  <c r="J920" i="1"/>
  <c r="I920" i="1"/>
  <c r="H920" i="1"/>
  <c r="F920" i="1"/>
  <c r="C920" i="1"/>
  <c r="D920" i="1" s="1"/>
  <c r="B920" i="1"/>
  <c r="L919" i="1"/>
  <c r="K919" i="1"/>
  <c r="J919" i="1"/>
  <c r="I919" i="1"/>
  <c r="H919" i="1"/>
  <c r="F919" i="1"/>
  <c r="D919" i="1"/>
  <c r="C919" i="1"/>
  <c r="B919" i="1"/>
  <c r="M918" i="1"/>
  <c r="L918" i="1"/>
  <c r="K918" i="1"/>
  <c r="J918" i="1"/>
  <c r="I918" i="1"/>
  <c r="N918" i="1" s="1"/>
  <c r="H918" i="1"/>
  <c r="F918" i="1"/>
  <c r="C918" i="1"/>
  <c r="D918" i="1" s="1"/>
  <c r="B918" i="1"/>
  <c r="L917" i="1"/>
  <c r="K917" i="1"/>
  <c r="J917" i="1"/>
  <c r="I917" i="1"/>
  <c r="H917" i="1"/>
  <c r="F917" i="1"/>
  <c r="C917" i="1"/>
  <c r="D917" i="1" s="1"/>
  <c r="B917" i="1"/>
  <c r="M916" i="1"/>
  <c r="L916" i="1"/>
  <c r="K916" i="1"/>
  <c r="J916" i="1"/>
  <c r="I916" i="1"/>
  <c r="H916" i="1"/>
  <c r="F916" i="1"/>
  <c r="C916" i="1"/>
  <c r="D916" i="1" s="1"/>
  <c r="B916" i="1"/>
  <c r="N915" i="1"/>
  <c r="L915" i="1"/>
  <c r="K915" i="1"/>
  <c r="J915" i="1"/>
  <c r="M915" i="1" s="1"/>
  <c r="I915" i="1"/>
  <c r="H915" i="1"/>
  <c r="F915" i="1"/>
  <c r="D915" i="1"/>
  <c r="C915" i="1"/>
  <c r="B915" i="1"/>
  <c r="L914" i="1"/>
  <c r="K914" i="1"/>
  <c r="J914" i="1"/>
  <c r="I914" i="1"/>
  <c r="H914" i="1"/>
  <c r="F914" i="1"/>
  <c r="C914" i="1"/>
  <c r="D914" i="1" s="1"/>
  <c r="B914" i="1"/>
  <c r="N913" i="1"/>
  <c r="L913" i="1"/>
  <c r="K913" i="1"/>
  <c r="J913" i="1"/>
  <c r="I913" i="1"/>
  <c r="M913" i="1" s="1"/>
  <c r="H913" i="1"/>
  <c r="F913" i="1"/>
  <c r="D913" i="1"/>
  <c r="C913" i="1"/>
  <c r="B913" i="1"/>
  <c r="L912" i="1"/>
  <c r="K912" i="1"/>
  <c r="J912" i="1"/>
  <c r="I912" i="1"/>
  <c r="H912" i="1"/>
  <c r="F912" i="1"/>
  <c r="C912" i="1"/>
  <c r="D912" i="1" s="1"/>
  <c r="B912" i="1"/>
  <c r="L911" i="1"/>
  <c r="K911" i="1"/>
  <c r="J911" i="1"/>
  <c r="I911" i="1"/>
  <c r="H911" i="1"/>
  <c r="F911" i="1"/>
  <c r="D911" i="1"/>
  <c r="C911" i="1"/>
  <c r="B911" i="1"/>
  <c r="M910" i="1"/>
  <c r="L910" i="1"/>
  <c r="K910" i="1"/>
  <c r="J910" i="1"/>
  <c r="I910" i="1"/>
  <c r="N910" i="1" s="1"/>
  <c r="H910" i="1"/>
  <c r="F910" i="1"/>
  <c r="C910" i="1"/>
  <c r="D910" i="1" s="1"/>
  <c r="B910" i="1"/>
  <c r="L909" i="1"/>
  <c r="K909" i="1"/>
  <c r="J909" i="1"/>
  <c r="I909" i="1"/>
  <c r="H909" i="1"/>
  <c r="F909" i="1"/>
  <c r="C909" i="1"/>
  <c r="D909" i="1" s="1"/>
  <c r="B909" i="1"/>
  <c r="M908" i="1"/>
  <c r="L908" i="1"/>
  <c r="K908" i="1"/>
  <c r="J908" i="1"/>
  <c r="I908" i="1"/>
  <c r="H908" i="1"/>
  <c r="F908" i="1"/>
  <c r="C908" i="1"/>
  <c r="D908" i="1" s="1"/>
  <c r="B908" i="1"/>
  <c r="N907" i="1"/>
  <c r="L907" i="1"/>
  <c r="K907" i="1"/>
  <c r="J907" i="1"/>
  <c r="M907" i="1" s="1"/>
  <c r="I907" i="1"/>
  <c r="H907" i="1"/>
  <c r="F907" i="1"/>
  <c r="D907" i="1"/>
  <c r="C907" i="1"/>
  <c r="B907" i="1"/>
  <c r="L906" i="1"/>
  <c r="K906" i="1"/>
  <c r="J906" i="1"/>
  <c r="I906" i="1"/>
  <c r="H906" i="1"/>
  <c r="F906" i="1"/>
  <c r="C906" i="1"/>
  <c r="D906" i="1" s="1"/>
  <c r="B906" i="1"/>
  <c r="N905" i="1"/>
  <c r="L905" i="1"/>
  <c r="K905" i="1"/>
  <c r="J905" i="1"/>
  <c r="I905" i="1"/>
  <c r="M905" i="1" s="1"/>
  <c r="H905" i="1"/>
  <c r="F905" i="1"/>
  <c r="D905" i="1"/>
  <c r="C905" i="1"/>
  <c r="B905" i="1"/>
  <c r="L904" i="1"/>
  <c r="K904" i="1"/>
  <c r="J904" i="1"/>
  <c r="I904" i="1"/>
  <c r="H904" i="1"/>
  <c r="F904" i="1"/>
  <c r="C904" i="1"/>
  <c r="D904" i="1" s="1"/>
  <c r="B904" i="1"/>
  <c r="L903" i="1"/>
  <c r="K903" i="1"/>
  <c r="J903" i="1"/>
  <c r="I903" i="1"/>
  <c r="N903" i="1" s="1"/>
  <c r="H903" i="1"/>
  <c r="F903" i="1"/>
  <c r="D903" i="1"/>
  <c r="C903" i="1"/>
  <c r="B903" i="1"/>
  <c r="M902" i="1"/>
  <c r="L902" i="1"/>
  <c r="K902" i="1"/>
  <c r="J902" i="1"/>
  <c r="I902" i="1"/>
  <c r="N902" i="1" s="1"/>
  <c r="H902" i="1"/>
  <c r="F902" i="1"/>
  <c r="C902" i="1"/>
  <c r="D902" i="1" s="1"/>
  <c r="B902" i="1"/>
  <c r="L901" i="1"/>
  <c r="K901" i="1"/>
  <c r="J901" i="1"/>
  <c r="I901" i="1"/>
  <c r="H901" i="1"/>
  <c r="F901" i="1"/>
  <c r="C901" i="1"/>
  <c r="D901" i="1" s="1"/>
  <c r="B901" i="1"/>
  <c r="M900" i="1"/>
  <c r="L900" i="1"/>
  <c r="K900" i="1"/>
  <c r="J900" i="1"/>
  <c r="I900" i="1"/>
  <c r="H900" i="1"/>
  <c r="F900" i="1"/>
  <c r="C900" i="1"/>
  <c r="D900" i="1" s="1"/>
  <c r="B900" i="1"/>
  <c r="N899" i="1"/>
  <c r="L899" i="1"/>
  <c r="K899" i="1"/>
  <c r="J899" i="1"/>
  <c r="M899" i="1" s="1"/>
  <c r="I899" i="1"/>
  <c r="H899" i="1"/>
  <c r="F899" i="1"/>
  <c r="D899" i="1"/>
  <c r="C899" i="1"/>
  <c r="B899" i="1"/>
  <c r="L898" i="1"/>
  <c r="K898" i="1"/>
  <c r="J898" i="1"/>
  <c r="I898" i="1"/>
  <c r="H898" i="1"/>
  <c r="F898" i="1"/>
  <c r="C898" i="1"/>
  <c r="D898" i="1" s="1"/>
  <c r="B898" i="1"/>
  <c r="N897" i="1"/>
  <c r="L897" i="1"/>
  <c r="K897" i="1"/>
  <c r="J897" i="1"/>
  <c r="I897" i="1"/>
  <c r="M897" i="1" s="1"/>
  <c r="H897" i="1"/>
  <c r="F897" i="1"/>
  <c r="D897" i="1"/>
  <c r="C897" i="1"/>
  <c r="B897" i="1"/>
  <c r="L896" i="1"/>
  <c r="K896" i="1"/>
  <c r="J896" i="1"/>
  <c r="I896" i="1"/>
  <c r="H896" i="1"/>
  <c r="F896" i="1"/>
  <c r="C896" i="1"/>
  <c r="D896" i="1" s="1"/>
  <c r="B896" i="1"/>
  <c r="L895" i="1"/>
  <c r="K895" i="1"/>
  <c r="J895" i="1"/>
  <c r="I895" i="1"/>
  <c r="H895" i="1"/>
  <c r="F895" i="1"/>
  <c r="D895" i="1"/>
  <c r="C895" i="1"/>
  <c r="B895" i="1"/>
  <c r="M894" i="1"/>
  <c r="L894" i="1"/>
  <c r="K894" i="1"/>
  <c r="J894" i="1"/>
  <c r="I894" i="1"/>
  <c r="N894" i="1" s="1"/>
  <c r="H894" i="1"/>
  <c r="F894" i="1"/>
  <c r="C894" i="1"/>
  <c r="D894" i="1" s="1"/>
  <c r="B894" i="1"/>
  <c r="L893" i="1"/>
  <c r="K893" i="1"/>
  <c r="J893" i="1"/>
  <c r="I893" i="1"/>
  <c r="H893" i="1"/>
  <c r="F893" i="1"/>
  <c r="C893" i="1"/>
  <c r="D893" i="1" s="1"/>
  <c r="B893" i="1"/>
  <c r="M892" i="1"/>
  <c r="L892" i="1"/>
  <c r="K892" i="1"/>
  <c r="J892" i="1"/>
  <c r="I892" i="1"/>
  <c r="H892" i="1"/>
  <c r="F892" i="1"/>
  <c r="C892" i="1"/>
  <c r="D892" i="1" s="1"/>
  <c r="B892" i="1"/>
  <c r="N891" i="1"/>
  <c r="L891" i="1"/>
  <c r="K891" i="1"/>
  <c r="J891" i="1"/>
  <c r="M891" i="1" s="1"/>
  <c r="I891" i="1"/>
  <c r="H891" i="1"/>
  <c r="F891" i="1"/>
  <c r="D891" i="1"/>
  <c r="C891" i="1"/>
  <c r="B891" i="1"/>
  <c r="L890" i="1"/>
  <c r="K890" i="1"/>
  <c r="J890" i="1"/>
  <c r="I890" i="1"/>
  <c r="H890" i="1"/>
  <c r="F890" i="1"/>
  <c r="C890" i="1"/>
  <c r="D890" i="1" s="1"/>
  <c r="B890" i="1"/>
  <c r="N889" i="1"/>
  <c r="L889" i="1"/>
  <c r="K889" i="1"/>
  <c r="J889" i="1"/>
  <c r="M889" i="1" s="1"/>
  <c r="I889" i="1"/>
  <c r="H889" i="1"/>
  <c r="F889" i="1"/>
  <c r="D889" i="1"/>
  <c r="C889" i="1"/>
  <c r="B889" i="1"/>
  <c r="L888" i="1"/>
  <c r="K888" i="1"/>
  <c r="J888" i="1"/>
  <c r="I888" i="1"/>
  <c r="H888" i="1"/>
  <c r="F888" i="1"/>
  <c r="C888" i="1"/>
  <c r="D888" i="1" s="1"/>
  <c r="B888" i="1"/>
  <c r="L887" i="1"/>
  <c r="K887" i="1"/>
  <c r="J887" i="1"/>
  <c r="I887" i="1"/>
  <c r="N887" i="1" s="1"/>
  <c r="H887" i="1"/>
  <c r="F887" i="1"/>
  <c r="D887" i="1"/>
  <c r="C887" i="1"/>
  <c r="B887" i="1"/>
  <c r="M886" i="1"/>
  <c r="L886" i="1"/>
  <c r="K886" i="1"/>
  <c r="J886" i="1"/>
  <c r="I886" i="1"/>
  <c r="N886" i="1" s="1"/>
  <c r="H886" i="1"/>
  <c r="F886" i="1"/>
  <c r="C886" i="1"/>
  <c r="D886" i="1" s="1"/>
  <c r="B886" i="1"/>
  <c r="L885" i="1"/>
  <c r="K885" i="1"/>
  <c r="J885" i="1"/>
  <c r="I885" i="1"/>
  <c r="N885" i="1" s="1"/>
  <c r="H885" i="1"/>
  <c r="F885" i="1"/>
  <c r="C885" i="1"/>
  <c r="D885" i="1" s="1"/>
  <c r="B885" i="1"/>
  <c r="M884" i="1"/>
  <c r="L884" i="1"/>
  <c r="K884" i="1"/>
  <c r="J884" i="1"/>
  <c r="I884" i="1"/>
  <c r="N884" i="1" s="1"/>
  <c r="H884" i="1"/>
  <c r="F884" i="1"/>
  <c r="C884" i="1"/>
  <c r="D884" i="1" s="1"/>
  <c r="B884" i="1"/>
  <c r="N883" i="1"/>
  <c r="M883" i="1"/>
  <c r="L883" i="1"/>
  <c r="K883" i="1"/>
  <c r="J883" i="1"/>
  <c r="I883" i="1"/>
  <c r="H883" i="1"/>
  <c r="F883" i="1"/>
  <c r="D883" i="1"/>
  <c r="C883" i="1"/>
  <c r="B883" i="1"/>
  <c r="L882" i="1"/>
  <c r="K882" i="1"/>
  <c r="J882" i="1"/>
  <c r="I882" i="1"/>
  <c r="H882" i="1"/>
  <c r="F882" i="1"/>
  <c r="C882" i="1"/>
  <c r="D882" i="1" s="1"/>
  <c r="B882" i="1"/>
  <c r="N881" i="1"/>
  <c r="L881" i="1"/>
  <c r="K881" i="1"/>
  <c r="J881" i="1"/>
  <c r="M881" i="1" s="1"/>
  <c r="I881" i="1"/>
  <c r="H881" i="1"/>
  <c r="F881" i="1"/>
  <c r="D881" i="1"/>
  <c r="C881" i="1"/>
  <c r="B881" i="1"/>
  <c r="L880" i="1"/>
  <c r="K880" i="1"/>
  <c r="J880" i="1"/>
  <c r="I880" i="1"/>
  <c r="H880" i="1"/>
  <c r="F880" i="1"/>
  <c r="C880" i="1"/>
  <c r="D880" i="1" s="1"/>
  <c r="B880" i="1"/>
  <c r="L879" i="1"/>
  <c r="K879" i="1"/>
  <c r="J879" i="1"/>
  <c r="I879" i="1"/>
  <c r="N879" i="1" s="1"/>
  <c r="H879" i="1"/>
  <c r="F879" i="1"/>
  <c r="C879" i="1"/>
  <c r="D879" i="1" s="1"/>
  <c r="B879" i="1"/>
  <c r="M878" i="1"/>
  <c r="L878" i="1"/>
  <c r="K878" i="1"/>
  <c r="J878" i="1"/>
  <c r="N878" i="1" s="1"/>
  <c r="I878" i="1"/>
  <c r="H878" i="1"/>
  <c r="F878" i="1"/>
  <c r="C878" i="1"/>
  <c r="D878" i="1" s="1"/>
  <c r="B878" i="1"/>
  <c r="L877" i="1"/>
  <c r="K877" i="1"/>
  <c r="J877" i="1"/>
  <c r="I877" i="1"/>
  <c r="H877" i="1"/>
  <c r="F877" i="1"/>
  <c r="C877" i="1"/>
  <c r="D877" i="1" s="1"/>
  <c r="B877" i="1"/>
  <c r="M876" i="1"/>
  <c r="L876" i="1"/>
  <c r="K876" i="1"/>
  <c r="J876" i="1"/>
  <c r="I876" i="1"/>
  <c r="N876" i="1" s="1"/>
  <c r="H876" i="1"/>
  <c r="F876" i="1"/>
  <c r="C876" i="1"/>
  <c r="D876" i="1" s="1"/>
  <c r="B876" i="1"/>
  <c r="N875" i="1"/>
  <c r="M875" i="1"/>
  <c r="L875" i="1"/>
  <c r="K875" i="1"/>
  <c r="J875" i="1"/>
  <c r="I875" i="1"/>
  <c r="H875" i="1"/>
  <c r="F875" i="1"/>
  <c r="D875" i="1"/>
  <c r="C875" i="1"/>
  <c r="B875" i="1"/>
  <c r="L874" i="1"/>
  <c r="K874" i="1"/>
  <c r="J874" i="1"/>
  <c r="I874" i="1"/>
  <c r="H874" i="1"/>
  <c r="F874" i="1"/>
  <c r="C874" i="1"/>
  <c r="D874" i="1" s="1"/>
  <c r="B874" i="1"/>
  <c r="N873" i="1"/>
  <c r="L873" i="1"/>
  <c r="K873" i="1"/>
  <c r="J873" i="1"/>
  <c r="M873" i="1" s="1"/>
  <c r="I873" i="1"/>
  <c r="H873" i="1"/>
  <c r="F873" i="1"/>
  <c r="D873" i="1"/>
  <c r="C873" i="1"/>
  <c r="B873" i="1"/>
  <c r="L872" i="1"/>
  <c r="K872" i="1"/>
  <c r="J872" i="1"/>
  <c r="I872" i="1"/>
  <c r="H872" i="1"/>
  <c r="F872" i="1"/>
  <c r="C872" i="1"/>
  <c r="D872" i="1" s="1"/>
  <c r="B872" i="1"/>
  <c r="L871" i="1"/>
  <c r="K871" i="1"/>
  <c r="J871" i="1"/>
  <c r="I871" i="1"/>
  <c r="H871" i="1"/>
  <c r="F871" i="1"/>
  <c r="C871" i="1"/>
  <c r="D871" i="1" s="1"/>
  <c r="B871" i="1"/>
  <c r="M870" i="1"/>
  <c r="L870" i="1"/>
  <c r="K870" i="1"/>
  <c r="J870" i="1"/>
  <c r="N870" i="1" s="1"/>
  <c r="I870" i="1"/>
  <c r="H870" i="1"/>
  <c r="F870" i="1"/>
  <c r="C870" i="1"/>
  <c r="D870" i="1" s="1"/>
  <c r="B870" i="1"/>
  <c r="L869" i="1"/>
  <c r="K869" i="1"/>
  <c r="J869" i="1"/>
  <c r="I869" i="1"/>
  <c r="H869" i="1"/>
  <c r="F869" i="1"/>
  <c r="C869" i="1"/>
  <c r="D869" i="1" s="1"/>
  <c r="B869" i="1"/>
  <c r="M868" i="1"/>
  <c r="L868" i="1"/>
  <c r="K868" i="1"/>
  <c r="J868" i="1"/>
  <c r="I868" i="1"/>
  <c r="N868" i="1" s="1"/>
  <c r="H868" i="1"/>
  <c r="F868" i="1"/>
  <c r="C868" i="1"/>
  <c r="D868" i="1" s="1"/>
  <c r="B868" i="1"/>
  <c r="N867" i="1"/>
  <c r="M867" i="1"/>
  <c r="L867" i="1"/>
  <c r="K867" i="1"/>
  <c r="J867" i="1"/>
  <c r="I867" i="1"/>
  <c r="H867" i="1"/>
  <c r="F867" i="1"/>
  <c r="D867" i="1"/>
  <c r="C867" i="1"/>
  <c r="B867" i="1"/>
  <c r="L866" i="1"/>
  <c r="K866" i="1"/>
  <c r="J866" i="1"/>
  <c r="I866" i="1"/>
  <c r="H866" i="1"/>
  <c r="F866" i="1"/>
  <c r="C866" i="1"/>
  <c r="D866" i="1" s="1"/>
  <c r="B866" i="1"/>
  <c r="N865" i="1"/>
  <c r="L865" i="1"/>
  <c r="K865" i="1"/>
  <c r="J865" i="1"/>
  <c r="M865" i="1" s="1"/>
  <c r="I865" i="1"/>
  <c r="H865" i="1"/>
  <c r="F865" i="1"/>
  <c r="D865" i="1"/>
  <c r="C865" i="1"/>
  <c r="B865" i="1"/>
  <c r="L864" i="1"/>
  <c r="K864" i="1"/>
  <c r="J864" i="1"/>
  <c r="I864" i="1"/>
  <c r="H864" i="1"/>
  <c r="F864" i="1"/>
  <c r="C864" i="1"/>
  <c r="D864" i="1" s="1"/>
  <c r="B864" i="1"/>
  <c r="L863" i="1"/>
  <c r="K863" i="1"/>
  <c r="J863" i="1"/>
  <c r="I863" i="1"/>
  <c r="H863" i="1"/>
  <c r="F863" i="1"/>
  <c r="C863" i="1"/>
  <c r="D863" i="1" s="1"/>
  <c r="B863" i="1"/>
  <c r="M862" i="1"/>
  <c r="L862" i="1"/>
  <c r="K862" i="1"/>
  <c r="J862" i="1"/>
  <c r="I862" i="1"/>
  <c r="N862" i="1" s="1"/>
  <c r="H862" i="1"/>
  <c r="F862" i="1"/>
  <c r="C862" i="1"/>
  <c r="D862" i="1" s="1"/>
  <c r="B862" i="1"/>
  <c r="L861" i="1"/>
  <c r="K861" i="1"/>
  <c r="J861" i="1"/>
  <c r="I861" i="1"/>
  <c r="H861" i="1"/>
  <c r="F861" i="1"/>
  <c r="C861" i="1"/>
  <c r="D861" i="1" s="1"/>
  <c r="B861" i="1"/>
  <c r="M860" i="1"/>
  <c r="L860" i="1"/>
  <c r="K860" i="1"/>
  <c r="J860" i="1"/>
  <c r="I860" i="1"/>
  <c r="N860" i="1" s="1"/>
  <c r="H860" i="1"/>
  <c r="F860" i="1"/>
  <c r="C860" i="1"/>
  <c r="D860" i="1" s="1"/>
  <c r="B860" i="1"/>
  <c r="N859" i="1"/>
  <c r="L859" i="1"/>
  <c r="K859" i="1"/>
  <c r="J859" i="1"/>
  <c r="M859" i="1" s="1"/>
  <c r="I859" i="1"/>
  <c r="H859" i="1"/>
  <c r="F859" i="1"/>
  <c r="D859" i="1"/>
  <c r="C859" i="1"/>
  <c r="B859" i="1"/>
  <c r="L858" i="1"/>
  <c r="K858" i="1"/>
  <c r="J858" i="1"/>
  <c r="I858" i="1"/>
  <c r="H858" i="1"/>
  <c r="F858" i="1"/>
  <c r="C858" i="1"/>
  <c r="D858" i="1" s="1"/>
  <c r="B858" i="1"/>
  <c r="N857" i="1"/>
  <c r="L857" i="1"/>
  <c r="K857" i="1"/>
  <c r="J857" i="1"/>
  <c r="M857" i="1" s="1"/>
  <c r="I857" i="1"/>
  <c r="H857" i="1"/>
  <c r="F857" i="1"/>
  <c r="D857" i="1"/>
  <c r="C857" i="1"/>
  <c r="B857" i="1"/>
  <c r="L856" i="1"/>
  <c r="K856" i="1"/>
  <c r="J856" i="1"/>
  <c r="I856" i="1"/>
  <c r="H856" i="1"/>
  <c r="F856" i="1"/>
  <c r="C856" i="1"/>
  <c r="D856" i="1" s="1"/>
  <c r="B856" i="1"/>
  <c r="L855" i="1"/>
  <c r="K855" i="1"/>
  <c r="J855" i="1"/>
  <c r="I855" i="1"/>
  <c r="H855" i="1"/>
  <c r="F855" i="1"/>
  <c r="D855" i="1"/>
  <c r="C855" i="1"/>
  <c r="B855" i="1"/>
  <c r="M854" i="1"/>
  <c r="L854" i="1"/>
  <c r="K854" i="1"/>
  <c r="J854" i="1"/>
  <c r="I854" i="1"/>
  <c r="N854" i="1" s="1"/>
  <c r="H854" i="1"/>
  <c r="F854" i="1"/>
  <c r="C854" i="1"/>
  <c r="D854" i="1" s="1"/>
  <c r="B854" i="1"/>
  <c r="L853" i="1"/>
  <c r="K853" i="1"/>
  <c r="J853" i="1"/>
  <c r="I853" i="1"/>
  <c r="H853" i="1"/>
  <c r="F853" i="1"/>
  <c r="C853" i="1"/>
  <c r="D853" i="1" s="1"/>
  <c r="B853" i="1"/>
  <c r="M852" i="1"/>
  <c r="L852" i="1"/>
  <c r="K852" i="1"/>
  <c r="J852" i="1"/>
  <c r="I852" i="1"/>
  <c r="H852" i="1"/>
  <c r="F852" i="1"/>
  <c r="C852" i="1"/>
  <c r="D852" i="1" s="1"/>
  <c r="B852" i="1"/>
  <c r="N851" i="1"/>
  <c r="L851" i="1"/>
  <c r="K851" i="1"/>
  <c r="J851" i="1"/>
  <c r="M851" i="1" s="1"/>
  <c r="I851" i="1"/>
  <c r="H851" i="1"/>
  <c r="F851" i="1"/>
  <c r="D851" i="1"/>
  <c r="C851" i="1"/>
  <c r="B851" i="1"/>
  <c r="L850" i="1"/>
  <c r="K850" i="1"/>
  <c r="J850" i="1"/>
  <c r="I850" i="1"/>
  <c r="H850" i="1"/>
  <c r="F850" i="1"/>
  <c r="C850" i="1"/>
  <c r="D850" i="1" s="1"/>
  <c r="B850" i="1"/>
  <c r="N849" i="1"/>
  <c r="M849" i="1"/>
  <c r="L849" i="1"/>
  <c r="K849" i="1"/>
  <c r="J849" i="1"/>
  <c r="I849" i="1"/>
  <c r="H849" i="1"/>
  <c r="F849" i="1"/>
  <c r="D849" i="1"/>
  <c r="C849" i="1"/>
  <c r="B849" i="1"/>
  <c r="L848" i="1"/>
  <c r="K848" i="1"/>
  <c r="J848" i="1"/>
  <c r="I848" i="1"/>
  <c r="H848" i="1"/>
  <c r="F848" i="1"/>
  <c r="C848" i="1"/>
  <c r="D848" i="1" s="1"/>
  <c r="B848" i="1"/>
  <c r="L847" i="1"/>
  <c r="K847" i="1"/>
  <c r="J847" i="1"/>
  <c r="N847" i="1" s="1"/>
  <c r="I847" i="1"/>
  <c r="H847" i="1"/>
  <c r="F847" i="1"/>
  <c r="D847" i="1"/>
  <c r="C847" i="1"/>
  <c r="B847" i="1"/>
  <c r="M846" i="1"/>
  <c r="L846" i="1"/>
  <c r="K846" i="1"/>
  <c r="J846" i="1"/>
  <c r="I846" i="1"/>
  <c r="N846" i="1" s="1"/>
  <c r="H846" i="1"/>
  <c r="F846" i="1"/>
  <c r="C846" i="1"/>
  <c r="D846" i="1" s="1"/>
  <c r="B846" i="1"/>
  <c r="L845" i="1"/>
  <c r="K845" i="1"/>
  <c r="J845" i="1"/>
  <c r="I845" i="1"/>
  <c r="H845" i="1"/>
  <c r="F845" i="1"/>
  <c r="C845" i="1"/>
  <c r="D845" i="1" s="1"/>
  <c r="B845" i="1"/>
  <c r="M844" i="1"/>
  <c r="L844" i="1"/>
  <c r="K844" i="1"/>
  <c r="J844" i="1"/>
  <c r="I844" i="1"/>
  <c r="H844" i="1"/>
  <c r="F844" i="1"/>
  <c r="C844" i="1"/>
  <c r="D844" i="1" s="1"/>
  <c r="B844" i="1"/>
  <c r="N843" i="1"/>
  <c r="L843" i="1"/>
  <c r="K843" i="1"/>
  <c r="J843" i="1"/>
  <c r="M843" i="1" s="1"/>
  <c r="I843" i="1"/>
  <c r="H843" i="1"/>
  <c r="F843" i="1"/>
  <c r="D843" i="1"/>
  <c r="C843" i="1"/>
  <c r="B843" i="1"/>
  <c r="L842" i="1"/>
  <c r="K842" i="1"/>
  <c r="J842" i="1"/>
  <c r="I842" i="1"/>
  <c r="H842" i="1"/>
  <c r="F842" i="1"/>
  <c r="C842" i="1"/>
  <c r="D842" i="1" s="1"/>
  <c r="B842" i="1"/>
  <c r="N841" i="1"/>
  <c r="L841" i="1"/>
  <c r="K841" i="1"/>
  <c r="J841" i="1"/>
  <c r="M841" i="1" s="1"/>
  <c r="I841" i="1"/>
  <c r="H841" i="1"/>
  <c r="F841" i="1"/>
  <c r="D841" i="1"/>
  <c r="C841" i="1"/>
  <c r="B841" i="1"/>
  <c r="L840" i="1"/>
  <c r="K840" i="1"/>
  <c r="J840" i="1"/>
  <c r="I840" i="1"/>
  <c r="H840" i="1"/>
  <c r="F840" i="1"/>
  <c r="C840" i="1"/>
  <c r="D840" i="1" s="1"/>
  <c r="B840" i="1"/>
  <c r="L839" i="1"/>
  <c r="K839" i="1"/>
  <c r="J839" i="1"/>
  <c r="I839" i="1"/>
  <c r="H839" i="1"/>
  <c r="F839" i="1"/>
  <c r="C839" i="1"/>
  <c r="D839" i="1" s="1"/>
  <c r="B839" i="1"/>
  <c r="M838" i="1"/>
  <c r="L838" i="1"/>
  <c r="K838" i="1"/>
  <c r="J838" i="1"/>
  <c r="N838" i="1" s="1"/>
  <c r="I838" i="1"/>
  <c r="H838" i="1"/>
  <c r="F838" i="1"/>
  <c r="C838" i="1"/>
  <c r="D838" i="1" s="1"/>
  <c r="B838" i="1"/>
  <c r="L837" i="1"/>
  <c r="K837" i="1"/>
  <c r="J837" i="1"/>
  <c r="I837" i="1"/>
  <c r="H837" i="1"/>
  <c r="F837" i="1"/>
  <c r="C837" i="1"/>
  <c r="D837" i="1" s="1"/>
  <c r="B837" i="1"/>
  <c r="M836" i="1"/>
  <c r="L836" i="1"/>
  <c r="K836" i="1"/>
  <c r="J836" i="1"/>
  <c r="I836" i="1"/>
  <c r="H836" i="1"/>
  <c r="F836" i="1"/>
  <c r="C836" i="1"/>
  <c r="D836" i="1" s="1"/>
  <c r="B836" i="1"/>
  <c r="N835" i="1"/>
  <c r="M835" i="1"/>
  <c r="L835" i="1"/>
  <c r="K835" i="1"/>
  <c r="J835" i="1"/>
  <c r="I835" i="1"/>
  <c r="H835" i="1"/>
  <c r="F835" i="1"/>
  <c r="D835" i="1"/>
  <c r="C835" i="1"/>
  <c r="B835" i="1"/>
  <c r="L834" i="1"/>
  <c r="K834" i="1"/>
  <c r="J834" i="1"/>
  <c r="I834" i="1"/>
  <c r="H834" i="1"/>
  <c r="F834" i="1"/>
  <c r="C834" i="1"/>
  <c r="D834" i="1" s="1"/>
  <c r="B834" i="1"/>
  <c r="N833" i="1"/>
  <c r="L833" i="1"/>
  <c r="K833" i="1"/>
  <c r="J833" i="1"/>
  <c r="M833" i="1" s="1"/>
  <c r="I833" i="1"/>
  <c r="H833" i="1"/>
  <c r="F833" i="1"/>
  <c r="D833" i="1"/>
  <c r="C833" i="1"/>
  <c r="B833" i="1"/>
  <c r="L832" i="1"/>
  <c r="K832" i="1"/>
  <c r="J832" i="1"/>
  <c r="I832" i="1"/>
  <c r="H832" i="1"/>
  <c r="F832" i="1"/>
  <c r="C832" i="1"/>
  <c r="D832" i="1" s="1"/>
  <c r="B832" i="1"/>
  <c r="L831" i="1"/>
  <c r="K831" i="1"/>
  <c r="J831" i="1"/>
  <c r="I831" i="1"/>
  <c r="N831" i="1" s="1"/>
  <c r="H831" i="1"/>
  <c r="F831" i="1"/>
  <c r="C831" i="1"/>
  <c r="D831" i="1" s="1"/>
  <c r="B831" i="1"/>
  <c r="M830" i="1"/>
  <c r="L830" i="1"/>
  <c r="K830" i="1"/>
  <c r="J830" i="1"/>
  <c r="N830" i="1" s="1"/>
  <c r="I830" i="1"/>
  <c r="H830" i="1"/>
  <c r="F830" i="1"/>
  <c r="C830" i="1"/>
  <c r="D830" i="1" s="1"/>
  <c r="B830" i="1"/>
  <c r="L829" i="1"/>
  <c r="K829" i="1"/>
  <c r="J829" i="1"/>
  <c r="I829" i="1"/>
  <c r="H829" i="1"/>
  <c r="F829" i="1"/>
  <c r="C829" i="1"/>
  <c r="D829" i="1" s="1"/>
  <c r="B829" i="1"/>
  <c r="M828" i="1"/>
  <c r="L828" i="1"/>
  <c r="K828" i="1"/>
  <c r="J828" i="1"/>
  <c r="I828" i="1"/>
  <c r="H828" i="1"/>
  <c r="F828" i="1"/>
  <c r="C828" i="1"/>
  <c r="D828" i="1" s="1"/>
  <c r="B828" i="1"/>
  <c r="N827" i="1"/>
  <c r="M827" i="1"/>
  <c r="L827" i="1"/>
  <c r="K827" i="1"/>
  <c r="J827" i="1"/>
  <c r="I827" i="1"/>
  <c r="H827" i="1"/>
  <c r="F827" i="1"/>
  <c r="D827" i="1"/>
  <c r="C827" i="1"/>
  <c r="B827" i="1"/>
  <c r="L826" i="1"/>
  <c r="K826" i="1"/>
  <c r="J826" i="1"/>
  <c r="I826" i="1"/>
  <c r="H826" i="1"/>
  <c r="F826" i="1"/>
  <c r="C826" i="1"/>
  <c r="D826" i="1" s="1"/>
  <c r="B826" i="1"/>
  <c r="N825" i="1"/>
  <c r="M825" i="1"/>
  <c r="L825" i="1"/>
  <c r="K825" i="1"/>
  <c r="J825" i="1"/>
  <c r="I825" i="1"/>
  <c r="H825" i="1"/>
  <c r="F825" i="1"/>
  <c r="D825" i="1"/>
  <c r="C825" i="1"/>
  <c r="B825" i="1"/>
  <c r="L824" i="1"/>
  <c r="K824" i="1"/>
  <c r="J824" i="1"/>
  <c r="I824" i="1"/>
  <c r="H824" i="1"/>
  <c r="F824" i="1"/>
  <c r="D824" i="1"/>
  <c r="C824" i="1"/>
  <c r="B824" i="1"/>
  <c r="L823" i="1"/>
  <c r="K823" i="1"/>
  <c r="J823" i="1"/>
  <c r="I823" i="1"/>
  <c r="H823" i="1"/>
  <c r="F823" i="1"/>
  <c r="C823" i="1"/>
  <c r="D823" i="1" s="1"/>
  <c r="B823" i="1"/>
  <c r="M822" i="1"/>
  <c r="L822" i="1"/>
  <c r="K822" i="1"/>
  <c r="J822" i="1"/>
  <c r="N822" i="1" s="1"/>
  <c r="I822" i="1"/>
  <c r="H822" i="1"/>
  <c r="F822" i="1"/>
  <c r="C822" i="1"/>
  <c r="D822" i="1" s="1"/>
  <c r="B822" i="1"/>
  <c r="L821" i="1"/>
  <c r="K821" i="1"/>
  <c r="J821" i="1"/>
  <c r="I821" i="1"/>
  <c r="H821" i="1"/>
  <c r="F821" i="1"/>
  <c r="C821" i="1"/>
  <c r="D821" i="1" s="1"/>
  <c r="B821" i="1"/>
  <c r="M820" i="1"/>
  <c r="L820" i="1"/>
  <c r="K820" i="1"/>
  <c r="J820" i="1"/>
  <c r="I820" i="1"/>
  <c r="H820" i="1"/>
  <c r="F820" i="1"/>
  <c r="C820" i="1"/>
  <c r="D820" i="1" s="1"/>
  <c r="B820" i="1"/>
  <c r="N819" i="1"/>
  <c r="M819" i="1"/>
  <c r="L819" i="1"/>
  <c r="K819" i="1"/>
  <c r="J819" i="1"/>
  <c r="I819" i="1"/>
  <c r="H819" i="1"/>
  <c r="F819" i="1"/>
  <c r="D819" i="1"/>
  <c r="C819" i="1"/>
  <c r="B819" i="1"/>
  <c r="L818" i="1"/>
  <c r="K818" i="1"/>
  <c r="J818" i="1"/>
  <c r="I818" i="1"/>
  <c r="H818" i="1"/>
  <c r="F818" i="1"/>
  <c r="C818" i="1"/>
  <c r="D818" i="1" s="1"/>
  <c r="B818" i="1"/>
  <c r="N817" i="1"/>
  <c r="M817" i="1"/>
  <c r="L817" i="1"/>
  <c r="K817" i="1"/>
  <c r="J817" i="1"/>
  <c r="I817" i="1"/>
  <c r="H817" i="1"/>
  <c r="F817" i="1"/>
  <c r="D817" i="1"/>
  <c r="C817" i="1"/>
  <c r="B817" i="1"/>
  <c r="L816" i="1"/>
  <c r="K816" i="1"/>
  <c r="J816" i="1"/>
  <c r="I816" i="1"/>
  <c r="H816" i="1"/>
  <c r="F816" i="1"/>
  <c r="C816" i="1"/>
  <c r="D816" i="1" s="1"/>
  <c r="B816" i="1"/>
  <c r="L815" i="1"/>
  <c r="K815" i="1"/>
  <c r="J815" i="1"/>
  <c r="I815" i="1"/>
  <c r="H815" i="1"/>
  <c r="F815" i="1"/>
  <c r="C815" i="1"/>
  <c r="D815" i="1" s="1"/>
  <c r="B815" i="1"/>
  <c r="M814" i="1"/>
  <c r="L814" i="1"/>
  <c r="K814" i="1"/>
  <c r="J814" i="1"/>
  <c r="N814" i="1" s="1"/>
  <c r="I814" i="1"/>
  <c r="H814" i="1"/>
  <c r="F814" i="1"/>
  <c r="C814" i="1"/>
  <c r="D814" i="1" s="1"/>
  <c r="B814" i="1"/>
  <c r="L813" i="1"/>
  <c r="K813" i="1"/>
  <c r="J813" i="1"/>
  <c r="I813" i="1"/>
  <c r="H813" i="1"/>
  <c r="F813" i="1"/>
  <c r="C813" i="1"/>
  <c r="D813" i="1" s="1"/>
  <c r="B813" i="1"/>
  <c r="M812" i="1"/>
  <c r="L812" i="1"/>
  <c r="K812" i="1"/>
  <c r="J812" i="1"/>
  <c r="I812" i="1"/>
  <c r="H812" i="1"/>
  <c r="F812" i="1"/>
  <c r="C812" i="1"/>
  <c r="D812" i="1" s="1"/>
  <c r="B812" i="1"/>
  <c r="N811" i="1"/>
  <c r="M811" i="1"/>
  <c r="L811" i="1"/>
  <c r="K811" i="1"/>
  <c r="J811" i="1"/>
  <c r="I811" i="1"/>
  <c r="H811" i="1"/>
  <c r="F811" i="1"/>
  <c r="D811" i="1"/>
  <c r="C811" i="1"/>
  <c r="B811" i="1"/>
  <c r="L810" i="1"/>
  <c r="K810" i="1"/>
  <c r="J810" i="1"/>
  <c r="I810" i="1"/>
  <c r="H810" i="1"/>
  <c r="F810" i="1"/>
  <c r="C810" i="1"/>
  <c r="D810" i="1" s="1"/>
  <c r="B810" i="1"/>
  <c r="N809" i="1"/>
  <c r="L809" i="1"/>
  <c r="K809" i="1"/>
  <c r="J809" i="1"/>
  <c r="M809" i="1" s="1"/>
  <c r="I809" i="1"/>
  <c r="H809" i="1"/>
  <c r="F809" i="1"/>
  <c r="D809" i="1"/>
  <c r="C809" i="1"/>
  <c r="B809" i="1"/>
  <c r="L808" i="1"/>
  <c r="K808" i="1"/>
  <c r="J808" i="1"/>
  <c r="I808" i="1"/>
  <c r="H808" i="1"/>
  <c r="F808" i="1"/>
  <c r="C808" i="1"/>
  <c r="D808" i="1" s="1"/>
  <c r="B808" i="1"/>
  <c r="L807" i="1"/>
  <c r="K807" i="1"/>
  <c r="J807" i="1"/>
  <c r="I807" i="1"/>
  <c r="N807" i="1" s="1"/>
  <c r="H807" i="1"/>
  <c r="F807" i="1"/>
  <c r="C807" i="1"/>
  <c r="D807" i="1" s="1"/>
  <c r="B807" i="1"/>
  <c r="M806" i="1"/>
  <c r="L806" i="1"/>
  <c r="K806" i="1"/>
  <c r="J806" i="1"/>
  <c r="N806" i="1" s="1"/>
  <c r="I806" i="1"/>
  <c r="H806" i="1"/>
  <c r="F806" i="1"/>
  <c r="C806" i="1"/>
  <c r="D806" i="1" s="1"/>
  <c r="B806" i="1"/>
  <c r="L805" i="1"/>
  <c r="K805" i="1"/>
  <c r="J805" i="1"/>
  <c r="M805" i="1" s="1"/>
  <c r="I805" i="1"/>
  <c r="H805" i="1"/>
  <c r="F805" i="1"/>
  <c r="C805" i="1"/>
  <c r="D805" i="1" s="1"/>
  <c r="B805" i="1"/>
  <c r="M804" i="1"/>
  <c r="L804" i="1"/>
  <c r="K804" i="1"/>
  <c r="J804" i="1"/>
  <c r="I804" i="1"/>
  <c r="H804" i="1"/>
  <c r="F804" i="1"/>
  <c r="C804" i="1"/>
  <c r="D804" i="1" s="1"/>
  <c r="B804" i="1"/>
  <c r="N803" i="1"/>
  <c r="M803" i="1"/>
  <c r="L803" i="1"/>
  <c r="K803" i="1"/>
  <c r="J803" i="1"/>
  <c r="I803" i="1"/>
  <c r="H803" i="1"/>
  <c r="F803" i="1"/>
  <c r="D803" i="1"/>
  <c r="C803" i="1"/>
  <c r="B803" i="1"/>
  <c r="L802" i="1"/>
  <c r="K802" i="1"/>
  <c r="J802" i="1"/>
  <c r="I802" i="1"/>
  <c r="H802" i="1"/>
  <c r="F802" i="1"/>
  <c r="C802" i="1"/>
  <c r="D802" i="1" s="1"/>
  <c r="B802" i="1"/>
  <c r="N801" i="1"/>
  <c r="L801" i="1"/>
  <c r="K801" i="1"/>
  <c r="J801" i="1"/>
  <c r="M801" i="1" s="1"/>
  <c r="I801" i="1"/>
  <c r="H801" i="1"/>
  <c r="F801" i="1"/>
  <c r="D801" i="1"/>
  <c r="C801" i="1"/>
  <c r="B801" i="1"/>
  <c r="L800" i="1"/>
  <c r="K800" i="1"/>
  <c r="J800" i="1"/>
  <c r="I800" i="1"/>
  <c r="H800" i="1"/>
  <c r="F800" i="1"/>
  <c r="C800" i="1"/>
  <c r="D800" i="1" s="1"/>
  <c r="B800" i="1"/>
  <c r="L799" i="1"/>
  <c r="K799" i="1"/>
  <c r="J799" i="1"/>
  <c r="I799" i="1"/>
  <c r="H799" i="1"/>
  <c r="F799" i="1"/>
  <c r="D799" i="1"/>
  <c r="C799" i="1"/>
  <c r="B799" i="1"/>
  <c r="M798" i="1"/>
  <c r="L798" i="1"/>
  <c r="K798" i="1"/>
  <c r="J798" i="1"/>
  <c r="I798" i="1"/>
  <c r="N798" i="1" s="1"/>
  <c r="H798" i="1"/>
  <c r="F798" i="1"/>
  <c r="C798" i="1"/>
  <c r="D798" i="1" s="1"/>
  <c r="B798" i="1"/>
  <c r="L797" i="1"/>
  <c r="K797" i="1"/>
  <c r="J797" i="1"/>
  <c r="I797" i="1"/>
  <c r="H797" i="1"/>
  <c r="F797" i="1"/>
  <c r="C797" i="1"/>
  <c r="D797" i="1" s="1"/>
  <c r="B797" i="1"/>
  <c r="M796" i="1"/>
  <c r="L796" i="1"/>
  <c r="K796" i="1"/>
  <c r="J796" i="1"/>
  <c r="I796" i="1"/>
  <c r="H796" i="1"/>
  <c r="F796" i="1"/>
  <c r="C796" i="1"/>
  <c r="D796" i="1" s="1"/>
  <c r="B796" i="1"/>
  <c r="N795" i="1"/>
  <c r="L795" i="1"/>
  <c r="K795" i="1"/>
  <c r="J795" i="1"/>
  <c r="M795" i="1" s="1"/>
  <c r="I795" i="1"/>
  <c r="H795" i="1"/>
  <c r="F795" i="1"/>
  <c r="D795" i="1"/>
  <c r="C795" i="1"/>
  <c r="B795" i="1"/>
  <c r="L794" i="1"/>
  <c r="K794" i="1"/>
  <c r="J794" i="1"/>
  <c r="I794" i="1"/>
  <c r="H794" i="1"/>
  <c r="F794" i="1"/>
  <c r="C794" i="1"/>
  <c r="D794" i="1" s="1"/>
  <c r="B794" i="1"/>
  <c r="N793" i="1"/>
  <c r="L793" i="1"/>
  <c r="K793" i="1"/>
  <c r="J793" i="1"/>
  <c r="M793" i="1" s="1"/>
  <c r="I793" i="1"/>
  <c r="H793" i="1"/>
  <c r="F793" i="1"/>
  <c r="D793" i="1"/>
  <c r="C793" i="1"/>
  <c r="B793" i="1"/>
  <c r="L792" i="1"/>
  <c r="K792" i="1"/>
  <c r="J792" i="1"/>
  <c r="I792" i="1"/>
  <c r="H792" i="1"/>
  <c r="F792" i="1"/>
  <c r="C792" i="1"/>
  <c r="D792" i="1" s="1"/>
  <c r="B792" i="1"/>
  <c r="L791" i="1"/>
  <c r="K791" i="1"/>
  <c r="J791" i="1"/>
  <c r="I791" i="1"/>
  <c r="N791" i="1" s="1"/>
  <c r="H791" i="1"/>
  <c r="F791" i="1"/>
  <c r="D791" i="1"/>
  <c r="C791" i="1"/>
  <c r="B791" i="1"/>
  <c r="M790" i="1"/>
  <c r="L790" i="1"/>
  <c r="K790" i="1"/>
  <c r="J790" i="1"/>
  <c r="I790" i="1"/>
  <c r="N790" i="1" s="1"/>
  <c r="H790" i="1"/>
  <c r="F790" i="1"/>
  <c r="C790" i="1"/>
  <c r="D790" i="1" s="1"/>
  <c r="B790" i="1"/>
  <c r="L789" i="1"/>
  <c r="K789" i="1"/>
  <c r="J789" i="1"/>
  <c r="M789" i="1" s="1"/>
  <c r="I789" i="1"/>
  <c r="N789" i="1" s="1"/>
  <c r="H789" i="1"/>
  <c r="F789" i="1"/>
  <c r="C789" i="1"/>
  <c r="D789" i="1" s="1"/>
  <c r="B789" i="1"/>
  <c r="M788" i="1"/>
  <c r="L788" i="1"/>
  <c r="K788" i="1"/>
  <c r="J788" i="1"/>
  <c r="I788" i="1"/>
  <c r="N788" i="1" s="1"/>
  <c r="H788" i="1"/>
  <c r="F788" i="1"/>
  <c r="C788" i="1"/>
  <c r="D788" i="1" s="1"/>
  <c r="B788" i="1"/>
  <c r="N787" i="1"/>
  <c r="L787" i="1"/>
  <c r="K787" i="1"/>
  <c r="J787" i="1"/>
  <c r="M787" i="1" s="1"/>
  <c r="I787" i="1"/>
  <c r="H787" i="1"/>
  <c r="F787" i="1"/>
  <c r="D787" i="1"/>
  <c r="C787" i="1"/>
  <c r="B787" i="1"/>
  <c r="L786" i="1"/>
  <c r="K786" i="1"/>
  <c r="J786" i="1"/>
  <c r="I786" i="1"/>
  <c r="H786" i="1"/>
  <c r="F786" i="1"/>
  <c r="C786" i="1"/>
  <c r="D786" i="1" s="1"/>
  <c r="B786" i="1"/>
  <c r="N785" i="1"/>
  <c r="L785" i="1"/>
  <c r="K785" i="1"/>
  <c r="J785" i="1"/>
  <c r="M785" i="1" s="1"/>
  <c r="I785" i="1"/>
  <c r="H785" i="1"/>
  <c r="F785" i="1"/>
  <c r="D785" i="1"/>
  <c r="C785" i="1"/>
  <c r="B785" i="1"/>
  <c r="L784" i="1"/>
  <c r="K784" i="1"/>
  <c r="J784" i="1"/>
  <c r="I784" i="1"/>
  <c r="H784" i="1"/>
  <c r="F784" i="1"/>
  <c r="C784" i="1"/>
  <c r="D784" i="1" s="1"/>
  <c r="B784" i="1"/>
  <c r="L783" i="1"/>
  <c r="K783" i="1"/>
  <c r="J783" i="1"/>
  <c r="I783" i="1"/>
  <c r="H783" i="1"/>
  <c r="F783" i="1"/>
  <c r="D783" i="1"/>
  <c r="C783" i="1"/>
  <c r="B783" i="1"/>
  <c r="M782" i="1"/>
  <c r="L782" i="1"/>
  <c r="K782" i="1"/>
  <c r="J782" i="1"/>
  <c r="I782" i="1"/>
  <c r="N782" i="1" s="1"/>
  <c r="H782" i="1"/>
  <c r="F782" i="1"/>
  <c r="C782" i="1"/>
  <c r="D782" i="1" s="1"/>
  <c r="B782" i="1"/>
  <c r="L781" i="1"/>
  <c r="K781" i="1"/>
  <c r="J781" i="1"/>
  <c r="N781" i="1" s="1"/>
  <c r="I781" i="1"/>
  <c r="H781" i="1"/>
  <c r="F781" i="1"/>
  <c r="D781" i="1"/>
  <c r="C781" i="1"/>
  <c r="B781" i="1"/>
  <c r="M780" i="1"/>
  <c r="L780" i="1"/>
  <c r="K780" i="1"/>
  <c r="J780" i="1"/>
  <c r="I780" i="1"/>
  <c r="N780" i="1" s="1"/>
  <c r="H780" i="1"/>
  <c r="F780" i="1"/>
  <c r="C780" i="1"/>
  <c r="D780" i="1" s="1"/>
  <c r="B780" i="1"/>
  <c r="N779" i="1"/>
  <c r="M779" i="1"/>
  <c r="L779" i="1"/>
  <c r="K779" i="1"/>
  <c r="J779" i="1"/>
  <c r="I779" i="1"/>
  <c r="H779" i="1"/>
  <c r="F779" i="1"/>
  <c r="D779" i="1"/>
  <c r="C779" i="1"/>
  <c r="B779" i="1"/>
  <c r="L778" i="1"/>
  <c r="K778" i="1"/>
  <c r="J778" i="1"/>
  <c r="I778" i="1"/>
  <c r="H778" i="1"/>
  <c r="F778" i="1"/>
  <c r="C778" i="1"/>
  <c r="D778" i="1" s="1"/>
  <c r="B778" i="1"/>
  <c r="N777" i="1"/>
  <c r="L777" i="1"/>
  <c r="K777" i="1"/>
  <c r="J777" i="1"/>
  <c r="M777" i="1" s="1"/>
  <c r="I777" i="1"/>
  <c r="H777" i="1"/>
  <c r="F777" i="1"/>
  <c r="D777" i="1"/>
  <c r="C777" i="1"/>
  <c r="B777" i="1"/>
  <c r="L776" i="1"/>
  <c r="K776" i="1"/>
  <c r="J776" i="1"/>
  <c r="I776" i="1"/>
  <c r="H776" i="1"/>
  <c r="F776" i="1"/>
  <c r="C776" i="1"/>
  <c r="D776" i="1" s="1"/>
  <c r="B776" i="1"/>
  <c r="L775" i="1"/>
  <c r="K775" i="1"/>
  <c r="J775" i="1"/>
  <c r="I775" i="1"/>
  <c r="N775" i="1" s="1"/>
  <c r="H775" i="1"/>
  <c r="F775" i="1"/>
  <c r="D775" i="1"/>
  <c r="C775" i="1"/>
  <c r="B775" i="1"/>
  <c r="M774" i="1"/>
  <c r="L774" i="1"/>
  <c r="K774" i="1"/>
  <c r="J774" i="1"/>
  <c r="I774" i="1"/>
  <c r="N774" i="1" s="1"/>
  <c r="H774" i="1"/>
  <c r="F774" i="1"/>
  <c r="C774" i="1"/>
  <c r="D774" i="1" s="1"/>
  <c r="B774" i="1"/>
  <c r="L773" i="1"/>
  <c r="K773" i="1"/>
  <c r="J773" i="1"/>
  <c r="N773" i="1" s="1"/>
  <c r="I773" i="1"/>
  <c r="M773" i="1" s="1"/>
  <c r="H773" i="1"/>
  <c r="F773" i="1"/>
  <c r="D773" i="1"/>
  <c r="C773" i="1"/>
  <c r="B773" i="1"/>
  <c r="M772" i="1"/>
  <c r="L772" i="1"/>
  <c r="K772" i="1"/>
  <c r="J772" i="1"/>
  <c r="I772" i="1"/>
  <c r="H772" i="1"/>
  <c r="F772" i="1"/>
  <c r="C772" i="1"/>
  <c r="D772" i="1" s="1"/>
  <c r="B772" i="1"/>
  <c r="N771" i="1"/>
  <c r="M771" i="1"/>
  <c r="L771" i="1"/>
  <c r="K771" i="1"/>
  <c r="J771" i="1"/>
  <c r="I771" i="1"/>
  <c r="H771" i="1"/>
  <c r="F771" i="1"/>
  <c r="D771" i="1"/>
  <c r="C771" i="1"/>
  <c r="B771" i="1"/>
  <c r="L770" i="1"/>
  <c r="K770" i="1"/>
  <c r="J770" i="1"/>
  <c r="I770" i="1"/>
  <c r="H770" i="1"/>
  <c r="F770" i="1"/>
  <c r="C770" i="1"/>
  <c r="D770" i="1" s="1"/>
  <c r="B770" i="1"/>
  <c r="N769" i="1"/>
  <c r="L769" i="1"/>
  <c r="K769" i="1"/>
  <c r="J769" i="1"/>
  <c r="M769" i="1" s="1"/>
  <c r="I769" i="1"/>
  <c r="H769" i="1"/>
  <c r="F769" i="1"/>
  <c r="D769" i="1"/>
  <c r="C769" i="1"/>
  <c r="B769" i="1"/>
  <c r="L768" i="1"/>
  <c r="K768" i="1"/>
  <c r="J768" i="1"/>
  <c r="I768" i="1"/>
  <c r="H768" i="1"/>
  <c r="F768" i="1"/>
  <c r="D768" i="1"/>
  <c r="C768" i="1"/>
  <c r="B768" i="1"/>
  <c r="L767" i="1"/>
  <c r="K767" i="1"/>
  <c r="J767" i="1"/>
  <c r="I767" i="1"/>
  <c r="N767" i="1" s="1"/>
  <c r="H767" i="1"/>
  <c r="F767" i="1"/>
  <c r="D767" i="1"/>
  <c r="C767" i="1"/>
  <c r="B767" i="1"/>
  <c r="M766" i="1"/>
  <c r="L766" i="1"/>
  <c r="K766" i="1"/>
  <c r="J766" i="1"/>
  <c r="I766" i="1"/>
  <c r="N766" i="1" s="1"/>
  <c r="H766" i="1"/>
  <c r="F766" i="1"/>
  <c r="C766" i="1"/>
  <c r="D766" i="1" s="1"/>
  <c r="B766" i="1"/>
  <c r="L765" i="1"/>
  <c r="K765" i="1"/>
  <c r="J765" i="1"/>
  <c r="N765" i="1" s="1"/>
  <c r="I765" i="1"/>
  <c r="H765" i="1"/>
  <c r="F765" i="1"/>
  <c r="D765" i="1"/>
  <c r="C765" i="1"/>
  <c r="B765" i="1"/>
  <c r="M764" i="1"/>
  <c r="L764" i="1"/>
  <c r="K764" i="1"/>
  <c r="J764" i="1"/>
  <c r="I764" i="1"/>
  <c r="N764" i="1" s="1"/>
  <c r="H764" i="1"/>
  <c r="F764" i="1"/>
  <c r="C764" i="1"/>
  <c r="D764" i="1" s="1"/>
  <c r="B764" i="1"/>
  <c r="N763" i="1"/>
  <c r="L763" i="1"/>
  <c r="K763" i="1"/>
  <c r="J763" i="1"/>
  <c r="M763" i="1" s="1"/>
  <c r="I763" i="1"/>
  <c r="H763" i="1"/>
  <c r="F763" i="1"/>
  <c r="D763" i="1"/>
  <c r="C763" i="1"/>
  <c r="B763" i="1"/>
  <c r="L762" i="1"/>
  <c r="K762" i="1"/>
  <c r="J762" i="1"/>
  <c r="I762" i="1"/>
  <c r="H762" i="1"/>
  <c r="F762" i="1"/>
  <c r="C762" i="1"/>
  <c r="D762" i="1" s="1"/>
  <c r="B762" i="1"/>
  <c r="N761" i="1"/>
  <c r="L761" i="1"/>
  <c r="K761" i="1"/>
  <c r="J761" i="1"/>
  <c r="M761" i="1" s="1"/>
  <c r="I761" i="1"/>
  <c r="H761" i="1"/>
  <c r="F761" i="1"/>
  <c r="D761" i="1"/>
  <c r="C761" i="1"/>
  <c r="B761" i="1"/>
  <c r="L760" i="1"/>
  <c r="K760" i="1"/>
  <c r="J760" i="1"/>
  <c r="I760" i="1"/>
  <c r="H760" i="1"/>
  <c r="F760" i="1"/>
  <c r="C760" i="1"/>
  <c r="D760" i="1" s="1"/>
  <c r="B760" i="1"/>
  <c r="L759" i="1"/>
  <c r="K759" i="1"/>
  <c r="J759" i="1"/>
  <c r="N759" i="1" s="1"/>
  <c r="I759" i="1"/>
  <c r="M759" i="1" s="1"/>
  <c r="H759" i="1"/>
  <c r="F759" i="1"/>
  <c r="D759" i="1"/>
  <c r="C759" i="1"/>
  <c r="B759" i="1"/>
  <c r="M758" i="1"/>
  <c r="L758" i="1"/>
  <c r="K758" i="1"/>
  <c r="J758" i="1"/>
  <c r="I758" i="1"/>
  <c r="N758" i="1" s="1"/>
  <c r="H758" i="1"/>
  <c r="F758" i="1"/>
  <c r="C758" i="1"/>
  <c r="D758" i="1" s="1"/>
  <c r="B758" i="1"/>
  <c r="L757" i="1"/>
  <c r="K757" i="1"/>
  <c r="J757" i="1"/>
  <c r="I757" i="1"/>
  <c r="H757" i="1"/>
  <c r="F757" i="1"/>
  <c r="D757" i="1"/>
  <c r="C757" i="1"/>
  <c r="B757" i="1"/>
  <c r="M756" i="1"/>
  <c r="L756" i="1"/>
  <c r="K756" i="1"/>
  <c r="J756" i="1"/>
  <c r="I756" i="1"/>
  <c r="N756" i="1" s="1"/>
  <c r="H756" i="1"/>
  <c r="F756" i="1"/>
  <c r="C756" i="1"/>
  <c r="D756" i="1" s="1"/>
  <c r="B756" i="1"/>
  <c r="N755" i="1"/>
  <c r="M755" i="1"/>
  <c r="L755" i="1"/>
  <c r="K755" i="1"/>
  <c r="J755" i="1"/>
  <c r="I755" i="1"/>
  <c r="H755" i="1"/>
  <c r="F755" i="1"/>
  <c r="D755" i="1"/>
  <c r="C755" i="1"/>
  <c r="B755" i="1"/>
  <c r="L754" i="1"/>
  <c r="K754" i="1"/>
  <c r="J754" i="1"/>
  <c r="I754" i="1"/>
  <c r="H754" i="1"/>
  <c r="F754" i="1"/>
  <c r="C754" i="1"/>
  <c r="D754" i="1" s="1"/>
  <c r="B754" i="1"/>
  <c r="N753" i="1"/>
  <c r="M753" i="1"/>
  <c r="L753" i="1"/>
  <c r="K753" i="1"/>
  <c r="J753" i="1"/>
  <c r="I753" i="1"/>
  <c r="H753" i="1"/>
  <c r="F753" i="1"/>
  <c r="D753" i="1"/>
  <c r="C753" i="1"/>
  <c r="B753" i="1"/>
  <c r="L752" i="1"/>
  <c r="K752" i="1"/>
  <c r="J752" i="1"/>
  <c r="I752" i="1"/>
  <c r="H752" i="1"/>
  <c r="F752" i="1"/>
  <c r="D752" i="1"/>
  <c r="C752" i="1"/>
  <c r="B752" i="1"/>
  <c r="L751" i="1"/>
  <c r="K751" i="1"/>
  <c r="J751" i="1"/>
  <c r="I751" i="1"/>
  <c r="N751" i="1" s="1"/>
  <c r="H751" i="1"/>
  <c r="F751" i="1"/>
  <c r="D751" i="1"/>
  <c r="C751" i="1"/>
  <c r="B751" i="1"/>
  <c r="M750" i="1"/>
  <c r="L750" i="1"/>
  <c r="K750" i="1"/>
  <c r="J750" i="1"/>
  <c r="I750" i="1"/>
  <c r="N750" i="1" s="1"/>
  <c r="H750" i="1"/>
  <c r="F750" i="1"/>
  <c r="C750" i="1"/>
  <c r="D750" i="1" s="1"/>
  <c r="B750" i="1"/>
  <c r="L749" i="1"/>
  <c r="K749" i="1"/>
  <c r="J749" i="1"/>
  <c r="I749" i="1"/>
  <c r="H749" i="1"/>
  <c r="F749" i="1"/>
  <c r="D749" i="1"/>
  <c r="C749" i="1"/>
  <c r="B749" i="1"/>
  <c r="M748" i="1"/>
  <c r="L748" i="1"/>
  <c r="K748" i="1"/>
  <c r="J748" i="1"/>
  <c r="I748" i="1"/>
  <c r="H748" i="1"/>
  <c r="F748" i="1"/>
  <c r="C748" i="1"/>
  <c r="D748" i="1" s="1"/>
  <c r="B748" i="1"/>
  <c r="N747" i="1"/>
  <c r="M747" i="1"/>
  <c r="L747" i="1"/>
  <c r="K747" i="1"/>
  <c r="J747" i="1"/>
  <c r="I747" i="1"/>
  <c r="H747" i="1"/>
  <c r="F747" i="1"/>
  <c r="D747" i="1"/>
  <c r="C747" i="1"/>
  <c r="B747" i="1"/>
  <c r="L746" i="1"/>
  <c r="K746" i="1"/>
  <c r="J746" i="1"/>
  <c r="I746" i="1"/>
  <c r="H746" i="1"/>
  <c r="F746" i="1"/>
  <c r="C746" i="1"/>
  <c r="D746" i="1" s="1"/>
  <c r="B746" i="1"/>
  <c r="N745" i="1"/>
  <c r="L745" i="1"/>
  <c r="K745" i="1"/>
  <c r="J745" i="1"/>
  <c r="M745" i="1" s="1"/>
  <c r="I745" i="1"/>
  <c r="H745" i="1"/>
  <c r="F745" i="1"/>
  <c r="D745" i="1"/>
  <c r="C745" i="1"/>
  <c r="B745" i="1"/>
  <c r="L744" i="1"/>
  <c r="K744" i="1"/>
  <c r="J744" i="1"/>
  <c r="I744" i="1"/>
  <c r="H744" i="1"/>
  <c r="F744" i="1"/>
  <c r="D744" i="1"/>
  <c r="C744" i="1"/>
  <c r="B744" i="1"/>
  <c r="L743" i="1"/>
  <c r="K743" i="1"/>
  <c r="J743" i="1"/>
  <c r="I743" i="1"/>
  <c r="H743" i="1"/>
  <c r="F743" i="1"/>
  <c r="D743" i="1"/>
  <c r="C743" i="1"/>
  <c r="B743" i="1"/>
  <c r="M742" i="1"/>
  <c r="L742" i="1"/>
  <c r="K742" i="1"/>
  <c r="N742" i="1" s="1"/>
  <c r="J742" i="1"/>
  <c r="I742" i="1"/>
  <c r="H742" i="1"/>
  <c r="F742" i="1"/>
  <c r="C742" i="1"/>
  <c r="D742" i="1" s="1"/>
  <c r="B742" i="1"/>
  <c r="L741" i="1"/>
  <c r="K741" i="1"/>
  <c r="J741" i="1"/>
  <c r="I741" i="1"/>
  <c r="H741" i="1"/>
  <c r="F741" i="1"/>
  <c r="D741" i="1"/>
  <c r="C741" i="1"/>
  <c r="B741" i="1"/>
  <c r="M740" i="1"/>
  <c r="L740" i="1"/>
  <c r="K740" i="1"/>
  <c r="J740" i="1"/>
  <c r="I740" i="1"/>
  <c r="N740" i="1" s="1"/>
  <c r="H740" i="1"/>
  <c r="F740" i="1"/>
  <c r="C740" i="1"/>
  <c r="D740" i="1" s="1"/>
  <c r="B740" i="1"/>
  <c r="N739" i="1"/>
  <c r="M739" i="1"/>
  <c r="L739" i="1"/>
  <c r="K739" i="1"/>
  <c r="J739" i="1"/>
  <c r="I739" i="1"/>
  <c r="H739" i="1"/>
  <c r="F739" i="1"/>
  <c r="D739" i="1"/>
  <c r="C739" i="1"/>
  <c r="B739" i="1"/>
  <c r="L738" i="1"/>
  <c r="K738" i="1"/>
  <c r="J738" i="1"/>
  <c r="I738" i="1"/>
  <c r="H738" i="1"/>
  <c r="F738" i="1"/>
  <c r="C738" i="1"/>
  <c r="D738" i="1" s="1"/>
  <c r="B738" i="1"/>
  <c r="N737" i="1"/>
  <c r="L737" i="1"/>
  <c r="K737" i="1"/>
  <c r="J737" i="1"/>
  <c r="M737" i="1" s="1"/>
  <c r="I737" i="1"/>
  <c r="H737" i="1"/>
  <c r="F737" i="1"/>
  <c r="D737" i="1"/>
  <c r="C737" i="1"/>
  <c r="B737" i="1"/>
  <c r="L736" i="1"/>
  <c r="K736" i="1"/>
  <c r="J736" i="1"/>
  <c r="I736" i="1"/>
  <c r="H736" i="1"/>
  <c r="F736" i="1"/>
  <c r="C736" i="1"/>
  <c r="D736" i="1" s="1"/>
  <c r="B736" i="1"/>
  <c r="L735" i="1"/>
  <c r="K735" i="1"/>
  <c r="J735" i="1"/>
  <c r="I735" i="1"/>
  <c r="N735" i="1" s="1"/>
  <c r="H735" i="1"/>
  <c r="F735" i="1"/>
  <c r="D735" i="1"/>
  <c r="C735" i="1"/>
  <c r="B735" i="1"/>
  <c r="M734" i="1"/>
  <c r="L734" i="1"/>
  <c r="K734" i="1"/>
  <c r="J734" i="1"/>
  <c r="I734" i="1"/>
  <c r="N734" i="1" s="1"/>
  <c r="H734" i="1"/>
  <c r="F734" i="1"/>
  <c r="C734" i="1"/>
  <c r="D734" i="1" s="1"/>
  <c r="B734" i="1"/>
  <c r="L733" i="1"/>
  <c r="K733" i="1"/>
  <c r="J733" i="1"/>
  <c r="I733" i="1"/>
  <c r="N733" i="1" s="1"/>
  <c r="H733" i="1"/>
  <c r="F733" i="1"/>
  <c r="D733" i="1"/>
  <c r="C733" i="1"/>
  <c r="B733" i="1"/>
  <c r="M732" i="1"/>
  <c r="L732" i="1"/>
  <c r="K732" i="1"/>
  <c r="J732" i="1"/>
  <c r="I732" i="1"/>
  <c r="H732" i="1"/>
  <c r="F732" i="1"/>
  <c r="C732" i="1"/>
  <c r="D732" i="1" s="1"/>
  <c r="B732" i="1"/>
  <c r="N731" i="1"/>
  <c r="M731" i="1"/>
  <c r="L731" i="1"/>
  <c r="K731" i="1"/>
  <c r="J731" i="1"/>
  <c r="I731" i="1"/>
  <c r="H731" i="1"/>
  <c r="F731" i="1"/>
  <c r="D731" i="1"/>
  <c r="C731" i="1"/>
  <c r="B731" i="1"/>
  <c r="L730" i="1"/>
  <c r="K730" i="1"/>
  <c r="J730" i="1"/>
  <c r="I730" i="1"/>
  <c r="H730" i="1"/>
  <c r="F730" i="1"/>
  <c r="C730" i="1"/>
  <c r="D730" i="1" s="1"/>
  <c r="B730" i="1"/>
  <c r="N729" i="1"/>
  <c r="L729" i="1"/>
  <c r="K729" i="1"/>
  <c r="J729" i="1"/>
  <c r="M729" i="1" s="1"/>
  <c r="I729" i="1"/>
  <c r="H729" i="1"/>
  <c r="F729" i="1"/>
  <c r="D729" i="1"/>
  <c r="C729" i="1"/>
  <c r="B729" i="1"/>
  <c r="L728" i="1"/>
  <c r="K728" i="1"/>
  <c r="J728" i="1"/>
  <c r="I728" i="1"/>
  <c r="H728" i="1"/>
  <c r="F728" i="1"/>
  <c r="D728" i="1"/>
  <c r="C728" i="1"/>
  <c r="B728" i="1"/>
  <c r="L727" i="1"/>
  <c r="K727" i="1"/>
  <c r="J727" i="1"/>
  <c r="I727" i="1"/>
  <c r="N727" i="1" s="1"/>
  <c r="H727" i="1"/>
  <c r="F727" i="1"/>
  <c r="D727" i="1"/>
  <c r="C727" i="1"/>
  <c r="B727" i="1"/>
  <c r="N726" i="1"/>
  <c r="M726" i="1"/>
  <c r="L726" i="1"/>
  <c r="K726" i="1"/>
  <c r="J726" i="1"/>
  <c r="I726" i="1"/>
  <c r="H726" i="1"/>
  <c r="F726" i="1"/>
  <c r="C726" i="1"/>
  <c r="D726" i="1" s="1"/>
  <c r="B726" i="1"/>
  <c r="L725" i="1"/>
  <c r="K725" i="1"/>
  <c r="J725" i="1"/>
  <c r="I725" i="1"/>
  <c r="N725" i="1" s="1"/>
  <c r="H725" i="1"/>
  <c r="F725" i="1"/>
  <c r="D725" i="1"/>
  <c r="C725" i="1"/>
  <c r="B725" i="1"/>
  <c r="M724" i="1"/>
  <c r="L724" i="1"/>
  <c r="K724" i="1"/>
  <c r="J724" i="1"/>
  <c r="I724" i="1"/>
  <c r="H724" i="1"/>
  <c r="F724" i="1"/>
  <c r="C724" i="1"/>
  <c r="D724" i="1" s="1"/>
  <c r="B724" i="1"/>
  <c r="N723" i="1"/>
  <c r="M723" i="1"/>
  <c r="L723" i="1"/>
  <c r="K723" i="1"/>
  <c r="J723" i="1"/>
  <c r="I723" i="1"/>
  <c r="H723" i="1"/>
  <c r="F723" i="1"/>
  <c r="D723" i="1"/>
  <c r="C723" i="1"/>
  <c r="B723" i="1"/>
  <c r="L722" i="1"/>
  <c r="K722" i="1"/>
  <c r="J722" i="1"/>
  <c r="I722" i="1"/>
  <c r="H722" i="1"/>
  <c r="F722" i="1"/>
  <c r="C722" i="1"/>
  <c r="D722" i="1" s="1"/>
  <c r="B722" i="1"/>
  <c r="N721" i="1"/>
  <c r="M721" i="1"/>
  <c r="L721" i="1"/>
  <c r="K721" i="1"/>
  <c r="J721" i="1"/>
  <c r="I721" i="1"/>
  <c r="H721" i="1"/>
  <c r="F721" i="1"/>
  <c r="D721" i="1"/>
  <c r="C721" i="1"/>
  <c r="B721" i="1"/>
  <c r="L720" i="1"/>
  <c r="K720" i="1"/>
  <c r="J720" i="1"/>
  <c r="I720" i="1"/>
  <c r="H720" i="1"/>
  <c r="F720" i="1"/>
  <c r="D720" i="1"/>
  <c r="C720" i="1"/>
  <c r="B720" i="1"/>
  <c r="L719" i="1"/>
  <c r="K719" i="1"/>
  <c r="J719" i="1"/>
  <c r="I719" i="1"/>
  <c r="H719" i="1"/>
  <c r="F719" i="1"/>
  <c r="C719" i="1"/>
  <c r="D719" i="1" s="1"/>
  <c r="B719" i="1"/>
  <c r="N718" i="1"/>
  <c r="M718" i="1"/>
  <c r="L718" i="1"/>
  <c r="K718" i="1"/>
  <c r="J718" i="1"/>
  <c r="I718" i="1"/>
  <c r="H718" i="1"/>
  <c r="F718" i="1"/>
  <c r="C718" i="1"/>
  <c r="D718" i="1" s="1"/>
  <c r="B718" i="1"/>
  <c r="L717" i="1"/>
  <c r="K717" i="1"/>
  <c r="J717" i="1"/>
  <c r="I717" i="1"/>
  <c r="N717" i="1" s="1"/>
  <c r="H717" i="1"/>
  <c r="F717" i="1"/>
  <c r="D717" i="1"/>
  <c r="C717" i="1"/>
  <c r="B717" i="1"/>
  <c r="L716" i="1"/>
  <c r="K716" i="1"/>
  <c r="J716" i="1"/>
  <c r="I716" i="1"/>
  <c r="H716" i="1"/>
  <c r="F716" i="1"/>
  <c r="C716" i="1"/>
  <c r="D716" i="1" s="1"/>
  <c r="B716" i="1"/>
  <c r="N715" i="1"/>
  <c r="L715" i="1"/>
  <c r="K715" i="1"/>
  <c r="J715" i="1"/>
  <c r="I715" i="1"/>
  <c r="M715" i="1" s="1"/>
  <c r="H715" i="1"/>
  <c r="F715" i="1"/>
  <c r="D715" i="1"/>
  <c r="C715" i="1"/>
  <c r="B715" i="1"/>
  <c r="L714" i="1"/>
  <c r="K714" i="1"/>
  <c r="J714" i="1"/>
  <c r="I714" i="1"/>
  <c r="H714" i="1"/>
  <c r="F714" i="1"/>
  <c r="D714" i="1"/>
  <c r="C714" i="1"/>
  <c r="B714" i="1"/>
  <c r="L713" i="1"/>
  <c r="K713" i="1"/>
  <c r="J713" i="1"/>
  <c r="I713" i="1"/>
  <c r="N713" i="1" s="1"/>
  <c r="H713" i="1"/>
  <c r="F713" i="1"/>
  <c r="D713" i="1"/>
  <c r="C713" i="1"/>
  <c r="B713" i="1"/>
  <c r="M712" i="1"/>
  <c r="L712" i="1"/>
  <c r="K712" i="1"/>
  <c r="J712" i="1"/>
  <c r="I712" i="1"/>
  <c r="N712" i="1" s="1"/>
  <c r="H712" i="1"/>
  <c r="F712" i="1"/>
  <c r="C712" i="1"/>
  <c r="D712" i="1" s="1"/>
  <c r="B712" i="1"/>
  <c r="L711" i="1"/>
  <c r="K711" i="1"/>
  <c r="J711" i="1"/>
  <c r="I711" i="1"/>
  <c r="H711" i="1"/>
  <c r="F711" i="1"/>
  <c r="C711" i="1"/>
  <c r="D711" i="1" s="1"/>
  <c r="B711" i="1"/>
  <c r="M710" i="1"/>
  <c r="L710" i="1"/>
  <c r="K710" i="1"/>
  <c r="J710" i="1"/>
  <c r="I710" i="1"/>
  <c r="N710" i="1" s="1"/>
  <c r="H710" i="1"/>
  <c r="F710" i="1"/>
  <c r="C710" i="1"/>
  <c r="D710" i="1" s="1"/>
  <c r="B710" i="1"/>
  <c r="N709" i="1"/>
  <c r="L709" i="1"/>
  <c r="K709" i="1"/>
  <c r="J709" i="1"/>
  <c r="M709" i="1" s="1"/>
  <c r="I709" i="1"/>
  <c r="H709" i="1"/>
  <c r="F709" i="1"/>
  <c r="D709" i="1"/>
  <c r="C709" i="1"/>
  <c r="B709" i="1"/>
  <c r="L708" i="1"/>
  <c r="K708" i="1"/>
  <c r="J708" i="1"/>
  <c r="I708" i="1"/>
  <c r="H708" i="1"/>
  <c r="F708" i="1"/>
  <c r="D708" i="1"/>
  <c r="C708" i="1"/>
  <c r="B708" i="1"/>
  <c r="N707" i="1"/>
  <c r="L707" i="1"/>
  <c r="K707" i="1"/>
  <c r="J707" i="1"/>
  <c r="I707" i="1"/>
  <c r="M707" i="1" s="1"/>
  <c r="H707" i="1"/>
  <c r="F707" i="1"/>
  <c r="D707" i="1"/>
  <c r="C707" i="1"/>
  <c r="B707" i="1"/>
  <c r="L706" i="1"/>
  <c r="K706" i="1"/>
  <c r="J706" i="1"/>
  <c r="I706" i="1"/>
  <c r="H706" i="1"/>
  <c r="F706" i="1"/>
  <c r="D706" i="1"/>
  <c r="C706" i="1"/>
  <c r="B706" i="1"/>
  <c r="L705" i="1"/>
  <c r="K705" i="1"/>
  <c r="J705" i="1"/>
  <c r="N705" i="1" s="1"/>
  <c r="I705" i="1"/>
  <c r="H705" i="1"/>
  <c r="F705" i="1"/>
  <c r="D705" i="1"/>
  <c r="C705" i="1"/>
  <c r="B705" i="1"/>
  <c r="M704" i="1"/>
  <c r="L704" i="1"/>
  <c r="K704" i="1"/>
  <c r="J704" i="1"/>
  <c r="I704" i="1"/>
  <c r="N704" i="1" s="1"/>
  <c r="H704" i="1"/>
  <c r="F704" i="1"/>
  <c r="C704" i="1"/>
  <c r="D704" i="1" s="1"/>
  <c r="B704" i="1"/>
  <c r="L703" i="1"/>
  <c r="K703" i="1"/>
  <c r="J703" i="1"/>
  <c r="I703" i="1"/>
  <c r="H703" i="1"/>
  <c r="F703" i="1"/>
  <c r="C703" i="1"/>
  <c r="D703" i="1" s="1"/>
  <c r="B703" i="1"/>
  <c r="M702" i="1"/>
  <c r="L702" i="1"/>
  <c r="K702" i="1"/>
  <c r="J702" i="1"/>
  <c r="I702" i="1"/>
  <c r="N702" i="1" s="1"/>
  <c r="H702" i="1"/>
  <c r="F702" i="1"/>
  <c r="C702" i="1"/>
  <c r="D702" i="1" s="1"/>
  <c r="B702" i="1"/>
  <c r="N701" i="1"/>
  <c r="L701" i="1"/>
  <c r="K701" i="1"/>
  <c r="J701" i="1"/>
  <c r="M701" i="1" s="1"/>
  <c r="I701" i="1"/>
  <c r="H701" i="1"/>
  <c r="F701" i="1"/>
  <c r="D701" i="1"/>
  <c r="C701" i="1"/>
  <c r="B701" i="1"/>
  <c r="L700" i="1"/>
  <c r="K700" i="1"/>
  <c r="J700" i="1"/>
  <c r="I700" i="1"/>
  <c r="H700" i="1"/>
  <c r="F700" i="1"/>
  <c r="D700" i="1"/>
  <c r="C700" i="1"/>
  <c r="B700" i="1"/>
  <c r="N699" i="1"/>
  <c r="L699" i="1"/>
  <c r="K699" i="1"/>
  <c r="J699" i="1"/>
  <c r="I699" i="1"/>
  <c r="M699" i="1" s="1"/>
  <c r="H699" i="1"/>
  <c r="F699" i="1"/>
  <c r="D699" i="1"/>
  <c r="C699" i="1"/>
  <c r="B699" i="1"/>
  <c r="L698" i="1"/>
  <c r="K698" i="1"/>
  <c r="J698" i="1"/>
  <c r="I698" i="1"/>
  <c r="H698" i="1"/>
  <c r="F698" i="1"/>
  <c r="D698" i="1"/>
  <c r="C698" i="1"/>
  <c r="B698" i="1"/>
  <c r="L697" i="1"/>
  <c r="K697" i="1"/>
  <c r="J697" i="1"/>
  <c r="N697" i="1" s="1"/>
  <c r="I697" i="1"/>
  <c r="H697" i="1"/>
  <c r="F697" i="1"/>
  <c r="D697" i="1"/>
  <c r="C697" i="1"/>
  <c r="B697" i="1"/>
  <c r="M696" i="1"/>
  <c r="L696" i="1"/>
  <c r="K696" i="1"/>
  <c r="J696" i="1"/>
  <c r="I696" i="1"/>
  <c r="N696" i="1" s="1"/>
  <c r="H696" i="1"/>
  <c r="F696" i="1"/>
  <c r="C696" i="1"/>
  <c r="D696" i="1" s="1"/>
  <c r="B696" i="1"/>
  <c r="L695" i="1"/>
  <c r="K695" i="1"/>
  <c r="J695" i="1"/>
  <c r="I695" i="1"/>
  <c r="H695" i="1"/>
  <c r="F695" i="1"/>
  <c r="C695" i="1"/>
  <c r="D695" i="1" s="1"/>
  <c r="B695" i="1"/>
  <c r="M694" i="1"/>
  <c r="L694" i="1"/>
  <c r="K694" i="1"/>
  <c r="J694" i="1"/>
  <c r="I694" i="1"/>
  <c r="H694" i="1"/>
  <c r="F694" i="1"/>
  <c r="C694" i="1"/>
  <c r="D694" i="1" s="1"/>
  <c r="B694" i="1"/>
  <c r="N693" i="1"/>
  <c r="L693" i="1"/>
  <c r="K693" i="1"/>
  <c r="J693" i="1"/>
  <c r="M693" i="1" s="1"/>
  <c r="I693" i="1"/>
  <c r="H693" i="1"/>
  <c r="F693" i="1"/>
  <c r="D693" i="1"/>
  <c r="C693" i="1"/>
  <c r="B693" i="1"/>
  <c r="L692" i="1"/>
  <c r="K692" i="1"/>
  <c r="J692" i="1"/>
  <c r="I692" i="1"/>
  <c r="H692" i="1"/>
  <c r="F692" i="1"/>
  <c r="C692" i="1"/>
  <c r="D692" i="1" s="1"/>
  <c r="B692" i="1"/>
  <c r="N691" i="1"/>
  <c r="L691" i="1"/>
  <c r="K691" i="1"/>
  <c r="J691" i="1"/>
  <c r="I691" i="1"/>
  <c r="M691" i="1" s="1"/>
  <c r="H691" i="1"/>
  <c r="F691" i="1"/>
  <c r="D691" i="1"/>
  <c r="C691" i="1"/>
  <c r="B691" i="1"/>
  <c r="L690" i="1"/>
  <c r="K690" i="1"/>
  <c r="J690" i="1"/>
  <c r="I690" i="1"/>
  <c r="H690" i="1"/>
  <c r="F690" i="1"/>
  <c r="D690" i="1"/>
  <c r="C690" i="1"/>
  <c r="B690" i="1"/>
  <c r="L689" i="1"/>
  <c r="K689" i="1"/>
  <c r="J689" i="1"/>
  <c r="N689" i="1" s="1"/>
  <c r="I689" i="1"/>
  <c r="M689" i="1" s="1"/>
  <c r="H689" i="1"/>
  <c r="F689" i="1"/>
  <c r="D689" i="1"/>
  <c r="C689" i="1"/>
  <c r="B689" i="1"/>
  <c r="M688" i="1"/>
  <c r="L688" i="1"/>
  <c r="K688" i="1"/>
  <c r="J688" i="1"/>
  <c r="I688" i="1"/>
  <c r="N688" i="1" s="1"/>
  <c r="H688" i="1"/>
  <c r="F688" i="1"/>
  <c r="C688" i="1"/>
  <c r="D688" i="1" s="1"/>
  <c r="B688" i="1"/>
  <c r="L687" i="1"/>
  <c r="K687" i="1"/>
  <c r="J687" i="1"/>
  <c r="I687" i="1"/>
  <c r="H687" i="1"/>
  <c r="F687" i="1"/>
  <c r="C687" i="1"/>
  <c r="D687" i="1" s="1"/>
  <c r="B687" i="1"/>
  <c r="M686" i="1"/>
  <c r="L686" i="1"/>
  <c r="K686" i="1"/>
  <c r="J686" i="1"/>
  <c r="I686" i="1"/>
  <c r="H686" i="1"/>
  <c r="F686" i="1"/>
  <c r="C686" i="1"/>
  <c r="D686" i="1" s="1"/>
  <c r="B686" i="1"/>
  <c r="N685" i="1"/>
  <c r="L685" i="1"/>
  <c r="K685" i="1"/>
  <c r="J685" i="1"/>
  <c r="M685" i="1" s="1"/>
  <c r="I685" i="1"/>
  <c r="H685" i="1"/>
  <c r="F685" i="1"/>
  <c r="D685" i="1"/>
  <c r="C685" i="1"/>
  <c r="B685" i="1"/>
  <c r="L684" i="1"/>
  <c r="K684" i="1"/>
  <c r="J684" i="1"/>
  <c r="I684" i="1"/>
  <c r="H684" i="1"/>
  <c r="F684" i="1"/>
  <c r="C684" i="1"/>
  <c r="D684" i="1" s="1"/>
  <c r="B684" i="1"/>
  <c r="N683" i="1"/>
  <c r="L683" i="1"/>
  <c r="K683" i="1"/>
  <c r="J683" i="1"/>
  <c r="I683" i="1"/>
  <c r="M683" i="1" s="1"/>
  <c r="H683" i="1"/>
  <c r="F683" i="1"/>
  <c r="D683" i="1"/>
  <c r="C683" i="1"/>
  <c r="B683" i="1"/>
  <c r="L682" i="1"/>
  <c r="K682" i="1"/>
  <c r="J682" i="1"/>
  <c r="I682" i="1"/>
  <c r="H682" i="1"/>
  <c r="F682" i="1"/>
  <c r="D682" i="1"/>
  <c r="C682" i="1"/>
  <c r="B682" i="1"/>
  <c r="L681" i="1"/>
  <c r="K681" i="1"/>
  <c r="J681" i="1"/>
  <c r="N681" i="1" s="1"/>
  <c r="I681" i="1"/>
  <c r="H681" i="1"/>
  <c r="F681" i="1"/>
  <c r="D681" i="1"/>
  <c r="C681" i="1"/>
  <c r="B681" i="1"/>
  <c r="M680" i="1"/>
  <c r="L680" i="1"/>
  <c r="K680" i="1"/>
  <c r="J680" i="1"/>
  <c r="I680" i="1"/>
  <c r="N680" i="1" s="1"/>
  <c r="H680" i="1"/>
  <c r="F680" i="1"/>
  <c r="C680" i="1"/>
  <c r="D680" i="1" s="1"/>
  <c r="B680" i="1"/>
  <c r="L679" i="1"/>
  <c r="K679" i="1"/>
  <c r="J679" i="1"/>
  <c r="I679" i="1"/>
  <c r="H679" i="1"/>
  <c r="F679" i="1"/>
  <c r="C679" i="1"/>
  <c r="D679" i="1" s="1"/>
  <c r="B679" i="1"/>
  <c r="M678" i="1"/>
  <c r="L678" i="1"/>
  <c r="K678" i="1"/>
  <c r="J678" i="1"/>
  <c r="I678" i="1"/>
  <c r="H678" i="1"/>
  <c r="F678" i="1"/>
  <c r="C678" i="1"/>
  <c r="D678" i="1" s="1"/>
  <c r="B678" i="1"/>
  <c r="N677" i="1"/>
  <c r="L677" i="1"/>
  <c r="K677" i="1"/>
  <c r="J677" i="1"/>
  <c r="M677" i="1" s="1"/>
  <c r="I677" i="1"/>
  <c r="H677" i="1"/>
  <c r="F677" i="1"/>
  <c r="D677" i="1"/>
  <c r="C677" i="1"/>
  <c r="B677" i="1"/>
  <c r="L676" i="1"/>
  <c r="K676" i="1"/>
  <c r="J676" i="1"/>
  <c r="I676" i="1"/>
  <c r="H676" i="1"/>
  <c r="F676" i="1"/>
  <c r="D676" i="1"/>
  <c r="C676" i="1"/>
  <c r="B676" i="1"/>
  <c r="N675" i="1"/>
  <c r="L675" i="1"/>
  <c r="K675" i="1"/>
  <c r="J675" i="1"/>
  <c r="I675" i="1"/>
  <c r="M675" i="1" s="1"/>
  <c r="H675" i="1"/>
  <c r="F675" i="1"/>
  <c r="D675" i="1"/>
  <c r="C675" i="1"/>
  <c r="B675" i="1"/>
  <c r="L674" i="1"/>
  <c r="K674" i="1"/>
  <c r="J674" i="1"/>
  <c r="I674" i="1"/>
  <c r="H674" i="1"/>
  <c r="F674" i="1"/>
  <c r="D674" i="1"/>
  <c r="C674" i="1"/>
  <c r="B674" i="1"/>
  <c r="L673" i="1"/>
  <c r="K673" i="1"/>
  <c r="J673" i="1"/>
  <c r="N673" i="1" s="1"/>
  <c r="I673" i="1"/>
  <c r="M673" i="1" s="1"/>
  <c r="H673" i="1"/>
  <c r="F673" i="1"/>
  <c r="D673" i="1"/>
  <c r="C673" i="1"/>
  <c r="B673" i="1"/>
  <c r="M672" i="1"/>
  <c r="L672" i="1"/>
  <c r="K672" i="1"/>
  <c r="J672" i="1"/>
  <c r="I672" i="1"/>
  <c r="N672" i="1" s="1"/>
  <c r="H672" i="1"/>
  <c r="F672" i="1"/>
  <c r="C672" i="1"/>
  <c r="D672" i="1" s="1"/>
  <c r="B672" i="1"/>
  <c r="L671" i="1"/>
  <c r="K671" i="1"/>
  <c r="J671" i="1"/>
  <c r="I671" i="1"/>
  <c r="H671" i="1"/>
  <c r="F671" i="1"/>
  <c r="C671" i="1"/>
  <c r="D671" i="1" s="1"/>
  <c r="B671" i="1"/>
  <c r="M670" i="1"/>
  <c r="L670" i="1"/>
  <c r="K670" i="1"/>
  <c r="J670" i="1"/>
  <c r="I670" i="1"/>
  <c r="N670" i="1" s="1"/>
  <c r="H670" i="1"/>
  <c r="F670" i="1"/>
  <c r="C670" i="1"/>
  <c r="D670" i="1" s="1"/>
  <c r="B670" i="1"/>
  <c r="N669" i="1"/>
  <c r="L669" i="1"/>
  <c r="K669" i="1"/>
  <c r="J669" i="1"/>
  <c r="M669" i="1" s="1"/>
  <c r="I669" i="1"/>
  <c r="H669" i="1"/>
  <c r="F669" i="1"/>
  <c r="D669" i="1"/>
  <c r="C669" i="1"/>
  <c r="B669" i="1"/>
  <c r="L668" i="1"/>
  <c r="K668" i="1"/>
  <c r="J668" i="1"/>
  <c r="I668" i="1"/>
  <c r="H668" i="1"/>
  <c r="F668" i="1"/>
  <c r="D668" i="1"/>
  <c r="C668" i="1"/>
  <c r="B668" i="1"/>
  <c r="N667" i="1"/>
  <c r="L667" i="1"/>
  <c r="K667" i="1"/>
  <c r="J667" i="1"/>
  <c r="I667" i="1"/>
  <c r="M667" i="1" s="1"/>
  <c r="H667" i="1"/>
  <c r="F667" i="1"/>
  <c r="D667" i="1"/>
  <c r="C667" i="1"/>
  <c r="B667" i="1"/>
  <c r="L666" i="1"/>
  <c r="K666" i="1"/>
  <c r="J666" i="1"/>
  <c r="I666" i="1"/>
  <c r="H666" i="1"/>
  <c r="F666" i="1"/>
  <c r="D666" i="1"/>
  <c r="C666" i="1"/>
  <c r="B666" i="1"/>
  <c r="L665" i="1"/>
  <c r="K665" i="1"/>
  <c r="J665" i="1"/>
  <c r="N665" i="1" s="1"/>
  <c r="I665" i="1"/>
  <c r="M665" i="1" s="1"/>
  <c r="H665" i="1"/>
  <c r="F665" i="1"/>
  <c r="D665" i="1"/>
  <c r="C665" i="1"/>
  <c r="B665" i="1"/>
  <c r="M664" i="1"/>
  <c r="L664" i="1"/>
  <c r="K664" i="1"/>
  <c r="J664" i="1"/>
  <c r="I664" i="1"/>
  <c r="N664" i="1" s="1"/>
  <c r="H664" i="1"/>
  <c r="F664" i="1"/>
  <c r="C664" i="1"/>
  <c r="D664" i="1" s="1"/>
  <c r="B664" i="1"/>
  <c r="L663" i="1"/>
  <c r="K663" i="1"/>
  <c r="J663" i="1"/>
  <c r="I663" i="1"/>
  <c r="H663" i="1"/>
  <c r="F663" i="1"/>
  <c r="C663" i="1"/>
  <c r="D663" i="1" s="1"/>
  <c r="B663" i="1"/>
  <c r="M662" i="1"/>
  <c r="L662" i="1"/>
  <c r="K662" i="1"/>
  <c r="J662" i="1"/>
  <c r="I662" i="1"/>
  <c r="H662" i="1"/>
  <c r="F662" i="1"/>
  <c r="C662" i="1"/>
  <c r="D662" i="1" s="1"/>
  <c r="B662" i="1"/>
  <c r="N661" i="1"/>
  <c r="L661" i="1"/>
  <c r="K661" i="1"/>
  <c r="J661" i="1"/>
  <c r="M661" i="1" s="1"/>
  <c r="I661" i="1"/>
  <c r="H661" i="1"/>
  <c r="F661" i="1"/>
  <c r="D661" i="1"/>
  <c r="C661" i="1"/>
  <c r="B661" i="1"/>
  <c r="L660" i="1"/>
  <c r="K660" i="1"/>
  <c r="J660" i="1"/>
  <c r="I660" i="1"/>
  <c r="H660" i="1"/>
  <c r="F660" i="1"/>
  <c r="D660" i="1"/>
  <c r="C660" i="1"/>
  <c r="B660" i="1"/>
  <c r="N659" i="1"/>
  <c r="L659" i="1"/>
  <c r="K659" i="1"/>
  <c r="J659" i="1"/>
  <c r="I659" i="1"/>
  <c r="M659" i="1" s="1"/>
  <c r="H659" i="1"/>
  <c r="F659" i="1"/>
  <c r="D659" i="1"/>
  <c r="C659" i="1"/>
  <c r="B659" i="1"/>
  <c r="L658" i="1"/>
  <c r="K658" i="1"/>
  <c r="J658" i="1"/>
  <c r="I658" i="1"/>
  <c r="H658" i="1"/>
  <c r="F658" i="1"/>
  <c r="D658" i="1"/>
  <c r="C658" i="1"/>
  <c r="B658" i="1"/>
  <c r="L657" i="1"/>
  <c r="K657" i="1"/>
  <c r="J657" i="1"/>
  <c r="N657" i="1" s="1"/>
  <c r="I657" i="1"/>
  <c r="H657" i="1"/>
  <c r="F657" i="1"/>
  <c r="D657" i="1"/>
  <c r="C657" i="1"/>
  <c r="B657" i="1"/>
  <c r="M656" i="1"/>
  <c r="L656" i="1"/>
  <c r="K656" i="1"/>
  <c r="J656" i="1"/>
  <c r="I656" i="1"/>
  <c r="N656" i="1" s="1"/>
  <c r="H656" i="1"/>
  <c r="F656" i="1"/>
  <c r="C656" i="1"/>
  <c r="D656" i="1" s="1"/>
  <c r="B656" i="1"/>
  <c r="L655" i="1"/>
  <c r="K655" i="1"/>
  <c r="J655" i="1"/>
  <c r="I655" i="1"/>
  <c r="H655" i="1"/>
  <c r="F655" i="1"/>
  <c r="C655" i="1"/>
  <c r="D655" i="1" s="1"/>
  <c r="B655" i="1"/>
  <c r="M654" i="1"/>
  <c r="L654" i="1"/>
  <c r="K654" i="1"/>
  <c r="J654" i="1"/>
  <c r="I654" i="1"/>
  <c r="H654" i="1"/>
  <c r="F654" i="1"/>
  <c r="C654" i="1"/>
  <c r="D654" i="1" s="1"/>
  <c r="B654" i="1"/>
  <c r="N653" i="1"/>
  <c r="L653" i="1"/>
  <c r="K653" i="1"/>
  <c r="J653" i="1"/>
  <c r="I653" i="1"/>
  <c r="M653" i="1" s="1"/>
  <c r="H653" i="1"/>
  <c r="F653" i="1"/>
  <c r="D653" i="1"/>
  <c r="C653" i="1"/>
  <c r="B653" i="1"/>
  <c r="L652" i="1"/>
  <c r="K652" i="1"/>
  <c r="J652" i="1"/>
  <c r="I652" i="1"/>
  <c r="H652" i="1"/>
  <c r="F652" i="1"/>
  <c r="D652" i="1"/>
  <c r="C652" i="1"/>
  <c r="B652" i="1"/>
  <c r="N651" i="1"/>
  <c r="L651" i="1"/>
  <c r="K651" i="1"/>
  <c r="J651" i="1"/>
  <c r="I651" i="1"/>
  <c r="M651" i="1" s="1"/>
  <c r="H651" i="1"/>
  <c r="F651" i="1"/>
  <c r="D651" i="1"/>
  <c r="C651" i="1"/>
  <c r="B651" i="1"/>
  <c r="L650" i="1"/>
  <c r="K650" i="1"/>
  <c r="J650" i="1"/>
  <c r="I650" i="1"/>
  <c r="H650" i="1"/>
  <c r="F650" i="1"/>
  <c r="D650" i="1"/>
  <c r="C650" i="1"/>
  <c r="B650" i="1"/>
  <c r="L649" i="1"/>
  <c r="K649" i="1"/>
  <c r="J649" i="1"/>
  <c r="N649" i="1" s="1"/>
  <c r="I649" i="1"/>
  <c r="M649" i="1" s="1"/>
  <c r="H649" i="1"/>
  <c r="F649" i="1"/>
  <c r="D649" i="1"/>
  <c r="C649" i="1"/>
  <c r="B649" i="1"/>
  <c r="M648" i="1"/>
  <c r="L648" i="1"/>
  <c r="K648" i="1"/>
  <c r="J648" i="1"/>
  <c r="I648" i="1"/>
  <c r="N648" i="1" s="1"/>
  <c r="H648" i="1"/>
  <c r="F648" i="1"/>
  <c r="C648" i="1"/>
  <c r="D648" i="1" s="1"/>
  <c r="B648" i="1"/>
  <c r="L647" i="1"/>
  <c r="K647" i="1"/>
  <c r="J647" i="1"/>
  <c r="I647" i="1"/>
  <c r="H647" i="1"/>
  <c r="F647" i="1"/>
  <c r="C647" i="1"/>
  <c r="D647" i="1" s="1"/>
  <c r="B647" i="1"/>
  <c r="M646" i="1"/>
  <c r="L646" i="1"/>
  <c r="K646" i="1"/>
  <c r="J646" i="1"/>
  <c r="I646" i="1"/>
  <c r="H646" i="1"/>
  <c r="F646" i="1"/>
  <c r="C646" i="1"/>
  <c r="D646" i="1" s="1"/>
  <c r="B646" i="1"/>
  <c r="N645" i="1"/>
  <c r="L645" i="1"/>
  <c r="K645" i="1"/>
  <c r="J645" i="1"/>
  <c r="M645" i="1" s="1"/>
  <c r="I645" i="1"/>
  <c r="H645" i="1"/>
  <c r="F645" i="1"/>
  <c r="D645" i="1"/>
  <c r="C645" i="1"/>
  <c r="B645" i="1"/>
  <c r="L644" i="1"/>
  <c r="K644" i="1"/>
  <c r="J644" i="1"/>
  <c r="I644" i="1"/>
  <c r="H644" i="1"/>
  <c r="F644" i="1"/>
  <c r="C644" i="1"/>
  <c r="D644" i="1" s="1"/>
  <c r="B644" i="1"/>
  <c r="N643" i="1"/>
  <c r="L643" i="1"/>
  <c r="K643" i="1"/>
  <c r="J643" i="1"/>
  <c r="I643" i="1"/>
  <c r="M643" i="1" s="1"/>
  <c r="H643" i="1"/>
  <c r="F643" i="1"/>
  <c r="D643" i="1"/>
  <c r="C643" i="1"/>
  <c r="B643" i="1"/>
  <c r="L642" i="1"/>
  <c r="K642" i="1"/>
  <c r="J642" i="1"/>
  <c r="I642" i="1"/>
  <c r="H642" i="1"/>
  <c r="F642" i="1"/>
  <c r="D642" i="1"/>
  <c r="C642" i="1"/>
  <c r="B642" i="1"/>
  <c r="L641" i="1"/>
  <c r="K641" i="1"/>
  <c r="J641" i="1"/>
  <c r="N641" i="1" s="1"/>
  <c r="I641" i="1"/>
  <c r="M641" i="1" s="1"/>
  <c r="H641" i="1"/>
  <c r="F641" i="1"/>
  <c r="D641" i="1"/>
  <c r="C641" i="1"/>
  <c r="B641" i="1"/>
  <c r="M640" i="1"/>
  <c r="L640" i="1"/>
  <c r="K640" i="1"/>
  <c r="J640" i="1"/>
  <c r="I640" i="1"/>
  <c r="N640" i="1" s="1"/>
  <c r="H640" i="1"/>
  <c r="F640" i="1"/>
  <c r="C640" i="1"/>
  <c r="D640" i="1" s="1"/>
  <c r="B640" i="1"/>
  <c r="L639" i="1"/>
  <c r="K639" i="1"/>
  <c r="J639" i="1"/>
  <c r="I639" i="1"/>
  <c r="H639" i="1"/>
  <c r="F639" i="1"/>
  <c r="C639" i="1"/>
  <c r="D639" i="1" s="1"/>
  <c r="B639" i="1"/>
  <c r="M638" i="1"/>
  <c r="L638" i="1"/>
  <c r="K638" i="1"/>
  <c r="J638" i="1"/>
  <c r="I638" i="1"/>
  <c r="H638" i="1"/>
  <c r="F638" i="1"/>
  <c r="C638" i="1"/>
  <c r="D638" i="1" s="1"/>
  <c r="B638" i="1"/>
  <c r="N637" i="1"/>
  <c r="L637" i="1"/>
  <c r="K637" i="1"/>
  <c r="J637" i="1"/>
  <c r="I637" i="1"/>
  <c r="M637" i="1" s="1"/>
  <c r="H637" i="1"/>
  <c r="F637" i="1"/>
  <c r="D637" i="1"/>
  <c r="C637" i="1"/>
  <c r="B637" i="1"/>
  <c r="L636" i="1"/>
  <c r="K636" i="1"/>
  <c r="J636" i="1"/>
  <c r="I636" i="1"/>
  <c r="H636" i="1"/>
  <c r="F636" i="1"/>
  <c r="C636" i="1"/>
  <c r="D636" i="1" s="1"/>
  <c r="B636" i="1"/>
  <c r="N635" i="1"/>
  <c r="L635" i="1"/>
  <c r="K635" i="1"/>
  <c r="J635" i="1"/>
  <c r="I635" i="1"/>
  <c r="M635" i="1" s="1"/>
  <c r="H635" i="1"/>
  <c r="F635" i="1"/>
  <c r="D635" i="1"/>
  <c r="C635" i="1"/>
  <c r="B635" i="1"/>
  <c r="L634" i="1"/>
  <c r="K634" i="1"/>
  <c r="J634" i="1"/>
  <c r="I634" i="1"/>
  <c r="H634" i="1"/>
  <c r="F634" i="1"/>
  <c r="C634" i="1"/>
  <c r="D634" i="1" s="1"/>
  <c r="B634" i="1"/>
  <c r="L633" i="1"/>
  <c r="K633" i="1"/>
  <c r="J633" i="1"/>
  <c r="N633" i="1" s="1"/>
  <c r="I633" i="1"/>
  <c r="H633" i="1"/>
  <c r="F633" i="1"/>
  <c r="D633" i="1"/>
  <c r="C633" i="1"/>
  <c r="B633" i="1"/>
  <c r="M632" i="1"/>
  <c r="L632" i="1"/>
  <c r="K632" i="1"/>
  <c r="J632" i="1"/>
  <c r="I632" i="1"/>
  <c r="N632" i="1" s="1"/>
  <c r="H632" i="1"/>
  <c r="F632" i="1"/>
  <c r="C632" i="1"/>
  <c r="D632" i="1" s="1"/>
  <c r="B632" i="1"/>
  <c r="L631" i="1"/>
  <c r="K631" i="1"/>
  <c r="J631" i="1"/>
  <c r="I631" i="1"/>
  <c r="H631" i="1"/>
  <c r="F631" i="1"/>
  <c r="C631" i="1"/>
  <c r="D631" i="1" s="1"/>
  <c r="B631" i="1"/>
  <c r="M630" i="1"/>
  <c r="L630" i="1"/>
  <c r="K630" i="1"/>
  <c r="J630" i="1"/>
  <c r="I630" i="1"/>
  <c r="H630" i="1"/>
  <c r="F630" i="1"/>
  <c r="C630" i="1"/>
  <c r="D630" i="1" s="1"/>
  <c r="B630" i="1"/>
  <c r="N629" i="1"/>
  <c r="L629" i="1"/>
  <c r="K629" i="1"/>
  <c r="J629" i="1"/>
  <c r="M629" i="1" s="1"/>
  <c r="I629" i="1"/>
  <c r="H629" i="1"/>
  <c r="F629" i="1"/>
  <c r="D629" i="1"/>
  <c r="C629" i="1"/>
  <c r="B629" i="1"/>
  <c r="L628" i="1"/>
  <c r="K628" i="1"/>
  <c r="J628" i="1"/>
  <c r="I628" i="1"/>
  <c r="H628" i="1"/>
  <c r="F628" i="1"/>
  <c r="C628" i="1"/>
  <c r="D628" i="1" s="1"/>
  <c r="B628" i="1"/>
  <c r="N627" i="1"/>
  <c r="L627" i="1"/>
  <c r="K627" i="1"/>
  <c r="J627" i="1"/>
  <c r="I627" i="1"/>
  <c r="M627" i="1" s="1"/>
  <c r="H627" i="1"/>
  <c r="F627" i="1"/>
  <c r="D627" i="1"/>
  <c r="C627" i="1"/>
  <c r="B627" i="1"/>
  <c r="L626" i="1"/>
  <c r="K626" i="1"/>
  <c r="J626" i="1"/>
  <c r="I626" i="1"/>
  <c r="H626" i="1"/>
  <c r="F626" i="1"/>
  <c r="D626" i="1"/>
  <c r="C626" i="1"/>
  <c r="B626" i="1"/>
  <c r="L625" i="1"/>
  <c r="K625" i="1"/>
  <c r="J625" i="1"/>
  <c r="N625" i="1" s="1"/>
  <c r="I625" i="1"/>
  <c r="H625" i="1"/>
  <c r="F625" i="1"/>
  <c r="D625" i="1"/>
  <c r="C625" i="1"/>
  <c r="B625" i="1"/>
  <c r="M624" i="1"/>
  <c r="L624" i="1"/>
  <c r="K624" i="1"/>
  <c r="J624" i="1"/>
  <c r="I624" i="1"/>
  <c r="N624" i="1" s="1"/>
  <c r="H624" i="1"/>
  <c r="F624" i="1"/>
  <c r="C624" i="1"/>
  <c r="D624" i="1" s="1"/>
  <c r="B624" i="1"/>
  <c r="L623" i="1"/>
  <c r="K623" i="1"/>
  <c r="J623" i="1"/>
  <c r="I623" i="1"/>
  <c r="H623" i="1"/>
  <c r="F623" i="1"/>
  <c r="C623" i="1"/>
  <c r="D623" i="1" s="1"/>
  <c r="B623" i="1"/>
  <c r="M622" i="1"/>
  <c r="L622" i="1"/>
  <c r="K622" i="1"/>
  <c r="J622" i="1"/>
  <c r="I622" i="1"/>
  <c r="H622" i="1"/>
  <c r="F622" i="1"/>
  <c r="C622" i="1"/>
  <c r="D622" i="1" s="1"/>
  <c r="B622" i="1"/>
  <c r="N621" i="1"/>
  <c r="L621" i="1"/>
  <c r="K621" i="1"/>
  <c r="J621" i="1"/>
  <c r="M621" i="1" s="1"/>
  <c r="I621" i="1"/>
  <c r="H621" i="1"/>
  <c r="F621" i="1"/>
  <c r="D621" i="1"/>
  <c r="C621" i="1"/>
  <c r="B621" i="1"/>
  <c r="L620" i="1"/>
  <c r="K620" i="1"/>
  <c r="J620" i="1"/>
  <c r="I620" i="1"/>
  <c r="H620" i="1"/>
  <c r="F620" i="1"/>
  <c r="D620" i="1"/>
  <c r="C620" i="1"/>
  <c r="B620" i="1"/>
  <c r="N619" i="1"/>
  <c r="L619" i="1"/>
  <c r="K619" i="1"/>
  <c r="J619" i="1"/>
  <c r="I619" i="1"/>
  <c r="M619" i="1" s="1"/>
  <c r="H619" i="1"/>
  <c r="F619" i="1"/>
  <c r="D619" i="1"/>
  <c r="C619" i="1"/>
  <c r="B619" i="1"/>
  <c r="L618" i="1"/>
  <c r="K618" i="1"/>
  <c r="J618" i="1"/>
  <c r="I618" i="1"/>
  <c r="H618" i="1"/>
  <c r="F618" i="1"/>
  <c r="D618" i="1"/>
  <c r="C618" i="1"/>
  <c r="B618" i="1"/>
  <c r="L617" i="1"/>
  <c r="K617" i="1"/>
  <c r="J617" i="1"/>
  <c r="N617" i="1" s="1"/>
  <c r="I617" i="1"/>
  <c r="M617" i="1" s="1"/>
  <c r="H617" i="1"/>
  <c r="F617" i="1"/>
  <c r="D617" i="1"/>
  <c r="C617" i="1"/>
  <c r="B617" i="1"/>
  <c r="M616" i="1"/>
  <c r="L616" i="1"/>
  <c r="K616" i="1"/>
  <c r="J616" i="1"/>
  <c r="I616" i="1"/>
  <c r="N616" i="1" s="1"/>
  <c r="H616" i="1"/>
  <c r="F616" i="1"/>
  <c r="C616" i="1"/>
  <c r="D616" i="1" s="1"/>
  <c r="B616" i="1"/>
  <c r="L615" i="1"/>
  <c r="K615" i="1"/>
  <c r="J615" i="1"/>
  <c r="I615" i="1"/>
  <c r="H615" i="1"/>
  <c r="F615" i="1"/>
  <c r="C615" i="1"/>
  <c r="D615" i="1" s="1"/>
  <c r="B615" i="1"/>
  <c r="M614" i="1"/>
  <c r="L614" i="1"/>
  <c r="K614" i="1"/>
  <c r="J614" i="1"/>
  <c r="I614" i="1"/>
  <c r="H614" i="1"/>
  <c r="F614" i="1"/>
  <c r="C614" i="1"/>
  <c r="D614" i="1" s="1"/>
  <c r="B614" i="1"/>
  <c r="N613" i="1"/>
  <c r="L613" i="1"/>
  <c r="K613" i="1"/>
  <c r="J613" i="1"/>
  <c r="M613" i="1" s="1"/>
  <c r="I613" i="1"/>
  <c r="H613" i="1"/>
  <c r="F613" i="1"/>
  <c r="D613" i="1"/>
  <c r="C613" i="1"/>
  <c r="B613" i="1"/>
  <c r="L612" i="1"/>
  <c r="K612" i="1"/>
  <c r="J612" i="1"/>
  <c r="I612" i="1"/>
  <c r="H612" i="1"/>
  <c r="F612" i="1"/>
  <c r="D612" i="1"/>
  <c r="C612" i="1"/>
  <c r="B612" i="1"/>
  <c r="N611" i="1"/>
  <c r="L611" i="1"/>
  <c r="K611" i="1"/>
  <c r="J611" i="1"/>
  <c r="I611" i="1"/>
  <c r="M611" i="1" s="1"/>
  <c r="H611" i="1"/>
  <c r="F611" i="1"/>
  <c r="D611" i="1"/>
  <c r="C611" i="1"/>
  <c r="B611" i="1"/>
  <c r="L610" i="1"/>
  <c r="K610" i="1"/>
  <c r="J610" i="1"/>
  <c r="I610" i="1"/>
  <c r="H610" i="1"/>
  <c r="F610" i="1"/>
  <c r="D610" i="1"/>
  <c r="C610" i="1"/>
  <c r="B610" i="1"/>
  <c r="L609" i="1"/>
  <c r="K609" i="1"/>
  <c r="J609" i="1"/>
  <c r="N609" i="1" s="1"/>
  <c r="I609" i="1"/>
  <c r="H609" i="1"/>
  <c r="F609" i="1"/>
  <c r="D609" i="1"/>
  <c r="C609" i="1"/>
  <c r="B609" i="1"/>
  <c r="M608" i="1"/>
  <c r="L608" i="1"/>
  <c r="K608" i="1"/>
  <c r="J608" i="1"/>
  <c r="I608" i="1"/>
  <c r="N608" i="1" s="1"/>
  <c r="H608" i="1"/>
  <c r="F608" i="1"/>
  <c r="C608" i="1"/>
  <c r="D608" i="1" s="1"/>
  <c r="B608" i="1"/>
  <c r="L607" i="1"/>
  <c r="K607" i="1"/>
  <c r="J607" i="1"/>
  <c r="I607" i="1"/>
  <c r="H607" i="1"/>
  <c r="F607" i="1"/>
  <c r="C607" i="1"/>
  <c r="D607" i="1" s="1"/>
  <c r="B607" i="1"/>
  <c r="M606" i="1"/>
  <c r="L606" i="1"/>
  <c r="K606" i="1"/>
  <c r="J606" i="1"/>
  <c r="I606" i="1"/>
  <c r="H606" i="1"/>
  <c r="F606" i="1"/>
  <c r="C606" i="1"/>
  <c r="D606" i="1" s="1"/>
  <c r="B606" i="1"/>
  <c r="N605" i="1"/>
  <c r="L605" i="1"/>
  <c r="K605" i="1"/>
  <c r="J605" i="1"/>
  <c r="M605" i="1" s="1"/>
  <c r="I605" i="1"/>
  <c r="H605" i="1"/>
  <c r="F605" i="1"/>
  <c r="D605" i="1"/>
  <c r="C605" i="1"/>
  <c r="B605" i="1"/>
  <c r="L604" i="1"/>
  <c r="K604" i="1"/>
  <c r="J604" i="1"/>
  <c r="I604" i="1"/>
  <c r="H604" i="1"/>
  <c r="F604" i="1"/>
  <c r="D604" i="1"/>
  <c r="C604" i="1"/>
  <c r="B604" i="1"/>
  <c r="N603" i="1"/>
  <c r="L603" i="1"/>
  <c r="K603" i="1"/>
  <c r="J603" i="1"/>
  <c r="I603" i="1"/>
  <c r="M603" i="1" s="1"/>
  <c r="H603" i="1"/>
  <c r="F603" i="1"/>
  <c r="D603" i="1"/>
  <c r="C603" i="1"/>
  <c r="B603" i="1"/>
  <c r="L602" i="1"/>
  <c r="K602" i="1"/>
  <c r="J602" i="1"/>
  <c r="I602" i="1"/>
  <c r="H602" i="1"/>
  <c r="F602" i="1"/>
  <c r="D602" i="1"/>
  <c r="C602" i="1"/>
  <c r="B602" i="1"/>
  <c r="L601" i="1"/>
  <c r="K601" i="1"/>
  <c r="J601" i="1"/>
  <c r="N601" i="1" s="1"/>
  <c r="I601" i="1"/>
  <c r="M601" i="1" s="1"/>
  <c r="H601" i="1"/>
  <c r="F601" i="1"/>
  <c r="D601" i="1"/>
  <c r="C601" i="1"/>
  <c r="B601" i="1"/>
  <c r="M600" i="1"/>
  <c r="L600" i="1"/>
  <c r="K600" i="1"/>
  <c r="J600" i="1"/>
  <c r="I600" i="1"/>
  <c r="N600" i="1" s="1"/>
  <c r="H600" i="1"/>
  <c r="F600" i="1"/>
  <c r="C600" i="1"/>
  <c r="D600" i="1" s="1"/>
  <c r="B600" i="1"/>
  <c r="L599" i="1"/>
  <c r="K599" i="1"/>
  <c r="J599" i="1"/>
  <c r="I599" i="1"/>
  <c r="H599" i="1"/>
  <c r="F599" i="1"/>
  <c r="C599" i="1"/>
  <c r="D599" i="1" s="1"/>
  <c r="B599" i="1"/>
  <c r="M598" i="1"/>
  <c r="L598" i="1"/>
  <c r="K598" i="1"/>
  <c r="J598" i="1"/>
  <c r="I598" i="1"/>
  <c r="N598" i="1" s="1"/>
  <c r="H598" i="1"/>
  <c r="F598" i="1"/>
  <c r="C598" i="1"/>
  <c r="D598" i="1" s="1"/>
  <c r="B598" i="1"/>
  <c r="N597" i="1"/>
  <c r="L597" i="1"/>
  <c r="K597" i="1"/>
  <c r="J597" i="1"/>
  <c r="M597" i="1" s="1"/>
  <c r="I597" i="1"/>
  <c r="H597" i="1"/>
  <c r="F597" i="1"/>
  <c r="D597" i="1"/>
  <c r="C597" i="1"/>
  <c r="B597" i="1"/>
  <c r="L596" i="1"/>
  <c r="K596" i="1"/>
  <c r="J596" i="1"/>
  <c r="I596" i="1"/>
  <c r="H596" i="1"/>
  <c r="F596" i="1"/>
  <c r="C596" i="1"/>
  <c r="D596" i="1" s="1"/>
  <c r="B596" i="1"/>
  <c r="N595" i="1"/>
  <c r="L595" i="1"/>
  <c r="K595" i="1"/>
  <c r="J595" i="1"/>
  <c r="I595" i="1"/>
  <c r="M595" i="1" s="1"/>
  <c r="H595" i="1"/>
  <c r="F595" i="1"/>
  <c r="D595" i="1"/>
  <c r="C595" i="1"/>
  <c r="B595" i="1"/>
  <c r="L594" i="1"/>
  <c r="K594" i="1"/>
  <c r="J594" i="1"/>
  <c r="I594" i="1"/>
  <c r="H594" i="1"/>
  <c r="F594" i="1"/>
  <c r="D594" i="1"/>
  <c r="C594" i="1"/>
  <c r="B594" i="1"/>
  <c r="L593" i="1"/>
  <c r="K593" i="1"/>
  <c r="J593" i="1"/>
  <c r="N593" i="1" s="1"/>
  <c r="I593" i="1"/>
  <c r="M593" i="1" s="1"/>
  <c r="H593" i="1"/>
  <c r="F593" i="1"/>
  <c r="D593" i="1"/>
  <c r="C593" i="1"/>
  <c r="B593" i="1"/>
  <c r="M592" i="1"/>
  <c r="L592" i="1"/>
  <c r="K592" i="1"/>
  <c r="J592" i="1"/>
  <c r="I592" i="1"/>
  <c r="N592" i="1" s="1"/>
  <c r="H592" i="1"/>
  <c r="F592" i="1"/>
  <c r="C592" i="1"/>
  <c r="D592" i="1" s="1"/>
  <c r="B592" i="1"/>
  <c r="L591" i="1"/>
  <c r="K591" i="1"/>
  <c r="J591" i="1"/>
  <c r="I591" i="1"/>
  <c r="H591" i="1"/>
  <c r="F591" i="1"/>
  <c r="C591" i="1"/>
  <c r="D591" i="1" s="1"/>
  <c r="B591" i="1"/>
  <c r="M590" i="1"/>
  <c r="L590" i="1"/>
  <c r="K590" i="1"/>
  <c r="J590" i="1"/>
  <c r="I590" i="1"/>
  <c r="N590" i="1" s="1"/>
  <c r="H590" i="1"/>
  <c r="F590" i="1"/>
  <c r="C590" i="1"/>
  <c r="D590" i="1" s="1"/>
  <c r="B590" i="1"/>
  <c r="N589" i="1"/>
  <c r="L589" i="1"/>
  <c r="K589" i="1"/>
  <c r="J589" i="1"/>
  <c r="M589" i="1" s="1"/>
  <c r="I589" i="1"/>
  <c r="H589" i="1"/>
  <c r="F589" i="1"/>
  <c r="D589" i="1"/>
  <c r="C589" i="1"/>
  <c r="B589" i="1"/>
  <c r="L588" i="1"/>
  <c r="K588" i="1"/>
  <c r="J588" i="1"/>
  <c r="I588" i="1"/>
  <c r="H588" i="1"/>
  <c r="F588" i="1"/>
  <c r="D588" i="1"/>
  <c r="C588" i="1"/>
  <c r="B588" i="1"/>
  <c r="N587" i="1"/>
  <c r="L587" i="1"/>
  <c r="K587" i="1"/>
  <c r="J587" i="1"/>
  <c r="I587" i="1"/>
  <c r="M587" i="1" s="1"/>
  <c r="H587" i="1"/>
  <c r="F587" i="1"/>
  <c r="D587" i="1"/>
  <c r="C587" i="1"/>
  <c r="B587" i="1"/>
  <c r="L586" i="1"/>
  <c r="K586" i="1"/>
  <c r="J586" i="1"/>
  <c r="I586" i="1"/>
  <c r="H586" i="1"/>
  <c r="F586" i="1"/>
  <c r="D586" i="1"/>
  <c r="C586" i="1"/>
  <c r="B586" i="1"/>
  <c r="L585" i="1"/>
  <c r="K585" i="1"/>
  <c r="J585" i="1"/>
  <c r="N585" i="1" s="1"/>
  <c r="I585" i="1"/>
  <c r="H585" i="1"/>
  <c r="F585" i="1"/>
  <c r="D585" i="1"/>
  <c r="C585" i="1"/>
  <c r="B585" i="1"/>
  <c r="M584" i="1"/>
  <c r="L584" i="1"/>
  <c r="K584" i="1"/>
  <c r="J584" i="1"/>
  <c r="I584" i="1"/>
  <c r="N584" i="1" s="1"/>
  <c r="H584" i="1"/>
  <c r="F584" i="1"/>
  <c r="C584" i="1"/>
  <c r="D584" i="1" s="1"/>
  <c r="B584" i="1"/>
  <c r="L583" i="1"/>
  <c r="K583" i="1"/>
  <c r="J583" i="1"/>
  <c r="I583" i="1"/>
  <c r="H583" i="1"/>
  <c r="F583" i="1"/>
  <c r="C583" i="1"/>
  <c r="D583" i="1" s="1"/>
  <c r="B583" i="1"/>
  <c r="M582" i="1"/>
  <c r="L582" i="1"/>
  <c r="K582" i="1"/>
  <c r="J582" i="1"/>
  <c r="I582" i="1"/>
  <c r="N582" i="1" s="1"/>
  <c r="H582" i="1"/>
  <c r="F582" i="1"/>
  <c r="C582" i="1"/>
  <c r="D582" i="1" s="1"/>
  <c r="B582" i="1"/>
  <c r="N581" i="1"/>
  <c r="L581" i="1"/>
  <c r="K581" i="1"/>
  <c r="J581" i="1"/>
  <c r="M581" i="1" s="1"/>
  <c r="I581" i="1"/>
  <c r="H581" i="1"/>
  <c r="F581" i="1"/>
  <c r="D581" i="1"/>
  <c r="C581" i="1"/>
  <c r="B581" i="1"/>
  <c r="L580" i="1"/>
  <c r="K580" i="1"/>
  <c r="J580" i="1"/>
  <c r="I580" i="1"/>
  <c r="H580" i="1"/>
  <c r="F580" i="1"/>
  <c r="C580" i="1"/>
  <c r="D580" i="1" s="1"/>
  <c r="B580" i="1"/>
  <c r="N579" i="1"/>
  <c r="L579" i="1"/>
  <c r="K579" i="1"/>
  <c r="J579" i="1"/>
  <c r="I579" i="1"/>
  <c r="M579" i="1" s="1"/>
  <c r="H579" i="1"/>
  <c r="F579" i="1"/>
  <c r="D579" i="1"/>
  <c r="C579" i="1"/>
  <c r="B579" i="1"/>
  <c r="L578" i="1"/>
  <c r="K578" i="1"/>
  <c r="J578" i="1"/>
  <c r="I578" i="1"/>
  <c r="H578" i="1"/>
  <c r="F578" i="1"/>
  <c r="D578" i="1"/>
  <c r="C578" i="1"/>
  <c r="B578" i="1"/>
  <c r="L577" i="1"/>
  <c r="K577" i="1"/>
  <c r="J577" i="1"/>
  <c r="N577" i="1" s="1"/>
  <c r="I577" i="1"/>
  <c r="H577" i="1"/>
  <c r="F577" i="1"/>
  <c r="D577" i="1"/>
  <c r="C577" i="1"/>
  <c r="B577" i="1"/>
  <c r="M576" i="1"/>
  <c r="L576" i="1"/>
  <c r="K576" i="1"/>
  <c r="J576" i="1"/>
  <c r="I576" i="1"/>
  <c r="N576" i="1" s="1"/>
  <c r="H576" i="1"/>
  <c r="F576" i="1"/>
  <c r="C576" i="1"/>
  <c r="D576" i="1" s="1"/>
  <c r="B576" i="1"/>
  <c r="L575" i="1"/>
  <c r="K575" i="1"/>
  <c r="J575" i="1"/>
  <c r="I575" i="1"/>
  <c r="H575" i="1"/>
  <c r="F575" i="1"/>
  <c r="C575" i="1"/>
  <c r="D575" i="1" s="1"/>
  <c r="B575" i="1"/>
  <c r="M574" i="1"/>
  <c r="L574" i="1"/>
  <c r="K574" i="1"/>
  <c r="J574" i="1"/>
  <c r="I574" i="1"/>
  <c r="N574" i="1" s="1"/>
  <c r="H574" i="1"/>
  <c r="F574" i="1"/>
  <c r="C574" i="1"/>
  <c r="D574" i="1" s="1"/>
  <c r="B574" i="1"/>
  <c r="N573" i="1"/>
  <c r="L573" i="1"/>
  <c r="K573" i="1"/>
  <c r="J573" i="1"/>
  <c r="M573" i="1" s="1"/>
  <c r="I573" i="1"/>
  <c r="H573" i="1"/>
  <c r="F573" i="1"/>
  <c r="D573" i="1"/>
  <c r="C573" i="1"/>
  <c r="B573" i="1"/>
  <c r="L572" i="1"/>
  <c r="K572" i="1"/>
  <c r="J572" i="1"/>
  <c r="I572" i="1"/>
  <c r="H572" i="1"/>
  <c r="F572" i="1"/>
  <c r="C572" i="1"/>
  <c r="D572" i="1" s="1"/>
  <c r="B572" i="1"/>
  <c r="N571" i="1"/>
  <c r="L571" i="1"/>
  <c r="K571" i="1"/>
  <c r="J571" i="1"/>
  <c r="I571" i="1"/>
  <c r="M571" i="1" s="1"/>
  <c r="H571" i="1"/>
  <c r="F571" i="1"/>
  <c r="D571" i="1"/>
  <c r="C571" i="1"/>
  <c r="B571" i="1"/>
  <c r="L570" i="1"/>
  <c r="K570" i="1"/>
  <c r="J570" i="1"/>
  <c r="I570" i="1"/>
  <c r="H570" i="1"/>
  <c r="F570" i="1"/>
  <c r="D570" i="1"/>
  <c r="C570" i="1"/>
  <c r="B570" i="1"/>
  <c r="L569" i="1"/>
  <c r="K569" i="1"/>
  <c r="J569" i="1"/>
  <c r="N569" i="1" s="1"/>
  <c r="I569" i="1"/>
  <c r="H569" i="1"/>
  <c r="F569" i="1"/>
  <c r="D569" i="1"/>
  <c r="C569" i="1"/>
  <c r="B569" i="1"/>
  <c r="M568" i="1"/>
  <c r="L568" i="1"/>
  <c r="K568" i="1"/>
  <c r="J568" i="1"/>
  <c r="I568" i="1"/>
  <c r="N568" i="1" s="1"/>
  <c r="H568" i="1"/>
  <c r="F568" i="1"/>
  <c r="C568" i="1"/>
  <c r="D568" i="1" s="1"/>
  <c r="B568" i="1"/>
  <c r="L567" i="1"/>
  <c r="K567" i="1"/>
  <c r="J567" i="1"/>
  <c r="I567" i="1"/>
  <c r="H567" i="1"/>
  <c r="F567" i="1"/>
  <c r="C567" i="1"/>
  <c r="D567" i="1" s="1"/>
  <c r="B567" i="1"/>
  <c r="M566" i="1"/>
  <c r="L566" i="1"/>
  <c r="K566" i="1"/>
  <c r="J566" i="1"/>
  <c r="I566" i="1"/>
  <c r="N566" i="1" s="1"/>
  <c r="H566" i="1"/>
  <c r="F566" i="1"/>
  <c r="C566" i="1"/>
  <c r="D566" i="1" s="1"/>
  <c r="B566" i="1"/>
  <c r="N565" i="1"/>
  <c r="L565" i="1"/>
  <c r="K565" i="1"/>
  <c r="J565" i="1"/>
  <c r="M565" i="1" s="1"/>
  <c r="I565" i="1"/>
  <c r="H565" i="1"/>
  <c r="F565" i="1"/>
  <c r="D565" i="1"/>
  <c r="C565" i="1"/>
  <c r="B565" i="1"/>
  <c r="L564" i="1"/>
  <c r="K564" i="1"/>
  <c r="J564" i="1"/>
  <c r="I564" i="1"/>
  <c r="H564" i="1"/>
  <c r="F564" i="1"/>
  <c r="D564" i="1"/>
  <c r="C564" i="1"/>
  <c r="B564" i="1"/>
  <c r="N563" i="1"/>
  <c r="L563" i="1"/>
  <c r="K563" i="1"/>
  <c r="J563" i="1"/>
  <c r="I563" i="1"/>
  <c r="M563" i="1" s="1"/>
  <c r="H563" i="1"/>
  <c r="F563" i="1"/>
  <c r="D563" i="1"/>
  <c r="C563" i="1"/>
  <c r="B563" i="1"/>
  <c r="L562" i="1"/>
  <c r="K562" i="1"/>
  <c r="J562" i="1"/>
  <c r="I562" i="1"/>
  <c r="H562" i="1"/>
  <c r="F562" i="1"/>
  <c r="D562" i="1"/>
  <c r="C562" i="1"/>
  <c r="B562" i="1"/>
  <c r="L561" i="1"/>
  <c r="K561" i="1"/>
  <c r="J561" i="1"/>
  <c r="N561" i="1" s="1"/>
  <c r="I561" i="1"/>
  <c r="H561" i="1"/>
  <c r="F561" i="1"/>
  <c r="D561" i="1"/>
  <c r="C561" i="1"/>
  <c r="B561" i="1"/>
  <c r="M560" i="1"/>
  <c r="L560" i="1"/>
  <c r="K560" i="1"/>
  <c r="J560" i="1"/>
  <c r="I560" i="1"/>
  <c r="N560" i="1" s="1"/>
  <c r="H560" i="1"/>
  <c r="F560" i="1"/>
  <c r="C560" i="1"/>
  <c r="D560" i="1" s="1"/>
  <c r="B560" i="1"/>
  <c r="L559" i="1"/>
  <c r="K559" i="1"/>
  <c r="J559" i="1"/>
  <c r="I559" i="1"/>
  <c r="H559" i="1"/>
  <c r="F559" i="1"/>
  <c r="C559" i="1"/>
  <c r="D559" i="1" s="1"/>
  <c r="B559" i="1"/>
  <c r="M558" i="1"/>
  <c r="L558" i="1"/>
  <c r="K558" i="1"/>
  <c r="J558" i="1"/>
  <c r="I558" i="1"/>
  <c r="H558" i="1"/>
  <c r="F558" i="1"/>
  <c r="C558" i="1"/>
  <c r="D558" i="1" s="1"/>
  <c r="B558" i="1"/>
  <c r="N557" i="1"/>
  <c r="L557" i="1"/>
  <c r="K557" i="1"/>
  <c r="J557" i="1"/>
  <c r="M557" i="1" s="1"/>
  <c r="I557" i="1"/>
  <c r="H557" i="1"/>
  <c r="F557" i="1"/>
  <c r="D557" i="1"/>
  <c r="C557" i="1"/>
  <c r="B557" i="1"/>
  <c r="L556" i="1"/>
  <c r="K556" i="1"/>
  <c r="J556" i="1"/>
  <c r="I556" i="1"/>
  <c r="H556" i="1"/>
  <c r="F556" i="1"/>
  <c r="D556" i="1"/>
  <c r="C556" i="1"/>
  <c r="B556" i="1"/>
  <c r="N555" i="1"/>
  <c r="L555" i="1"/>
  <c r="K555" i="1"/>
  <c r="J555" i="1"/>
  <c r="I555" i="1"/>
  <c r="M555" i="1" s="1"/>
  <c r="H555" i="1"/>
  <c r="F555" i="1"/>
  <c r="D555" i="1"/>
  <c r="C555" i="1"/>
  <c r="B555" i="1"/>
  <c r="L554" i="1"/>
  <c r="K554" i="1"/>
  <c r="J554" i="1"/>
  <c r="I554" i="1"/>
  <c r="H554" i="1"/>
  <c r="F554" i="1"/>
  <c r="D554" i="1"/>
  <c r="C554" i="1"/>
  <c r="B554" i="1"/>
  <c r="L553" i="1"/>
  <c r="K553" i="1"/>
  <c r="J553" i="1"/>
  <c r="N553" i="1" s="1"/>
  <c r="I553" i="1"/>
  <c r="M553" i="1" s="1"/>
  <c r="H553" i="1"/>
  <c r="F553" i="1"/>
  <c r="D553" i="1"/>
  <c r="C553" i="1"/>
  <c r="B553" i="1"/>
  <c r="M552" i="1"/>
  <c r="L552" i="1"/>
  <c r="K552" i="1"/>
  <c r="J552" i="1"/>
  <c r="I552" i="1"/>
  <c r="N552" i="1" s="1"/>
  <c r="H552" i="1"/>
  <c r="F552" i="1"/>
  <c r="C552" i="1"/>
  <c r="D552" i="1" s="1"/>
  <c r="B552" i="1"/>
  <c r="L551" i="1"/>
  <c r="K551" i="1"/>
  <c r="J551" i="1"/>
  <c r="I551" i="1"/>
  <c r="H551" i="1"/>
  <c r="F551" i="1"/>
  <c r="C551" i="1"/>
  <c r="D551" i="1" s="1"/>
  <c r="B551" i="1"/>
  <c r="M550" i="1"/>
  <c r="L550" i="1"/>
  <c r="K550" i="1"/>
  <c r="J550" i="1"/>
  <c r="I550" i="1"/>
  <c r="N550" i="1" s="1"/>
  <c r="H550" i="1"/>
  <c r="F550" i="1"/>
  <c r="C550" i="1"/>
  <c r="D550" i="1" s="1"/>
  <c r="B550" i="1"/>
  <c r="N549" i="1"/>
  <c r="L549" i="1"/>
  <c r="K549" i="1"/>
  <c r="J549" i="1"/>
  <c r="M549" i="1" s="1"/>
  <c r="I549" i="1"/>
  <c r="H549" i="1"/>
  <c r="F549" i="1"/>
  <c r="D549" i="1"/>
  <c r="C549" i="1"/>
  <c r="B549" i="1"/>
  <c r="L548" i="1"/>
  <c r="K548" i="1"/>
  <c r="J548" i="1"/>
  <c r="I548" i="1"/>
  <c r="H548" i="1"/>
  <c r="F548" i="1"/>
  <c r="D548" i="1"/>
  <c r="C548" i="1"/>
  <c r="B548" i="1"/>
  <c r="N547" i="1"/>
  <c r="L547" i="1"/>
  <c r="K547" i="1"/>
  <c r="J547" i="1"/>
  <c r="I547" i="1"/>
  <c r="M547" i="1" s="1"/>
  <c r="H547" i="1"/>
  <c r="F547" i="1"/>
  <c r="D547" i="1"/>
  <c r="C547" i="1"/>
  <c r="B547" i="1"/>
  <c r="L546" i="1"/>
  <c r="K546" i="1"/>
  <c r="J546" i="1"/>
  <c r="I546" i="1"/>
  <c r="H546" i="1"/>
  <c r="F546" i="1"/>
  <c r="D546" i="1"/>
  <c r="C546" i="1"/>
  <c r="B546" i="1"/>
  <c r="L545" i="1"/>
  <c r="K545" i="1"/>
  <c r="J545" i="1"/>
  <c r="N545" i="1" s="1"/>
  <c r="I545" i="1"/>
  <c r="M545" i="1" s="1"/>
  <c r="H545" i="1"/>
  <c r="F545" i="1"/>
  <c r="D545" i="1"/>
  <c r="C545" i="1"/>
  <c r="B545" i="1"/>
  <c r="M544" i="1"/>
  <c r="L544" i="1"/>
  <c r="K544" i="1"/>
  <c r="J544" i="1"/>
  <c r="I544" i="1"/>
  <c r="N544" i="1" s="1"/>
  <c r="H544" i="1"/>
  <c r="F544" i="1"/>
  <c r="C544" i="1"/>
  <c r="D544" i="1" s="1"/>
  <c r="B544" i="1"/>
  <c r="L543" i="1"/>
  <c r="K543" i="1"/>
  <c r="J543" i="1"/>
  <c r="I543" i="1"/>
  <c r="H543" i="1"/>
  <c r="F543" i="1"/>
  <c r="C543" i="1"/>
  <c r="D543" i="1" s="1"/>
  <c r="B543" i="1"/>
  <c r="M542" i="1"/>
  <c r="L542" i="1"/>
  <c r="K542" i="1"/>
  <c r="J542" i="1"/>
  <c r="I542" i="1"/>
  <c r="N542" i="1" s="1"/>
  <c r="H542" i="1"/>
  <c r="F542" i="1"/>
  <c r="C542" i="1"/>
  <c r="D542" i="1" s="1"/>
  <c r="B542" i="1"/>
  <c r="N541" i="1"/>
  <c r="L541" i="1"/>
  <c r="K541" i="1"/>
  <c r="J541" i="1"/>
  <c r="M541" i="1" s="1"/>
  <c r="I541" i="1"/>
  <c r="H541" i="1"/>
  <c r="F541" i="1"/>
  <c r="D541" i="1"/>
  <c r="C541" i="1"/>
  <c r="B541" i="1"/>
  <c r="L540" i="1"/>
  <c r="K540" i="1"/>
  <c r="J540" i="1"/>
  <c r="I540" i="1"/>
  <c r="H540" i="1"/>
  <c r="F540" i="1"/>
  <c r="D540" i="1"/>
  <c r="C540" i="1"/>
  <c r="B540" i="1"/>
  <c r="N539" i="1"/>
  <c r="L539" i="1"/>
  <c r="K539" i="1"/>
  <c r="J539" i="1"/>
  <c r="I539" i="1"/>
  <c r="M539" i="1" s="1"/>
  <c r="H539" i="1"/>
  <c r="F539" i="1"/>
  <c r="D539" i="1"/>
  <c r="C539" i="1"/>
  <c r="B539" i="1"/>
  <c r="L538" i="1"/>
  <c r="K538" i="1"/>
  <c r="J538" i="1"/>
  <c r="I538" i="1"/>
  <c r="H538" i="1"/>
  <c r="F538" i="1"/>
  <c r="C538" i="1"/>
  <c r="D538" i="1" s="1"/>
  <c r="B538" i="1"/>
  <c r="L537" i="1"/>
  <c r="K537" i="1"/>
  <c r="J537" i="1"/>
  <c r="N537" i="1" s="1"/>
  <c r="I537" i="1"/>
  <c r="M537" i="1" s="1"/>
  <c r="H537" i="1"/>
  <c r="F537" i="1"/>
  <c r="D537" i="1"/>
  <c r="C537" i="1"/>
  <c r="B537" i="1"/>
  <c r="M536" i="1"/>
  <c r="L536" i="1"/>
  <c r="K536" i="1"/>
  <c r="J536" i="1"/>
  <c r="I536" i="1"/>
  <c r="N536" i="1" s="1"/>
  <c r="H536" i="1"/>
  <c r="F536" i="1"/>
  <c r="C536" i="1"/>
  <c r="D536" i="1" s="1"/>
  <c r="B536" i="1"/>
  <c r="L535" i="1"/>
  <c r="K535" i="1"/>
  <c r="J535" i="1"/>
  <c r="I535" i="1"/>
  <c r="H535" i="1"/>
  <c r="F535" i="1"/>
  <c r="C535" i="1"/>
  <c r="D535" i="1" s="1"/>
  <c r="B535" i="1"/>
  <c r="M534" i="1"/>
  <c r="L534" i="1"/>
  <c r="K534" i="1"/>
  <c r="J534" i="1"/>
  <c r="I534" i="1"/>
  <c r="N534" i="1" s="1"/>
  <c r="H534" i="1"/>
  <c r="F534" i="1"/>
  <c r="C534" i="1"/>
  <c r="D534" i="1" s="1"/>
  <c r="B534" i="1"/>
  <c r="N533" i="1"/>
  <c r="L533" i="1"/>
  <c r="K533" i="1"/>
  <c r="J533" i="1"/>
  <c r="I533" i="1"/>
  <c r="M533" i="1" s="1"/>
  <c r="H533" i="1"/>
  <c r="F533" i="1"/>
  <c r="D533" i="1"/>
  <c r="C533" i="1"/>
  <c r="B533" i="1"/>
  <c r="L532" i="1"/>
  <c r="K532" i="1"/>
  <c r="J532" i="1"/>
  <c r="I532" i="1"/>
  <c r="H532" i="1"/>
  <c r="F532" i="1"/>
  <c r="D532" i="1"/>
  <c r="C532" i="1"/>
  <c r="B532" i="1"/>
  <c r="N531" i="1"/>
  <c r="L531" i="1"/>
  <c r="K531" i="1"/>
  <c r="J531" i="1"/>
  <c r="I531" i="1"/>
  <c r="M531" i="1" s="1"/>
  <c r="H531" i="1"/>
  <c r="F531" i="1"/>
  <c r="D531" i="1"/>
  <c r="C531" i="1"/>
  <c r="B531" i="1"/>
  <c r="L530" i="1"/>
  <c r="K530" i="1"/>
  <c r="J530" i="1"/>
  <c r="I530" i="1"/>
  <c r="H530" i="1"/>
  <c r="F530" i="1"/>
  <c r="C530" i="1"/>
  <c r="D530" i="1" s="1"/>
  <c r="B530" i="1"/>
  <c r="L529" i="1"/>
  <c r="K529" i="1"/>
  <c r="J529" i="1"/>
  <c r="N529" i="1" s="1"/>
  <c r="I529" i="1"/>
  <c r="M529" i="1" s="1"/>
  <c r="H529" i="1"/>
  <c r="F529" i="1"/>
  <c r="D529" i="1"/>
  <c r="C529" i="1"/>
  <c r="B529" i="1"/>
  <c r="M528" i="1"/>
  <c r="L528" i="1"/>
  <c r="K528" i="1"/>
  <c r="J528" i="1"/>
  <c r="I528" i="1"/>
  <c r="N528" i="1" s="1"/>
  <c r="H528" i="1"/>
  <c r="F528" i="1"/>
  <c r="C528" i="1"/>
  <c r="D528" i="1" s="1"/>
  <c r="B528" i="1"/>
  <c r="L527" i="1"/>
  <c r="K527" i="1"/>
  <c r="J527" i="1"/>
  <c r="I527" i="1"/>
  <c r="H527" i="1"/>
  <c r="F527" i="1"/>
  <c r="C527" i="1"/>
  <c r="D527" i="1" s="1"/>
  <c r="B527" i="1"/>
  <c r="M526" i="1"/>
  <c r="L526" i="1"/>
  <c r="K526" i="1"/>
  <c r="J526" i="1"/>
  <c r="I526" i="1"/>
  <c r="N526" i="1" s="1"/>
  <c r="H526" i="1"/>
  <c r="F526" i="1"/>
  <c r="C526" i="1"/>
  <c r="D526" i="1" s="1"/>
  <c r="B526" i="1"/>
  <c r="N525" i="1"/>
  <c r="L525" i="1"/>
  <c r="K525" i="1"/>
  <c r="J525" i="1"/>
  <c r="M525" i="1" s="1"/>
  <c r="I525" i="1"/>
  <c r="H525" i="1"/>
  <c r="F525" i="1"/>
  <c r="D525" i="1"/>
  <c r="C525" i="1"/>
  <c r="B525" i="1"/>
  <c r="L524" i="1"/>
  <c r="K524" i="1"/>
  <c r="J524" i="1"/>
  <c r="I524" i="1"/>
  <c r="H524" i="1"/>
  <c r="F524" i="1"/>
  <c r="D524" i="1"/>
  <c r="C524" i="1"/>
  <c r="B524" i="1"/>
  <c r="N523" i="1"/>
  <c r="L523" i="1"/>
  <c r="K523" i="1"/>
  <c r="J523" i="1"/>
  <c r="I523" i="1"/>
  <c r="M523" i="1" s="1"/>
  <c r="H523" i="1"/>
  <c r="F523" i="1"/>
  <c r="D523" i="1"/>
  <c r="C523" i="1"/>
  <c r="B523" i="1"/>
  <c r="L522" i="1"/>
  <c r="K522" i="1"/>
  <c r="J522" i="1"/>
  <c r="I522" i="1"/>
  <c r="H522" i="1"/>
  <c r="F522" i="1"/>
  <c r="D522" i="1"/>
  <c r="C522" i="1"/>
  <c r="B522" i="1"/>
  <c r="L521" i="1"/>
  <c r="K521" i="1"/>
  <c r="J521" i="1"/>
  <c r="N521" i="1" s="1"/>
  <c r="I521" i="1"/>
  <c r="H521" i="1"/>
  <c r="F521" i="1"/>
  <c r="D521" i="1"/>
  <c r="C521" i="1"/>
  <c r="B521" i="1"/>
  <c r="M520" i="1"/>
  <c r="L520" i="1"/>
  <c r="K520" i="1"/>
  <c r="J520" i="1"/>
  <c r="I520" i="1"/>
  <c r="N520" i="1" s="1"/>
  <c r="H520" i="1"/>
  <c r="F520" i="1"/>
  <c r="C520" i="1"/>
  <c r="D520" i="1" s="1"/>
  <c r="B520" i="1"/>
  <c r="L519" i="1"/>
  <c r="K519" i="1"/>
  <c r="J519" i="1"/>
  <c r="I519" i="1"/>
  <c r="H519" i="1"/>
  <c r="F519" i="1"/>
  <c r="C519" i="1"/>
  <c r="D519" i="1" s="1"/>
  <c r="B519" i="1"/>
  <c r="M518" i="1"/>
  <c r="L518" i="1"/>
  <c r="K518" i="1"/>
  <c r="J518" i="1"/>
  <c r="I518" i="1"/>
  <c r="H518" i="1"/>
  <c r="F518" i="1"/>
  <c r="C518" i="1"/>
  <c r="D518" i="1" s="1"/>
  <c r="B518" i="1"/>
  <c r="N517" i="1"/>
  <c r="L517" i="1"/>
  <c r="K517" i="1"/>
  <c r="J517" i="1"/>
  <c r="M517" i="1" s="1"/>
  <c r="I517" i="1"/>
  <c r="H517" i="1"/>
  <c r="F517" i="1"/>
  <c r="D517" i="1"/>
  <c r="C517" i="1"/>
  <c r="B517" i="1"/>
  <c r="L516" i="1"/>
  <c r="K516" i="1"/>
  <c r="J516" i="1"/>
  <c r="I516" i="1"/>
  <c r="H516" i="1"/>
  <c r="F516" i="1"/>
  <c r="D516" i="1"/>
  <c r="C516" i="1"/>
  <c r="B516" i="1"/>
  <c r="N515" i="1"/>
  <c r="L515" i="1"/>
  <c r="K515" i="1"/>
  <c r="J515" i="1"/>
  <c r="I515" i="1"/>
  <c r="M515" i="1" s="1"/>
  <c r="H515" i="1"/>
  <c r="F515" i="1"/>
  <c r="D515" i="1"/>
  <c r="C515" i="1"/>
  <c r="B515" i="1"/>
  <c r="L514" i="1"/>
  <c r="K514" i="1"/>
  <c r="J514" i="1"/>
  <c r="I514" i="1"/>
  <c r="H514" i="1"/>
  <c r="F514" i="1"/>
  <c r="D514" i="1"/>
  <c r="C514" i="1"/>
  <c r="B514" i="1"/>
  <c r="L513" i="1"/>
  <c r="K513" i="1"/>
  <c r="J513" i="1"/>
  <c r="N513" i="1" s="1"/>
  <c r="I513" i="1"/>
  <c r="M513" i="1" s="1"/>
  <c r="H513" i="1"/>
  <c r="F513" i="1"/>
  <c r="D513" i="1"/>
  <c r="C513" i="1"/>
  <c r="B513" i="1"/>
  <c r="M512" i="1"/>
  <c r="L512" i="1"/>
  <c r="K512" i="1"/>
  <c r="J512" i="1"/>
  <c r="I512" i="1"/>
  <c r="N512" i="1" s="1"/>
  <c r="H512" i="1"/>
  <c r="F512" i="1"/>
  <c r="C512" i="1"/>
  <c r="D512" i="1" s="1"/>
  <c r="B512" i="1"/>
  <c r="L511" i="1"/>
  <c r="K511" i="1"/>
  <c r="J511" i="1"/>
  <c r="I511" i="1"/>
  <c r="H511" i="1"/>
  <c r="F511" i="1"/>
  <c r="C511" i="1"/>
  <c r="D511" i="1" s="1"/>
  <c r="B511" i="1"/>
  <c r="M510" i="1"/>
  <c r="L510" i="1"/>
  <c r="K510" i="1"/>
  <c r="J510" i="1"/>
  <c r="I510" i="1"/>
  <c r="H510" i="1"/>
  <c r="F510" i="1"/>
  <c r="C510" i="1"/>
  <c r="D510" i="1" s="1"/>
  <c r="B510" i="1"/>
  <c r="N509" i="1"/>
  <c r="L509" i="1"/>
  <c r="K509" i="1"/>
  <c r="J509" i="1"/>
  <c r="M509" i="1" s="1"/>
  <c r="I509" i="1"/>
  <c r="H509" i="1"/>
  <c r="F509" i="1"/>
  <c r="D509" i="1"/>
  <c r="C509" i="1"/>
  <c r="B509" i="1"/>
  <c r="L508" i="1"/>
  <c r="K508" i="1"/>
  <c r="J508" i="1"/>
  <c r="I508" i="1"/>
  <c r="H508" i="1"/>
  <c r="F508" i="1"/>
  <c r="D508" i="1"/>
  <c r="C508" i="1"/>
  <c r="B508" i="1"/>
  <c r="N507" i="1"/>
  <c r="L507" i="1"/>
  <c r="K507" i="1"/>
  <c r="J507" i="1"/>
  <c r="I507" i="1"/>
  <c r="M507" i="1" s="1"/>
  <c r="H507" i="1"/>
  <c r="F507" i="1"/>
  <c r="D507" i="1"/>
  <c r="C507" i="1"/>
  <c r="B507" i="1"/>
  <c r="L506" i="1"/>
  <c r="K506" i="1"/>
  <c r="J506" i="1"/>
  <c r="I506" i="1"/>
  <c r="H506" i="1"/>
  <c r="F506" i="1"/>
  <c r="D506" i="1"/>
  <c r="C506" i="1"/>
  <c r="B506" i="1"/>
  <c r="L505" i="1"/>
  <c r="K505" i="1"/>
  <c r="J505" i="1"/>
  <c r="N505" i="1" s="1"/>
  <c r="I505" i="1"/>
  <c r="H505" i="1"/>
  <c r="F505" i="1"/>
  <c r="D505" i="1"/>
  <c r="C505" i="1"/>
  <c r="B505" i="1"/>
  <c r="M504" i="1"/>
  <c r="L504" i="1"/>
  <c r="K504" i="1"/>
  <c r="J504" i="1"/>
  <c r="I504" i="1"/>
  <c r="N504" i="1" s="1"/>
  <c r="H504" i="1"/>
  <c r="F504" i="1"/>
  <c r="C504" i="1"/>
  <c r="D504" i="1" s="1"/>
  <c r="B504" i="1"/>
  <c r="L503" i="1"/>
  <c r="K503" i="1"/>
  <c r="J503" i="1"/>
  <c r="I503" i="1"/>
  <c r="H503" i="1"/>
  <c r="F503" i="1"/>
  <c r="C503" i="1"/>
  <c r="D503" i="1" s="1"/>
  <c r="B503" i="1"/>
  <c r="M502" i="1"/>
  <c r="L502" i="1"/>
  <c r="K502" i="1"/>
  <c r="J502" i="1"/>
  <c r="I502" i="1"/>
  <c r="H502" i="1"/>
  <c r="F502" i="1"/>
  <c r="C502" i="1"/>
  <c r="D502" i="1" s="1"/>
  <c r="B502" i="1"/>
  <c r="N501" i="1"/>
  <c r="L501" i="1"/>
  <c r="K501" i="1"/>
  <c r="J501" i="1"/>
  <c r="M501" i="1" s="1"/>
  <c r="I501" i="1"/>
  <c r="H501" i="1"/>
  <c r="F501" i="1"/>
  <c r="D501" i="1"/>
  <c r="C501" i="1"/>
  <c r="B501" i="1"/>
  <c r="L500" i="1"/>
  <c r="K500" i="1"/>
  <c r="J500" i="1"/>
  <c r="I500" i="1"/>
  <c r="H500" i="1"/>
  <c r="F500" i="1"/>
  <c r="D500" i="1"/>
  <c r="C500" i="1"/>
  <c r="B500" i="1"/>
  <c r="N499" i="1"/>
  <c r="L499" i="1"/>
  <c r="K499" i="1"/>
  <c r="J499" i="1"/>
  <c r="I499" i="1"/>
  <c r="M499" i="1" s="1"/>
  <c r="H499" i="1"/>
  <c r="F499" i="1"/>
  <c r="D499" i="1"/>
  <c r="C499" i="1"/>
  <c r="B499" i="1"/>
  <c r="L498" i="1"/>
  <c r="K498" i="1"/>
  <c r="J498" i="1"/>
  <c r="I498" i="1"/>
  <c r="H498" i="1"/>
  <c r="F498" i="1"/>
  <c r="D498" i="1"/>
  <c r="C498" i="1"/>
  <c r="B498" i="1"/>
  <c r="L497" i="1"/>
  <c r="K497" i="1"/>
  <c r="J497" i="1"/>
  <c r="N497" i="1" s="1"/>
  <c r="I497" i="1"/>
  <c r="M497" i="1" s="1"/>
  <c r="H497" i="1"/>
  <c r="F497" i="1"/>
  <c r="D497" i="1"/>
  <c r="C497" i="1"/>
  <c r="B497" i="1"/>
  <c r="M496" i="1"/>
  <c r="L496" i="1"/>
  <c r="K496" i="1"/>
  <c r="J496" i="1"/>
  <c r="I496" i="1"/>
  <c r="N496" i="1" s="1"/>
  <c r="H496" i="1"/>
  <c r="F496" i="1"/>
  <c r="C496" i="1"/>
  <c r="D496" i="1" s="1"/>
  <c r="B496" i="1"/>
  <c r="L495" i="1"/>
  <c r="K495" i="1"/>
  <c r="J495" i="1"/>
  <c r="I495" i="1"/>
  <c r="H495" i="1"/>
  <c r="F495" i="1"/>
  <c r="C495" i="1"/>
  <c r="D495" i="1" s="1"/>
  <c r="B495" i="1"/>
  <c r="M494" i="1"/>
  <c r="L494" i="1"/>
  <c r="K494" i="1"/>
  <c r="J494" i="1"/>
  <c r="I494" i="1"/>
  <c r="N494" i="1" s="1"/>
  <c r="H494" i="1"/>
  <c r="F494" i="1"/>
  <c r="C494" i="1"/>
  <c r="D494" i="1" s="1"/>
  <c r="B494" i="1"/>
  <c r="N493" i="1"/>
  <c r="L493" i="1"/>
  <c r="K493" i="1"/>
  <c r="J493" i="1"/>
  <c r="M493" i="1" s="1"/>
  <c r="I493" i="1"/>
  <c r="H493" i="1"/>
  <c r="F493" i="1"/>
  <c r="D493" i="1"/>
  <c r="C493" i="1"/>
  <c r="B493" i="1"/>
  <c r="L492" i="1"/>
  <c r="K492" i="1"/>
  <c r="J492" i="1"/>
  <c r="I492" i="1"/>
  <c r="H492" i="1"/>
  <c r="F492" i="1"/>
  <c r="D492" i="1"/>
  <c r="C492" i="1"/>
  <c r="B492" i="1"/>
  <c r="N491" i="1"/>
  <c r="L491" i="1"/>
  <c r="K491" i="1"/>
  <c r="J491" i="1"/>
  <c r="I491" i="1"/>
  <c r="M491" i="1" s="1"/>
  <c r="H491" i="1"/>
  <c r="F491" i="1"/>
  <c r="D491" i="1"/>
  <c r="C491" i="1"/>
  <c r="B491" i="1"/>
  <c r="L490" i="1"/>
  <c r="K490" i="1"/>
  <c r="J490" i="1"/>
  <c r="I490" i="1"/>
  <c r="H490" i="1"/>
  <c r="F490" i="1"/>
  <c r="D490" i="1"/>
  <c r="C490" i="1"/>
  <c r="B490" i="1"/>
  <c r="L489" i="1"/>
  <c r="K489" i="1"/>
  <c r="J489" i="1"/>
  <c r="N489" i="1" s="1"/>
  <c r="I489" i="1"/>
  <c r="H489" i="1"/>
  <c r="F489" i="1"/>
  <c r="D489" i="1"/>
  <c r="C489" i="1"/>
  <c r="B489" i="1"/>
  <c r="M488" i="1"/>
  <c r="L488" i="1"/>
  <c r="K488" i="1"/>
  <c r="J488" i="1"/>
  <c r="I488" i="1"/>
  <c r="N488" i="1" s="1"/>
  <c r="H488" i="1"/>
  <c r="F488" i="1"/>
  <c r="C488" i="1"/>
  <c r="D488" i="1" s="1"/>
  <c r="B488" i="1"/>
  <c r="L487" i="1"/>
  <c r="K487" i="1"/>
  <c r="J487" i="1"/>
  <c r="I487" i="1"/>
  <c r="H487" i="1"/>
  <c r="F487" i="1"/>
  <c r="C487" i="1"/>
  <c r="D487" i="1" s="1"/>
  <c r="B487" i="1"/>
  <c r="M486" i="1"/>
  <c r="L486" i="1"/>
  <c r="K486" i="1"/>
  <c r="J486" i="1"/>
  <c r="I486" i="1"/>
  <c r="N486" i="1" s="1"/>
  <c r="H486" i="1"/>
  <c r="F486" i="1"/>
  <c r="C486" i="1"/>
  <c r="D486" i="1" s="1"/>
  <c r="B486" i="1"/>
  <c r="N485" i="1"/>
  <c r="L485" i="1"/>
  <c r="K485" i="1"/>
  <c r="J485" i="1"/>
  <c r="M485" i="1" s="1"/>
  <c r="I485" i="1"/>
  <c r="H485" i="1"/>
  <c r="F485" i="1"/>
  <c r="D485" i="1"/>
  <c r="C485" i="1"/>
  <c r="B485" i="1"/>
  <c r="L484" i="1"/>
  <c r="K484" i="1"/>
  <c r="J484" i="1"/>
  <c r="I484" i="1"/>
  <c r="H484" i="1"/>
  <c r="F484" i="1"/>
  <c r="D484" i="1"/>
  <c r="C484" i="1"/>
  <c r="B484" i="1"/>
  <c r="N483" i="1"/>
  <c r="L483" i="1"/>
  <c r="K483" i="1"/>
  <c r="J483" i="1"/>
  <c r="I483" i="1"/>
  <c r="M483" i="1" s="1"/>
  <c r="H483" i="1"/>
  <c r="F483" i="1"/>
  <c r="D483" i="1"/>
  <c r="C483" i="1"/>
  <c r="B483" i="1"/>
  <c r="L482" i="1"/>
  <c r="K482" i="1"/>
  <c r="J482" i="1"/>
  <c r="I482" i="1"/>
  <c r="H482" i="1"/>
  <c r="F482" i="1"/>
  <c r="D482" i="1"/>
  <c r="C482" i="1"/>
  <c r="B482" i="1"/>
  <c r="L481" i="1"/>
  <c r="K481" i="1"/>
  <c r="J481" i="1"/>
  <c r="N481" i="1" s="1"/>
  <c r="I481" i="1"/>
  <c r="H481" i="1"/>
  <c r="F481" i="1"/>
  <c r="D481" i="1"/>
  <c r="C481" i="1"/>
  <c r="B481" i="1"/>
  <c r="M480" i="1"/>
  <c r="L480" i="1"/>
  <c r="K480" i="1"/>
  <c r="J480" i="1"/>
  <c r="I480" i="1"/>
  <c r="N480" i="1" s="1"/>
  <c r="H480" i="1"/>
  <c r="F480" i="1"/>
  <c r="C480" i="1"/>
  <c r="D480" i="1" s="1"/>
  <c r="B480" i="1"/>
  <c r="L479" i="1"/>
  <c r="K479" i="1"/>
  <c r="J479" i="1"/>
  <c r="I479" i="1"/>
  <c r="H479" i="1"/>
  <c r="F479" i="1"/>
  <c r="C479" i="1"/>
  <c r="D479" i="1" s="1"/>
  <c r="B479" i="1"/>
  <c r="M478" i="1"/>
  <c r="L478" i="1"/>
  <c r="K478" i="1"/>
  <c r="J478" i="1"/>
  <c r="I478" i="1"/>
  <c r="H478" i="1"/>
  <c r="F478" i="1"/>
  <c r="C478" i="1"/>
  <c r="D478" i="1" s="1"/>
  <c r="B478" i="1"/>
  <c r="N477" i="1"/>
  <c r="L477" i="1"/>
  <c r="K477" i="1"/>
  <c r="J477" i="1"/>
  <c r="M477" i="1" s="1"/>
  <c r="I477" i="1"/>
  <c r="H477" i="1"/>
  <c r="F477" i="1"/>
  <c r="D477" i="1"/>
  <c r="C477" i="1"/>
  <c r="B477" i="1"/>
  <c r="L476" i="1"/>
  <c r="K476" i="1"/>
  <c r="J476" i="1"/>
  <c r="I476" i="1"/>
  <c r="H476" i="1"/>
  <c r="F476" i="1"/>
  <c r="C476" i="1"/>
  <c r="D476" i="1" s="1"/>
  <c r="B476" i="1"/>
  <c r="N475" i="1"/>
  <c r="L475" i="1"/>
  <c r="K475" i="1"/>
  <c r="J475" i="1"/>
  <c r="I475" i="1"/>
  <c r="M475" i="1" s="1"/>
  <c r="H475" i="1"/>
  <c r="F475" i="1"/>
  <c r="D475" i="1"/>
  <c r="C475" i="1"/>
  <c r="B475" i="1"/>
  <c r="L474" i="1"/>
  <c r="K474" i="1"/>
  <c r="J474" i="1"/>
  <c r="I474" i="1"/>
  <c r="H474" i="1"/>
  <c r="F474" i="1"/>
  <c r="D474" i="1"/>
  <c r="C474" i="1"/>
  <c r="B474" i="1"/>
  <c r="L473" i="1"/>
  <c r="K473" i="1"/>
  <c r="J473" i="1"/>
  <c r="N473" i="1" s="1"/>
  <c r="I473" i="1"/>
  <c r="H473" i="1"/>
  <c r="F473" i="1"/>
  <c r="D473" i="1"/>
  <c r="C473" i="1"/>
  <c r="B473" i="1"/>
  <c r="M472" i="1"/>
  <c r="L472" i="1"/>
  <c r="K472" i="1"/>
  <c r="J472" i="1"/>
  <c r="I472" i="1"/>
  <c r="N472" i="1" s="1"/>
  <c r="H472" i="1"/>
  <c r="F472" i="1"/>
  <c r="C472" i="1"/>
  <c r="D472" i="1" s="1"/>
  <c r="B472" i="1"/>
  <c r="L471" i="1"/>
  <c r="K471" i="1"/>
  <c r="J471" i="1"/>
  <c r="I471" i="1"/>
  <c r="H471" i="1"/>
  <c r="F471" i="1"/>
  <c r="C471" i="1"/>
  <c r="D471" i="1" s="1"/>
  <c r="B471" i="1"/>
  <c r="M470" i="1"/>
  <c r="L470" i="1"/>
  <c r="K470" i="1"/>
  <c r="J470" i="1"/>
  <c r="I470" i="1"/>
  <c r="H470" i="1"/>
  <c r="F470" i="1"/>
  <c r="C470" i="1"/>
  <c r="D470" i="1" s="1"/>
  <c r="B470" i="1"/>
  <c r="N469" i="1"/>
  <c r="L469" i="1"/>
  <c r="K469" i="1"/>
  <c r="J469" i="1"/>
  <c r="M469" i="1" s="1"/>
  <c r="I469" i="1"/>
  <c r="H469" i="1"/>
  <c r="F469" i="1"/>
  <c r="D469" i="1"/>
  <c r="C469" i="1"/>
  <c r="B469" i="1"/>
  <c r="L468" i="1"/>
  <c r="K468" i="1"/>
  <c r="J468" i="1"/>
  <c r="I468" i="1"/>
  <c r="H468" i="1"/>
  <c r="F468" i="1"/>
  <c r="C468" i="1"/>
  <c r="D468" i="1" s="1"/>
  <c r="B468" i="1"/>
  <c r="N467" i="1"/>
  <c r="L467" i="1"/>
  <c r="K467" i="1"/>
  <c r="J467" i="1"/>
  <c r="I467" i="1"/>
  <c r="M467" i="1" s="1"/>
  <c r="H467" i="1"/>
  <c r="F467" i="1"/>
  <c r="D467" i="1"/>
  <c r="C467" i="1"/>
  <c r="B467" i="1"/>
  <c r="L466" i="1"/>
  <c r="K466" i="1"/>
  <c r="J466" i="1"/>
  <c r="I466" i="1"/>
  <c r="H466" i="1"/>
  <c r="F466" i="1"/>
  <c r="D466" i="1"/>
  <c r="C466" i="1"/>
  <c r="B466" i="1"/>
  <c r="L465" i="1"/>
  <c r="K465" i="1"/>
  <c r="J465" i="1"/>
  <c r="N465" i="1" s="1"/>
  <c r="I465" i="1"/>
  <c r="H465" i="1"/>
  <c r="F465" i="1"/>
  <c r="D465" i="1"/>
  <c r="C465" i="1"/>
  <c r="B465" i="1"/>
  <c r="M464" i="1"/>
  <c r="L464" i="1"/>
  <c r="K464" i="1"/>
  <c r="J464" i="1"/>
  <c r="I464" i="1"/>
  <c r="N464" i="1" s="1"/>
  <c r="H464" i="1"/>
  <c r="F464" i="1"/>
  <c r="C464" i="1"/>
  <c r="D464" i="1" s="1"/>
  <c r="B464" i="1"/>
  <c r="L463" i="1"/>
  <c r="K463" i="1"/>
  <c r="J463" i="1"/>
  <c r="I463" i="1"/>
  <c r="H463" i="1"/>
  <c r="F463" i="1"/>
  <c r="C463" i="1"/>
  <c r="D463" i="1" s="1"/>
  <c r="B463" i="1"/>
  <c r="M462" i="1"/>
  <c r="L462" i="1"/>
  <c r="K462" i="1"/>
  <c r="J462" i="1"/>
  <c r="I462" i="1"/>
  <c r="H462" i="1"/>
  <c r="F462" i="1"/>
  <c r="C462" i="1"/>
  <c r="D462" i="1" s="1"/>
  <c r="B462" i="1"/>
  <c r="N461" i="1"/>
  <c r="L461" i="1"/>
  <c r="K461" i="1"/>
  <c r="J461" i="1"/>
  <c r="M461" i="1" s="1"/>
  <c r="I461" i="1"/>
  <c r="H461" i="1"/>
  <c r="F461" i="1"/>
  <c r="D461" i="1"/>
  <c r="C461" i="1"/>
  <c r="B461" i="1"/>
  <c r="L460" i="1"/>
  <c r="K460" i="1"/>
  <c r="J460" i="1"/>
  <c r="I460" i="1"/>
  <c r="H460" i="1"/>
  <c r="F460" i="1"/>
  <c r="C460" i="1"/>
  <c r="D460" i="1" s="1"/>
  <c r="B460" i="1"/>
  <c r="N459" i="1"/>
  <c r="L459" i="1"/>
  <c r="K459" i="1"/>
  <c r="J459" i="1"/>
  <c r="I459" i="1"/>
  <c r="M459" i="1" s="1"/>
  <c r="H459" i="1"/>
  <c r="F459" i="1"/>
  <c r="D459" i="1"/>
  <c r="C459" i="1"/>
  <c r="B459" i="1"/>
  <c r="L458" i="1"/>
  <c r="K458" i="1"/>
  <c r="J458" i="1"/>
  <c r="I458" i="1"/>
  <c r="H458" i="1"/>
  <c r="F458" i="1"/>
  <c r="D458" i="1"/>
  <c r="C458" i="1"/>
  <c r="B458" i="1"/>
  <c r="L457" i="1"/>
  <c r="K457" i="1"/>
  <c r="J457" i="1"/>
  <c r="N457" i="1" s="1"/>
  <c r="I457" i="1"/>
  <c r="H457" i="1"/>
  <c r="F457" i="1"/>
  <c r="D457" i="1"/>
  <c r="C457" i="1"/>
  <c r="B457" i="1"/>
  <c r="M456" i="1"/>
  <c r="L456" i="1"/>
  <c r="K456" i="1"/>
  <c r="J456" i="1"/>
  <c r="I456" i="1"/>
  <c r="N456" i="1" s="1"/>
  <c r="H456" i="1"/>
  <c r="F456" i="1"/>
  <c r="C456" i="1"/>
  <c r="D456" i="1" s="1"/>
  <c r="B456" i="1"/>
  <c r="L455" i="1"/>
  <c r="K455" i="1"/>
  <c r="J455" i="1"/>
  <c r="I455" i="1"/>
  <c r="H455" i="1"/>
  <c r="F455" i="1"/>
  <c r="C455" i="1"/>
  <c r="D455" i="1" s="1"/>
  <c r="B455" i="1"/>
  <c r="M454" i="1"/>
  <c r="L454" i="1"/>
  <c r="K454" i="1"/>
  <c r="J454" i="1"/>
  <c r="I454" i="1"/>
  <c r="H454" i="1"/>
  <c r="F454" i="1"/>
  <c r="C454" i="1"/>
  <c r="D454" i="1" s="1"/>
  <c r="B454" i="1"/>
  <c r="N453" i="1"/>
  <c r="L453" i="1"/>
  <c r="K453" i="1"/>
  <c r="J453" i="1"/>
  <c r="M453" i="1" s="1"/>
  <c r="I453" i="1"/>
  <c r="H453" i="1"/>
  <c r="F453" i="1"/>
  <c r="D453" i="1"/>
  <c r="C453" i="1"/>
  <c r="B453" i="1"/>
  <c r="L452" i="1"/>
  <c r="K452" i="1"/>
  <c r="J452" i="1"/>
  <c r="I452" i="1"/>
  <c r="H452" i="1"/>
  <c r="F452" i="1"/>
  <c r="C452" i="1"/>
  <c r="D452" i="1" s="1"/>
  <c r="B452" i="1"/>
  <c r="N451" i="1"/>
  <c r="L451" i="1"/>
  <c r="K451" i="1"/>
  <c r="J451" i="1"/>
  <c r="I451" i="1"/>
  <c r="M451" i="1" s="1"/>
  <c r="H451" i="1"/>
  <c r="F451" i="1"/>
  <c r="D451" i="1"/>
  <c r="C451" i="1"/>
  <c r="B451" i="1"/>
  <c r="L450" i="1"/>
  <c r="K450" i="1"/>
  <c r="J450" i="1"/>
  <c r="I450" i="1"/>
  <c r="H450" i="1"/>
  <c r="F450" i="1"/>
  <c r="D450" i="1"/>
  <c r="C450" i="1"/>
  <c r="B450" i="1"/>
  <c r="L449" i="1"/>
  <c r="K449" i="1"/>
  <c r="J449" i="1"/>
  <c r="N449" i="1" s="1"/>
  <c r="I449" i="1"/>
  <c r="H449" i="1"/>
  <c r="F449" i="1"/>
  <c r="D449" i="1"/>
  <c r="C449" i="1"/>
  <c r="B449" i="1"/>
  <c r="M448" i="1"/>
  <c r="L448" i="1"/>
  <c r="K448" i="1"/>
  <c r="J448" i="1"/>
  <c r="I448" i="1"/>
  <c r="N448" i="1" s="1"/>
  <c r="H448" i="1"/>
  <c r="F448" i="1"/>
  <c r="C448" i="1"/>
  <c r="D448" i="1" s="1"/>
  <c r="B448" i="1"/>
  <c r="L447" i="1"/>
  <c r="K447" i="1"/>
  <c r="J447" i="1"/>
  <c r="I447" i="1"/>
  <c r="H447" i="1"/>
  <c r="F447" i="1"/>
  <c r="C447" i="1"/>
  <c r="D447" i="1" s="1"/>
  <c r="B447" i="1"/>
  <c r="M446" i="1"/>
  <c r="L446" i="1"/>
  <c r="K446" i="1"/>
  <c r="J446" i="1"/>
  <c r="I446" i="1"/>
  <c r="H446" i="1"/>
  <c r="F446" i="1"/>
  <c r="C446" i="1"/>
  <c r="D446" i="1" s="1"/>
  <c r="B446" i="1"/>
  <c r="N445" i="1"/>
  <c r="L445" i="1"/>
  <c r="K445" i="1"/>
  <c r="J445" i="1"/>
  <c r="M445" i="1" s="1"/>
  <c r="I445" i="1"/>
  <c r="H445" i="1"/>
  <c r="F445" i="1"/>
  <c r="D445" i="1"/>
  <c r="C445" i="1"/>
  <c r="B445" i="1"/>
  <c r="L444" i="1"/>
  <c r="K444" i="1"/>
  <c r="J444" i="1"/>
  <c r="I444" i="1"/>
  <c r="H444" i="1"/>
  <c r="F444" i="1"/>
  <c r="C444" i="1"/>
  <c r="D444" i="1" s="1"/>
  <c r="B444" i="1"/>
  <c r="N443" i="1"/>
  <c r="L443" i="1"/>
  <c r="K443" i="1"/>
  <c r="J443" i="1"/>
  <c r="I443" i="1"/>
  <c r="M443" i="1" s="1"/>
  <c r="H443" i="1"/>
  <c r="F443" i="1"/>
  <c r="D443" i="1"/>
  <c r="C443" i="1"/>
  <c r="B443" i="1"/>
  <c r="L442" i="1"/>
  <c r="K442" i="1"/>
  <c r="J442" i="1"/>
  <c r="I442" i="1"/>
  <c r="H442" i="1"/>
  <c r="F442" i="1"/>
  <c r="D442" i="1"/>
  <c r="C442" i="1"/>
  <c r="B442" i="1"/>
  <c r="L441" i="1"/>
  <c r="K441" i="1"/>
  <c r="J441" i="1"/>
  <c r="N441" i="1" s="1"/>
  <c r="I441" i="1"/>
  <c r="H441" i="1"/>
  <c r="F441" i="1"/>
  <c r="D441" i="1"/>
  <c r="C441" i="1"/>
  <c r="B441" i="1"/>
  <c r="M440" i="1"/>
  <c r="L440" i="1"/>
  <c r="K440" i="1"/>
  <c r="J440" i="1"/>
  <c r="I440" i="1"/>
  <c r="N440" i="1" s="1"/>
  <c r="H440" i="1"/>
  <c r="F440" i="1"/>
  <c r="C440" i="1"/>
  <c r="D440" i="1" s="1"/>
  <c r="B440" i="1"/>
  <c r="L439" i="1"/>
  <c r="K439" i="1"/>
  <c r="J439" i="1"/>
  <c r="I439" i="1"/>
  <c r="H439" i="1"/>
  <c r="F439" i="1"/>
  <c r="C439" i="1"/>
  <c r="D439" i="1" s="1"/>
  <c r="B439" i="1"/>
  <c r="M438" i="1"/>
  <c r="L438" i="1"/>
  <c r="K438" i="1"/>
  <c r="J438" i="1"/>
  <c r="I438" i="1"/>
  <c r="H438" i="1"/>
  <c r="F438" i="1"/>
  <c r="C438" i="1"/>
  <c r="D438" i="1" s="1"/>
  <c r="B438" i="1"/>
  <c r="N437" i="1"/>
  <c r="L437" i="1"/>
  <c r="K437" i="1"/>
  <c r="J437" i="1"/>
  <c r="M437" i="1" s="1"/>
  <c r="I437" i="1"/>
  <c r="H437" i="1"/>
  <c r="F437" i="1"/>
  <c r="D437" i="1"/>
  <c r="C437" i="1"/>
  <c r="B437" i="1"/>
  <c r="L436" i="1"/>
  <c r="K436" i="1"/>
  <c r="J436" i="1"/>
  <c r="I436" i="1"/>
  <c r="H436" i="1"/>
  <c r="F436" i="1"/>
  <c r="D436" i="1"/>
  <c r="C436" i="1"/>
  <c r="B436" i="1"/>
  <c r="N435" i="1"/>
  <c r="L435" i="1"/>
  <c r="K435" i="1"/>
  <c r="J435" i="1"/>
  <c r="I435" i="1"/>
  <c r="M435" i="1" s="1"/>
  <c r="H435" i="1"/>
  <c r="F435" i="1"/>
  <c r="D435" i="1"/>
  <c r="C435" i="1"/>
  <c r="B435" i="1"/>
  <c r="L434" i="1"/>
  <c r="K434" i="1"/>
  <c r="J434" i="1"/>
  <c r="I434" i="1"/>
  <c r="H434" i="1"/>
  <c r="F434" i="1"/>
  <c r="D434" i="1"/>
  <c r="C434" i="1"/>
  <c r="B434" i="1"/>
  <c r="L433" i="1"/>
  <c r="K433" i="1"/>
  <c r="J433" i="1"/>
  <c r="N433" i="1" s="1"/>
  <c r="I433" i="1"/>
  <c r="M433" i="1" s="1"/>
  <c r="H433" i="1"/>
  <c r="F433" i="1"/>
  <c r="D433" i="1"/>
  <c r="C433" i="1"/>
  <c r="B433" i="1"/>
  <c r="M432" i="1"/>
  <c r="L432" i="1"/>
  <c r="K432" i="1"/>
  <c r="J432" i="1"/>
  <c r="I432" i="1"/>
  <c r="N432" i="1" s="1"/>
  <c r="H432" i="1"/>
  <c r="F432" i="1"/>
  <c r="C432" i="1"/>
  <c r="D432" i="1" s="1"/>
  <c r="B432" i="1"/>
  <c r="L431" i="1"/>
  <c r="K431" i="1"/>
  <c r="J431" i="1"/>
  <c r="I431" i="1"/>
  <c r="H431" i="1"/>
  <c r="F431" i="1"/>
  <c r="C431" i="1"/>
  <c r="D431" i="1" s="1"/>
  <c r="B431" i="1"/>
  <c r="M430" i="1"/>
  <c r="L430" i="1"/>
  <c r="K430" i="1"/>
  <c r="J430" i="1"/>
  <c r="I430" i="1"/>
  <c r="N430" i="1" s="1"/>
  <c r="H430" i="1"/>
  <c r="F430" i="1"/>
  <c r="C430" i="1"/>
  <c r="D430" i="1" s="1"/>
  <c r="B430" i="1"/>
  <c r="N429" i="1"/>
  <c r="L429" i="1"/>
  <c r="K429" i="1"/>
  <c r="J429" i="1"/>
  <c r="M429" i="1" s="1"/>
  <c r="I429" i="1"/>
  <c r="H429" i="1"/>
  <c r="F429" i="1"/>
  <c r="D429" i="1"/>
  <c r="C429" i="1"/>
  <c r="B429" i="1"/>
  <c r="L428" i="1"/>
  <c r="K428" i="1"/>
  <c r="J428" i="1"/>
  <c r="I428" i="1"/>
  <c r="H428" i="1"/>
  <c r="F428" i="1"/>
  <c r="D428" i="1"/>
  <c r="C428" i="1"/>
  <c r="B428" i="1"/>
  <c r="N427" i="1"/>
  <c r="L427" i="1"/>
  <c r="K427" i="1"/>
  <c r="J427" i="1"/>
  <c r="I427" i="1"/>
  <c r="M427" i="1" s="1"/>
  <c r="H427" i="1"/>
  <c r="F427" i="1"/>
  <c r="D427" i="1"/>
  <c r="C427" i="1"/>
  <c r="B427" i="1"/>
  <c r="L426" i="1"/>
  <c r="K426" i="1"/>
  <c r="J426" i="1"/>
  <c r="I426" i="1"/>
  <c r="H426" i="1"/>
  <c r="F426" i="1"/>
  <c r="D426" i="1"/>
  <c r="C426" i="1"/>
  <c r="B426" i="1"/>
  <c r="L425" i="1"/>
  <c r="K425" i="1"/>
  <c r="J425" i="1"/>
  <c r="N425" i="1" s="1"/>
  <c r="I425" i="1"/>
  <c r="M425" i="1" s="1"/>
  <c r="H425" i="1"/>
  <c r="F425" i="1"/>
  <c r="D425" i="1"/>
  <c r="C425" i="1"/>
  <c r="B425" i="1"/>
  <c r="M424" i="1"/>
  <c r="L424" i="1"/>
  <c r="K424" i="1"/>
  <c r="J424" i="1"/>
  <c r="I424" i="1"/>
  <c r="N424" i="1" s="1"/>
  <c r="H424" i="1"/>
  <c r="F424" i="1"/>
  <c r="C424" i="1"/>
  <c r="D424" i="1" s="1"/>
  <c r="B424" i="1"/>
  <c r="L423" i="1"/>
  <c r="K423" i="1"/>
  <c r="J423" i="1"/>
  <c r="I423" i="1"/>
  <c r="H423" i="1"/>
  <c r="F423" i="1"/>
  <c r="C423" i="1"/>
  <c r="D423" i="1" s="1"/>
  <c r="B423" i="1"/>
  <c r="M422" i="1"/>
  <c r="L422" i="1"/>
  <c r="K422" i="1"/>
  <c r="J422" i="1"/>
  <c r="I422" i="1"/>
  <c r="N422" i="1" s="1"/>
  <c r="H422" i="1"/>
  <c r="F422" i="1"/>
  <c r="C422" i="1"/>
  <c r="D422" i="1" s="1"/>
  <c r="B422" i="1"/>
  <c r="N421" i="1"/>
  <c r="L421" i="1"/>
  <c r="K421" i="1"/>
  <c r="J421" i="1"/>
  <c r="M421" i="1" s="1"/>
  <c r="I421" i="1"/>
  <c r="H421" i="1"/>
  <c r="F421" i="1"/>
  <c r="D421" i="1"/>
  <c r="C421" i="1"/>
  <c r="B421" i="1"/>
  <c r="L420" i="1"/>
  <c r="K420" i="1"/>
  <c r="J420" i="1"/>
  <c r="I420" i="1"/>
  <c r="H420" i="1"/>
  <c r="F420" i="1"/>
  <c r="D420" i="1"/>
  <c r="C420" i="1"/>
  <c r="B420" i="1"/>
  <c r="N419" i="1"/>
  <c r="L419" i="1"/>
  <c r="K419" i="1"/>
  <c r="J419" i="1"/>
  <c r="I419" i="1"/>
  <c r="M419" i="1" s="1"/>
  <c r="H419" i="1"/>
  <c r="F419" i="1"/>
  <c r="D419" i="1"/>
  <c r="C419" i="1"/>
  <c r="B419" i="1"/>
  <c r="L418" i="1"/>
  <c r="K418" i="1"/>
  <c r="J418" i="1"/>
  <c r="I418" i="1"/>
  <c r="H418" i="1"/>
  <c r="F418" i="1"/>
  <c r="D418" i="1"/>
  <c r="C418" i="1"/>
  <c r="B418" i="1"/>
  <c r="L417" i="1"/>
  <c r="K417" i="1"/>
  <c r="J417" i="1"/>
  <c r="N417" i="1" s="1"/>
  <c r="I417" i="1"/>
  <c r="H417" i="1"/>
  <c r="F417" i="1"/>
  <c r="D417" i="1"/>
  <c r="C417" i="1"/>
  <c r="B417" i="1"/>
  <c r="M416" i="1"/>
  <c r="L416" i="1"/>
  <c r="K416" i="1"/>
  <c r="J416" i="1"/>
  <c r="I416" i="1"/>
  <c r="N416" i="1" s="1"/>
  <c r="H416" i="1"/>
  <c r="F416" i="1"/>
  <c r="C416" i="1"/>
  <c r="D416" i="1" s="1"/>
  <c r="B416" i="1"/>
  <c r="L415" i="1"/>
  <c r="K415" i="1"/>
  <c r="J415" i="1"/>
  <c r="I415" i="1"/>
  <c r="H415" i="1"/>
  <c r="F415" i="1"/>
  <c r="C415" i="1"/>
  <c r="D415" i="1" s="1"/>
  <c r="B415" i="1"/>
  <c r="M414" i="1"/>
  <c r="L414" i="1"/>
  <c r="K414" i="1"/>
  <c r="J414" i="1"/>
  <c r="I414" i="1"/>
  <c r="H414" i="1"/>
  <c r="F414" i="1"/>
  <c r="C414" i="1"/>
  <c r="D414" i="1" s="1"/>
  <c r="B414" i="1"/>
  <c r="N413" i="1"/>
  <c r="L413" i="1"/>
  <c r="K413" i="1"/>
  <c r="J413" i="1"/>
  <c r="M413" i="1" s="1"/>
  <c r="I413" i="1"/>
  <c r="H413" i="1"/>
  <c r="F413" i="1"/>
  <c r="D413" i="1"/>
  <c r="C413" i="1"/>
  <c r="B413" i="1"/>
  <c r="L412" i="1"/>
  <c r="K412" i="1"/>
  <c r="J412" i="1"/>
  <c r="I412" i="1"/>
  <c r="H412" i="1"/>
  <c r="F412" i="1"/>
  <c r="D412" i="1"/>
  <c r="C412" i="1"/>
  <c r="B412" i="1"/>
  <c r="N411" i="1"/>
  <c r="L411" i="1"/>
  <c r="K411" i="1"/>
  <c r="J411" i="1"/>
  <c r="I411" i="1"/>
  <c r="M411" i="1" s="1"/>
  <c r="H411" i="1"/>
  <c r="F411" i="1"/>
  <c r="D411" i="1"/>
  <c r="C411" i="1"/>
  <c r="B411" i="1"/>
  <c r="L410" i="1"/>
  <c r="K410" i="1"/>
  <c r="J410" i="1"/>
  <c r="I410" i="1"/>
  <c r="H410" i="1"/>
  <c r="F410" i="1"/>
  <c r="D410" i="1"/>
  <c r="C410" i="1"/>
  <c r="B410" i="1"/>
  <c r="L409" i="1"/>
  <c r="K409" i="1"/>
  <c r="J409" i="1"/>
  <c r="N409" i="1" s="1"/>
  <c r="I409" i="1"/>
  <c r="M409" i="1" s="1"/>
  <c r="H409" i="1"/>
  <c r="F409" i="1"/>
  <c r="D409" i="1"/>
  <c r="C409" i="1"/>
  <c r="B409" i="1"/>
  <c r="M408" i="1"/>
  <c r="L408" i="1"/>
  <c r="K408" i="1"/>
  <c r="J408" i="1"/>
  <c r="I408" i="1"/>
  <c r="N408" i="1" s="1"/>
  <c r="H408" i="1"/>
  <c r="F408" i="1"/>
  <c r="C408" i="1"/>
  <c r="D408" i="1" s="1"/>
  <c r="B408" i="1"/>
  <c r="L407" i="1"/>
  <c r="K407" i="1"/>
  <c r="J407" i="1"/>
  <c r="I407" i="1"/>
  <c r="H407" i="1"/>
  <c r="F407" i="1"/>
  <c r="C407" i="1"/>
  <c r="D407" i="1" s="1"/>
  <c r="B407" i="1"/>
  <c r="M406" i="1"/>
  <c r="L406" i="1"/>
  <c r="K406" i="1"/>
  <c r="J406" i="1"/>
  <c r="I406" i="1"/>
  <c r="H406" i="1"/>
  <c r="F406" i="1"/>
  <c r="C406" i="1"/>
  <c r="D406" i="1" s="1"/>
  <c r="B406" i="1"/>
  <c r="N405" i="1"/>
  <c r="L405" i="1"/>
  <c r="K405" i="1"/>
  <c r="J405" i="1"/>
  <c r="M405" i="1" s="1"/>
  <c r="I405" i="1"/>
  <c r="H405" i="1"/>
  <c r="F405" i="1"/>
  <c r="D405" i="1"/>
  <c r="C405" i="1"/>
  <c r="B405" i="1"/>
  <c r="L404" i="1"/>
  <c r="K404" i="1"/>
  <c r="J404" i="1"/>
  <c r="I404" i="1"/>
  <c r="H404" i="1"/>
  <c r="F404" i="1"/>
  <c r="D404" i="1"/>
  <c r="C404" i="1"/>
  <c r="B404" i="1"/>
  <c r="N403" i="1"/>
  <c r="L403" i="1"/>
  <c r="K403" i="1"/>
  <c r="J403" i="1"/>
  <c r="I403" i="1"/>
  <c r="M403" i="1" s="1"/>
  <c r="H403" i="1"/>
  <c r="F403" i="1"/>
  <c r="D403" i="1"/>
  <c r="C403" i="1"/>
  <c r="B403" i="1"/>
  <c r="L402" i="1"/>
  <c r="K402" i="1"/>
  <c r="J402" i="1"/>
  <c r="I402" i="1"/>
  <c r="H402" i="1"/>
  <c r="F402" i="1"/>
  <c r="D402" i="1"/>
  <c r="C402" i="1"/>
  <c r="B402" i="1"/>
  <c r="L401" i="1"/>
  <c r="K401" i="1"/>
  <c r="J401" i="1"/>
  <c r="N401" i="1" s="1"/>
  <c r="I401" i="1"/>
  <c r="H401" i="1"/>
  <c r="F401" i="1"/>
  <c r="D401" i="1"/>
  <c r="C401" i="1"/>
  <c r="B401" i="1"/>
  <c r="M400" i="1"/>
  <c r="L400" i="1"/>
  <c r="K400" i="1"/>
  <c r="J400" i="1"/>
  <c r="I400" i="1"/>
  <c r="N400" i="1" s="1"/>
  <c r="H400" i="1"/>
  <c r="F400" i="1"/>
  <c r="C400" i="1"/>
  <c r="D400" i="1" s="1"/>
  <c r="B400" i="1"/>
  <c r="L399" i="1"/>
  <c r="K399" i="1"/>
  <c r="J399" i="1"/>
  <c r="I399" i="1"/>
  <c r="H399" i="1"/>
  <c r="F399" i="1"/>
  <c r="C399" i="1"/>
  <c r="D399" i="1" s="1"/>
  <c r="B399" i="1"/>
  <c r="M398" i="1"/>
  <c r="L398" i="1"/>
  <c r="K398" i="1"/>
  <c r="J398" i="1"/>
  <c r="I398" i="1"/>
  <c r="H398" i="1"/>
  <c r="F398" i="1"/>
  <c r="C398" i="1"/>
  <c r="D398" i="1" s="1"/>
  <c r="B398" i="1"/>
  <c r="N397" i="1"/>
  <c r="L397" i="1"/>
  <c r="K397" i="1"/>
  <c r="J397" i="1"/>
  <c r="M397" i="1" s="1"/>
  <c r="I397" i="1"/>
  <c r="H397" i="1"/>
  <c r="F397" i="1"/>
  <c r="D397" i="1"/>
  <c r="C397" i="1"/>
  <c r="B397" i="1"/>
  <c r="L396" i="1"/>
  <c r="K396" i="1"/>
  <c r="J396" i="1"/>
  <c r="I396" i="1"/>
  <c r="H396" i="1"/>
  <c r="F396" i="1"/>
  <c r="D396" i="1"/>
  <c r="C396" i="1"/>
  <c r="B396" i="1"/>
  <c r="N395" i="1"/>
  <c r="L395" i="1"/>
  <c r="K395" i="1"/>
  <c r="J395" i="1"/>
  <c r="I395" i="1"/>
  <c r="M395" i="1" s="1"/>
  <c r="H395" i="1"/>
  <c r="F395" i="1"/>
  <c r="D395" i="1"/>
  <c r="C395" i="1"/>
  <c r="B395" i="1"/>
  <c r="L394" i="1"/>
  <c r="K394" i="1"/>
  <c r="J394" i="1"/>
  <c r="I394" i="1"/>
  <c r="H394" i="1"/>
  <c r="F394" i="1"/>
  <c r="D394" i="1"/>
  <c r="C394" i="1"/>
  <c r="B394" i="1"/>
  <c r="L393" i="1"/>
  <c r="K393" i="1"/>
  <c r="J393" i="1"/>
  <c r="N393" i="1" s="1"/>
  <c r="I393" i="1"/>
  <c r="H393" i="1"/>
  <c r="F393" i="1"/>
  <c r="D393" i="1"/>
  <c r="C393" i="1"/>
  <c r="B393" i="1"/>
  <c r="M392" i="1"/>
  <c r="L392" i="1"/>
  <c r="K392" i="1"/>
  <c r="J392" i="1"/>
  <c r="I392" i="1"/>
  <c r="N392" i="1" s="1"/>
  <c r="H392" i="1"/>
  <c r="F392" i="1"/>
  <c r="C392" i="1"/>
  <c r="D392" i="1" s="1"/>
  <c r="B392" i="1"/>
  <c r="L391" i="1"/>
  <c r="K391" i="1"/>
  <c r="J391" i="1"/>
  <c r="I391" i="1"/>
  <c r="H391" i="1"/>
  <c r="F391" i="1"/>
  <c r="C391" i="1"/>
  <c r="D391" i="1" s="1"/>
  <c r="B391" i="1"/>
  <c r="M390" i="1"/>
  <c r="L390" i="1"/>
  <c r="K390" i="1"/>
  <c r="J390" i="1"/>
  <c r="I390" i="1"/>
  <c r="N390" i="1" s="1"/>
  <c r="H390" i="1"/>
  <c r="F390" i="1"/>
  <c r="C390" i="1"/>
  <c r="D390" i="1" s="1"/>
  <c r="B390" i="1"/>
  <c r="N389" i="1"/>
  <c r="L389" i="1"/>
  <c r="K389" i="1"/>
  <c r="J389" i="1"/>
  <c r="M389" i="1" s="1"/>
  <c r="I389" i="1"/>
  <c r="H389" i="1"/>
  <c r="F389" i="1"/>
  <c r="D389" i="1"/>
  <c r="C389" i="1"/>
  <c r="B389" i="1"/>
  <c r="L388" i="1"/>
  <c r="K388" i="1"/>
  <c r="J388" i="1"/>
  <c r="I388" i="1"/>
  <c r="H388" i="1"/>
  <c r="F388" i="1"/>
  <c r="D388" i="1"/>
  <c r="C388" i="1"/>
  <c r="B388" i="1"/>
  <c r="N387" i="1"/>
  <c r="L387" i="1"/>
  <c r="K387" i="1"/>
  <c r="J387" i="1"/>
  <c r="I387" i="1"/>
  <c r="M387" i="1" s="1"/>
  <c r="H387" i="1"/>
  <c r="F387" i="1"/>
  <c r="D387" i="1"/>
  <c r="C387" i="1"/>
  <c r="B387" i="1"/>
  <c r="L386" i="1"/>
  <c r="K386" i="1"/>
  <c r="J386" i="1"/>
  <c r="I386" i="1"/>
  <c r="H386" i="1"/>
  <c r="F386" i="1"/>
  <c r="D386" i="1"/>
  <c r="C386" i="1"/>
  <c r="B386" i="1"/>
  <c r="L385" i="1"/>
  <c r="K385" i="1"/>
  <c r="J385" i="1"/>
  <c r="N385" i="1" s="1"/>
  <c r="I385" i="1"/>
  <c r="H385" i="1"/>
  <c r="F385" i="1"/>
  <c r="D385" i="1"/>
  <c r="C385" i="1"/>
  <c r="B385" i="1"/>
  <c r="M384" i="1"/>
  <c r="L384" i="1"/>
  <c r="K384" i="1"/>
  <c r="J384" i="1"/>
  <c r="I384" i="1"/>
  <c r="N384" i="1" s="1"/>
  <c r="H384" i="1"/>
  <c r="F384" i="1"/>
  <c r="C384" i="1"/>
  <c r="D384" i="1" s="1"/>
  <c r="B384" i="1"/>
  <c r="L383" i="1"/>
  <c r="K383" i="1"/>
  <c r="J383" i="1"/>
  <c r="I383" i="1"/>
  <c r="H383" i="1"/>
  <c r="F383" i="1"/>
  <c r="C383" i="1"/>
  <c r="D383" i="1" s="1"/>
  <c r="B383" i="1"/>
  <c r="M382" i="1"/>
  <c r="L382" i="1"/>
  <c r="K382" i="1"/>
  <c r="J382" i="1"/>
  <c r="I382" i="1"/>
  <c r="N382" i="1" s="1"/>
  <c r="H382" i="1"/>
  <c r="F382" i="1"/>
  <c r="C382" i="1"/>
  <c r="D382" i="1" s="1"/>
  <c r="B382" i="1"/>
  <c r="N381" i="1"/>
  <c r="L381" i="1"/>
  <c r="K381" i="1"/>
  <c r="J381" i="1"/>
  <c r="M381" i="1" s="1"/>
  <c r="I381" i="1"/>
  <c r="H381" i="1"/>
  <c r="F381" i="1"/>
  <c r="D381" i="1"/>
  <c r="C381" i="1"/>
  <c r="B381" i="1"/>
  <c r="L380" i="1"/>
  <c r="K380" i="1"/>
  <c r="J380" i="1"/>
  <c r="I380" i="1"/>
  <c r="H380" i="1"/>
  <c r="F380" i="1"/>
  <c r="C380" i="1"/>
  <c r="D380" i="1" s="1"/>
  <c r="B380" i="1"/>
  <c r="N379" i="1"/>
  <c r="L379" i="1"/>
  <c r="K379" i="1"/>
  <c r="J379" i="1"/>
  <c r="I379" i="1"/>
  <c r="M379" i="1" s="1"/>
  <c r="H379" i="1"/>
  <c r="F379" i="1"/>
  <c r="D379" i="1"/>
  <c r="C379" i="1"/>
  <c r="B379" i="1"/>
  <c r="L378" i="1"/>
  <c r="K378" i="1"/>
  <c r="J378" i="1"/>
  <c r="I378" i="1"/>
  <c r="H378" i="1"/>
  <c r="F378" i="1"/>
  <c r="D378" i="1"/>
  <c r="C378" i="1"/>
  <c r="B378" i="1"/>
  <c r="L377" i="1"/>
  <c r="K377" i="1"/>
  <c r="J377" i="1"/>
  <c r="N377" i="1" s="1"/>
  <c r="I377" i="1"/>
  <c r="H377" i="1"/>
  <c r="F377" i="1"/>
  <c r="D377" i="1"/>
  <c r="C377" i="1"/>
  <c r="B377" i="1"/>
  <c r="M376" i="1"/>
  <c r="L376" i="1"/>
  <c r="K376" i="1"/>
  <c r="J376" i="1"/>
  <c r="I376" i="1"/>
  <c r="N376" i="1" s="1"/>
  <c r="H376" i="1"/>
  <c r="F376" i="1"/>
  <c r="C376" i="1"/>
  <c r="D376" i="1" s="1"/>
  <c r="B376" i="1"/>
  <c r="L375" i="1"/>
  <c r="K375" i="1"/>
  <c r="J375" i="1"/>
  <c r="I375" i="1"/>
  <c r="H375" i="1"/>
  <c r="F375" i="1"/>
  <c r="C375" i="1"/>
  <c r="D375" i="1" s="1"/>
  <c r="B375" i="1"/>
  <c r="M374" i="1"/>
  <c r="L374" i="1"/>
  <c r="K374" i="1"/>
  <c r="J374" i="1"/>
  <c r="I374" i="1"/>
  <c r="N374" i="1" s="1"/>
  <c r="H374" i="1"/>
  <c r="F374" i="1"/>
  <c r="C374" i="1"/>
  <c r="D374" i="1" s="1"/>
  <c r="B374" i="1"/>
  <c r="L373" i="1"/>
  <c r="K373" i="1"/>
  <c r="J373" i="1"/>
  <c r="M373" i="1" s="1"/>
  <c r="I373" i="1"/>
  <c r="H373" i="1"/>
  <c r="F373" i="1"/>
  <c r="D373" i="1"/>
  <c r="C373" i="1"/>
  <c r="B373" i="1"/>
  <c r="M372" i="1"/>
  <c r="L372" i="1"/>
  <c r="K372" i="1"/>
  <c r="N372" i="1" s="1"/>
  <c r="J372" i="1"/>
  <c r="I372" i="1"/>
  <c r="H372" i="1"/>
  <c r="F372" i="1"/>
  <c r="C372" i="1"/>
  <c r="D372" i="1" s="1"/>
  <c r="B372" i="1"/>
  <c r="N371" i="1"/>
  <c r="L371" i="1"/>
  <c r="K371" i="1"/>
  <c r="J371" i="1"/>
  <c r="I371" i="1"/>
  <c r="M371" i="1" s="1"/>
  <c r="H371" i="1"/>
  <c r="F371" i="1"/>
  <c r="D371" i="1"/>
  <c r="C371" i="1"/>
  <c r="B371" i="1"/>
  <c r="L370" i="1"/>
  <c r="K370" i="1"/>
  <c r="J370" i="1"/>
  <c r="I370" i="1"/>
  <c r="H370" i="1"/>
  <c r="F370" i="1"/>
  <c r="D370" i="1"/>
  <c r="C370" i="1"/>
  <c r="B370" i="1"/>
  <c r="L369" i="1"/>
  <c r="K369" i="1"/>
  <c r="J369" i="1"/>
  <c r="N369" i="1" s="1"/>
  <c r="I369" i="1"/>
  <c r="H369" i="1"/>
  <c r="F369" i="1"/>
  <c r="D369" i="1"/>
  <c r="C369" i="1"/>
  <c r="B369" i="1"/>
  <c r="L368" i="1"/>
  <c r="K368" i="1"/>
  <c r="J368" i="1"/>
  <c r="M368" i="1" s="1"/>
  <c r="I368" i="1"/>
  <c r="H368" i="1"/>
  <c r="F368" i="1"/>
  <c r="C368" i="1"/>
  <c r="D368" i="1" s="1"/>
  <c r="B368" i="1"/>
  <c r="M367" i="1"/>
  <c r="L367" i="1"/>
  <c r="K367" i="1"/>
  <c r="J367" i="1"/>
  <c r="N367" i="1" s="1"/>
  <c r="I367" i="1"/>
  <c r="H367" i="1"/>
  <c r="F367" i="1"/>
  <c r="C367" i="1"/>
  <c r="D367" i="1" s="1"/>
  <c r="B367" i="1"/>
  <c r="M366" i="1"/>
  <c r="L366" i="1"/>
  <c r="K366" i="1"/>
  <c r="J366" i="1"/>
  <c r="I366" i="1"/>
  <c r="H366" i="1"/>
  <c r="F366" i="1"/>
  <c r="C366" i="1"/>
  <c r="D366" i="1" s="1"/>
  <c r="B366" i="1"/>
  <c r="N365" i="1"/>
  <c r="L365" i="1"/>
  <c r="K365" i="1"/>
  <c r="J365" i="1"/>
  <c r="M365" i="1" s="1"/>
  <c r="I365" i="1"/>
  <c r="H365" i="1"/>
  <c r="F365" i="1"/>
  <c r="D365" i="1"/>
  <c r="C365" i="1"/>
  <c r="B365" i="1"/>
  <c r="M364" i="1"/>
  <c r="L364" i="1"/>
  <c r="K364" i="1"/>
  <c r="N364" i="1" s="1"/>
  <c r="J364" i="1"/>
  <c r="I364" i="1"/>
  <c r="H364" i="1"/>
  <c r="F364" i="1"/>
  <c r="D364" i="1"/>
  <c r="C364" i="1"/>
  <c r="B364" i="1"/>
  <c r="N363" i="1"/>
  <c r="L363" i="1"/>
  <c r="K363" i="1"/>
  <c r="J363" i="1"/>
  <c r="I363" i="1"/>
  <c r="M363" i="1" s="1"/>
  <c r="H363" i="1"/>
  <c r="F363" i="1"/>
  <c r="D363" i="1"/>
  <c r="C363" i="1"/>
  <c r="B363" i="1"/>
  <c r="L362" i="1"/>
  <c r="K362" i="1"/>
  <c r="J362" i="1"/>
  <c r="I362" i="1"/>
  <c r="H362" i="1"/>
  <c r="F362" i="1"/>
  <c r="D362" i="1"/>
  <c r="C362" i="1"/>
  <c r="B362" i="1"/>
  <c r="N361" i="1"/>
  <c r="L361" i="1"/>
  <c r="K361" i="1"/>
  <c r="J361" i="1"/>
  <c r="I361" i="1"/>
  <c r="H361" i="1"/>
  <c r="F361" i="1"/>
  <c r="D361" i="1"/>
  <c r="C361" i="1"/>
  <c r="B361" i="1"/>
  <c r="L360" i="1"/>
  <c r="K360" i="1"/>
  <c r="J360" i="1"/>
  <c r="I360" i="1"/>
  <c r="N360" i="1" s="1"/>
  <c r="H360" i="1"/>
  <c r="F360" i="1"/>
  <c r="C360" i="1"/>
  <c r="D360" i="1" s="1"/>
  <c r="B360" i="1"/>
  <c r="L359" i="1"/>
  <c r="K359" i="1"/>
  <c r="J359" i="1"/>
  <c r="N359" i="1" s="1"/>
  <c r="I359" i="1"/>
  <c r="H359" i="1"/>
  <c r="F359" i="1"/>
  <c r="C359" i="1"/>
  <c r="D359" i="1" s="1"/>
  <c r="B359" i="1"/>
  <c r="M358" i="1"/>
  <c r="L358" i="1"/>
  <c r="K358" i="1"/>
  <c r="J358" i="1"/>
  <c r="I358" i="1"/>
  <c r="N358" i="1" s="1"/>
  <c r="H358" i="1"/>
  <c r="F358" i="1"/>
  <c r="C358" i="1"/>
  <c r="D358" i="1" s="1"/>
  <c r="B358" i="1"/>
  <c r="L357" i="1"/>
  <c r="K357" i="1"/>
  <c r="J357" i="1"/>
  <c r="M357" i="1" s="1"/>
  <c r="I357" i="1"/>
  <c r="H357" i="1"/>
  <c r="F357" i="1"/>
  <c r="D357" i="1"/>
  <c r="C357" i="1"/>
  <c r="B357" i="1"/>
  <c r="M356" i="1"/>
  <c r="L356" i="1"/>
  <c r="K356" i="1"/>
  <c r="N356" i="1" s="1"/>
  <c r="J356" i="1"/>
  <c r="I356" i="1"/>
  <c r="H356" i="1"/>
  <c r="F356" i="1"/>
  <c r="C356" i="1"/>
  <c r="D356" i="1" s="1"/>
  <c r="B356" i="1"/>
  <c r="L355" i="1"/>
  <c r="K355" i="1"/>
  <c r="J355" i="1"/>
  <c r="I355" i="1"/>
  <c r="M355" i="1" s="1"/>
  <c r="H355" i="1"/>
  <c r="F355" i="1"/>
  <c r="D355" i="1"/>
  <c r="C355" i="1"/>
  <c r="B355" i="1"/>
  <c r="L354" i="1"/>
  <c r="K354" i="1"/>
  <c r="J354" i="1"/>
  <c r="I354" i="1"/>
  <c r="H354" i="1"/>
  <c r="F354" i="1"/>
  <c r="D354" i="1"/>
  <c r="C354" i="1"/>
  <c r="B354" i="1"/>
  <c r="L353" i="1"/>
  <c r="K353" i="1"/>
  <c r="J353" i="1"/>
  <c r="N353" i="1" s="1"/>
  <c r="I353" i="1"/>
  <c r="H353" i="1"/>
  <c r="F353" i="1"/>
  <c r="D353" i="1"/>
  <c r="C353" i="1"/>
  <c r="B353" i="1"/>
  <c r="L352" i="1"/>
  <c r="K352" i="1"/>
  <c r="J352" i="1"/>
  <c r="I352" i="1"/>
  <c r="M352" i="1" s="1"/>
  <c r="H352" i="1"/>
  <c r="F352" i="1"/>
  <c r="C352" i="1"/>
  <c r="D352" i="1" s="1"/>
  <c r="B352" i="1"/>
  <c r="M351" i="1"/>
  <c r="L351" i="1"/>
  <c r="K351" i="1"/>
  <c r="J351" i="1"/>
  <c r="N351" i="1" s="1"/>
  <c r="I351" i="1"/>
  <c r="H351" i="1"/>
  <c r="F351" i="1"/>
  <c r="C351" i="1"/>
  <c r="D351" i="1" s="1"/>
  <c r="B351" i="1"/>
  <c r="M350" i="1"/>
  <c r="L350" i="1"/>
  <c r="K350" i="1"/>
  <c r="J350" i="1"/>
  <c r="I350" i="1"/>
  <c r="N350" i="1" s="1"/>
  <c r="H350" i="1"/>
  <c r="F350" i="1"/>
  <c r="C350" i="1"/>
  <c r="D350" i="1" s="1"/>
  <c r="B350" i="1"/>
  <c r="L349" i="1"/>
  <c r="K349" i="1"/>
  <c r="J349" i="1"/>
  <c r="M349" i="1" s="1"/>
  <c r="I349" i="1"/>
  <c r="H349" i="1"/>
  <c r="F349" i="1"/>
  <c r="D349" i="1"/>
  <c r="C349" i="1"/>
  <c r="B349" i="1"/>
  <c r="M348" i="1"/>
  <c r="L348" i="1"/>
  <c r="K348" i="1"/>
  <c r="J348" i="1"/>
  <c r="I348" i="1"/>
  <c r="N348" i="1" s="1"/>
  <c r="H348" i="1"/>
  <c r="F348" i="1"/>
  <c r="C348" i="1"/>
  <c r="D348" i="1" s="1"/>
  <c r="B348" i="1"/>
  <c r="L347" i="1"/>
  <c r="K347" i="1"/>
  <c r="J347" i="1"/>
  <c r="I347" i="1"/>
  <c r="M347" i="1" s="1"/>
  <c r="H347" i="1"/>
  <c r="F347" i="1"/>
  <c r="D347" i="1"/>
  <c r="C347" i="1"/>
  <c r="B347" i="1"/>
  <c r="L346" i="1"/>
  <c r="K346" i="1"/>
  <c r="J346" i="1"/>
  <c r="I346" i="1"/>
  <c r="H346" i="1"/>
  <c r="F346" i="1"/>
  <c r="D346" i="1"/>
  <c r="C346" i="1"/>
  <c r="B346" i="1"/>
  <c r="L345" i="1"/>
  <c r="K345" i="1"/>
  <c r="J345" i="1"/>
  <c r="N345" i="1" s="1"/>
  <c r="I345" i="1"/>
  <c r="M345" i="1" s="1"/>
  <c r="H345" i="1"/>
  <c r="F345" i="1"/>
  <c r="D345" i="1"/>
  <c r="C345" i="1"/>
  <c r="B345" i="1"/>
  <c r="L344" i="1"/>
  <c r="K344" i="1"/>
  <c r="J344" i="1"/>
  <c r="I344" i="1"/>
  <c r="N344" i="1" s="1"/>
  <c r="H344" i="1"/>
  <c r="F344" i="1"/>
  <c r="C344" i="1"/>
  <c r="D344" i="1" s="1"/>
  <c r="B344" i="1"/>
  <c r="L343" i="1"/>
  <c r="K343" i="1"/>
  <c r="J343" i="1"/>
  <c r="N343" i="1" s="1"/>
  <c r="I343" i="1"/>
  <c r="H343" i="1"/>
  <c r="F343" i="1"/>
  <c r="C343" i="1"/>
  <c r="D343" i="1" s="1"/>
  <c r="B343" i="1"/>
  <c r="M342" i="1"/>
  <c r="L342" i="1"/>
  <c r="K342" i="1"/>
  <c r="J342" i="1"/>
  <c r="I342" i="1"/>
  <c r="H342" i="1"/>
  <c r="F342" i="1"/>
  <c r="C342" i="1"/>
  <c r="D342" i="1" s="1"/>
  <c r="B342" i="1"/>
  <c r="L341" i="1"/>
  <c r="K341" i="1"/>
  <c r="J341" i="1"/>
  <c r="M341" i="1" s="1"/>
  <c r="I341" i="1"/>
  <c r="H341" i="1"/>
  <c r="F341" i="1"/>
  <c r="D341" i="1"/>
  <c r="C341" i="1"/>
  <c r="B341" i="1"/>
  <c r="L340" i="1"/>
  <c r="K340" i="1"/>
  <c r="J340" i="1"/>
  <c r="I340" i="1"/>
  <c r="N340" i="1" s="1"/>
  <c r="H340" i="1"/>
  <c r="F340" i="1"/>
  <c r="D340" i="1"/>
  <c r="C340" i="1"/>
  <c r="B340" i="1"/>
  <c r="L339" i="1"/>
  <c r="K339" i="1"/>
  <c r="J339" i="1"/>
  <c r="I339" i="1"/>
  <c r="M339" i="1" s="1"/>
  <c r="H339" i="1"/>
  <c r="F339" i="1"/>
  <c r="D339" i="1"/>
  <c r="C339" i="1"/>
  <c r="B339" i="1"/>
  <c r="L338" i="1"/>
  <c r="K338" i="1"/>
  <c r="J338" i="1"/>
  <c r="I338" i="1"/>
  <c r="H338" i="1"/>
  <c r="F338" i="1"/>
  <c r="D338" i="1"/>
  <c r="C338" i="1"/>
  <c r="B338" i="1"/>
  <c r="L337" i="1"/>
  <c r="K337" i="1"/>
  <c r="J337" i="1"/>
  <c r="N337" i="1" s="1"/>
  <c r="I337" i="1"/>
  <c r="H337" i="1"/>
  <c r="F337" i="1"/>
  <c r="D337" i="1"/>
  <c r="C337" i="1"/>
  <c r="B337" i="1"/>
  <c r="L336" i="1"/>
  <c r="K336" i="1"/>
  <c r="J336" i="1"/>
  <c r="I336" i="1"/>
  <c r="N336" i="1" s="1"/>
  <c r="H336" i="1"/>
  <c r="F336" i="1"/>
  <c r="C336" i="1"/>
  <c r="D336" i="1" s="1"/>
  <c r="B336" i="1"/>
  <c r="L335" i="1"/>
  <c r="K335" i="1"/>
  <c r="J335" i="1"/>
  <c r="N335" i="1" s="1"/>
  <c r="I335" i="1"/>
  <c r="H335" i="1"/>
  <c r="F335" i="1"/>
  <c r="C335" i="1"/>
  <c r="D335" i="1" s="1"/>
  <c r="B335" i="1"/>
  <c r="M334" i="1"/>
  <c r="L334" i="1"/>
  <c r="K334" i="1"/>
  <c r="J334" i="1"/>
  <c r="I334" i="1"/>
  <c r="H334" i="1"/>
  <c r="F334" i="1"/>
  <c r="C334" i="1"/>
  <c r="D334" i="1" s="1"/>
  <c r="B334" i="1"/>
  <c r="L333" i="1"/>
  <c r="K333" i="1"/>
  <c r="J333" i="1"/>
  <c r="M333" i="1" s="1"/>
  <c r="I333" i="1"/>
  <c r="H333" i="1"/>
  <c r="F333" i="1"/>
  <c r="D333" i="1"/>
  <c r="C333" i="1"/>
  <c r="B333" i="1"/>
  <c r="N332" i="1"/>
  <c r="L332" i="1"/>
  <c r="K332" i="1"/>
  <c r="J332" i="1"/>
  <c r="I332" i="1"/>
  <c r="M332" i="1" s="1"/>
  <c r="H332" i="1"/>
  <c r="F332" i="1"/>
  <c r="D332" i="1"/>
  <c r="C332" i="1"/>
  <c r="B332" i="1"/>
  <c r="L331" i="1"/>
  <c r="K331" i="1"/>
  <c r="J331" i="1"/>
  <c r="I331" i="1"/>
  <c r="M331" i="1" s="1"/>
  <c r="H331" i="1"/>
  <c r="F331" i="1"/>
  <c r="D331" i="1"/>
  <c r="C331" i="1"/>
  <c r="B331" i="1"/>
  <c r="L330" i="1"/>
  <c r="K330" i="1"/>
  <c r="J330" i="1"/>
  <c r="I330" i="1"/>
  <c r="H330" i="1"/>
  <c r="F330" i="1"/>
  <c r="D330" i="1"/>
  <c r="C330" i="1"/>
  <c r="B330" i="1"/>
  <c r="L329" i="1"/>
  <c r="K329" i="1"/>
  <c r="J329" i="1"/>
  <c r="N329" i="1" s="1"/>
  <c r="I329" i="1"/>
  <c r="M329" i="1" s="1"/>
  <c r="H329" i="1"/>
  <c r="F329" i="1"/>
  <c r="D329" i="1"/>
  <c r="C329" i="1"/>
  <c r="B329" i="1"/>
  <c r="M328" i="1"/>
  <c r="L328" i="1"/>
  <c r="K328" i="1"/>
  <c r="J328" i="1"/>
  <c r="I328" i="1"/>
  <c r="N328" i="1" s="1"/>
  <c r="H328" i="1"/>
  <c r="F328" i="1"/>
  <c r="C328" i="1"/>
  <c r="D328" i="1" s="1"/>
  <c r="B328" i="1"/>
  <c r="L327" i="1"/>
  <c r="K327" i="1"/>
  <c r="J327" i="1"/>
  <c r="N327" i="1" s="1"/>
  <c r="I327" i="1"/>
  <c r="H327" i="1"/>
  <c r="F327" i="1"/>
  <c r="C327" i="1"/>
  <c r="D327" i="1" s="1"/>
  <c r="B327" i="1"/>
  <c r="M326" i="1"/>
  <c r="L326" i="1"/>
  <c r="K326" i="1"/>
  <c r="J326" i="1"/>
  <c r="I326" i="1"/>
  <c r="H326" i="1"/>
  <c r="F326" i="1"/>
  <c r="C326" i="1"/>
  <c r="D326" i="1" s="1"/>
  <c r="B326" i="1"/>
  <c r="N325" i="1"/>
  <c r="L325" i="1"/>
  <c r="K325" i="1"/>
  <c r="J325" i="1"/>
  <c r="M325" i="1" s="1"/>
  <c r="I325" i="1"/>
  <c r="H325" i="1"/>
  <c r="F325" i="1"/>
  <c r="D325" i="1"/>
  <c r="C325" i="1"/>
  <c r="B325" i="1"/>
  <c r="L324" i="1"/>
  <c r="K324" i="1"/>
  <c r="J324" i="1"/>
  <c r="I324" i="1"/>
  <c r="N324" i="1" s="1"/>
  <c r="H324" i="1"/>
  <c r="F324" i="1"/>
  <c r="D324" i="1"/>
  <c r="C324" i="1"/>
  <c r="B324" i="1"/>
  <c r="L323" i="1"/>
  <c r="K323" i="1"/>
  <c r="N323" i="1" s="1"/>
  <c r="J323" i="1"/>
  <c r="I323" i="1"/>
  <c r="M323" i="1" s="1"/>
  <c r="H323" i="1"/>
  <c r="F323" i="1"/>
  <c r="D323" i="1"/>
  <c r="C323" i="1"/>
  <c r="B323" i="1"/>
  <c r="N322" i="1"/>
  <c r="L322" i="1"/>
  <c r="K322" i="1"/>
  <c r="J322" i="1"/>
  <c r="I322" i="1"/>
  <c r="M322" i="1" s="1"/>
  <c r="H322" i="1"/>
  <c r="F322" i="1"/>
  <c r="C322" i="1"/>
  <c r="D322" i="1" s="1"/>
  <c r="B322" i="1"/>
  <c r="L321" i="1"/>
  <c r="K321" i="1"/>
  <c r="J321" i="1"/>
  <c r="I321" i="1"/>
  <c r="M321" i="1" s="1"/>
  <c r="H321" i="1"/>
  <c r="F321" i="1"/>
  <c r="D321" i="1"/>
  <c r="C321" i="1"/>
  <c r="B321" i="1"/>
  <c r="L320" i="1"/>
  <c r="K320" i="1"/>
  <c r="J320" i="1"/>
  <c r="I320" i="1"/>
  <c r="N320" i="1" s="1"/>
  <c r="H320" i="1"/>
  <c r="F320" i="1"/>
  <c r="C320" i="1"/>
  <c r="D320" i="1" s="1"/>
  <c r="B320" i="1"/>
  <c r="M319" i="1"/>
  <c r="L319" i="1"/>
  <c r="K319" i="1"/>
  <c r="N319" i="1" s="1"/>
  <c r="J319" i="1"/>
  <c r="I319" i="1"/>
  <c r="H319" i="1"/>
  <c r="F319" i="1"/>
  <c r="C319" i="1"/>
  <c r="D319" i="1" s="1"/>
  <c r="B319" i="1"/>
  <c r="N318" i="1"/>
  <c r="L318" i="1"/>
  <c r="K318" i="1"/>
  <c r="J318" i="1"/>
  <c r="I318" i="1"/>
  <c r="M318" i="1" s="1"/>
  <c r="H318" i="1"/>
  <c r="F318" i="1"/>
  <c r="D318" i="1"/>
  <c r="C318" i="1"/>
  <c r="B318" i="1"/>
  <c r="L317" i="1"/>
  <c r="K317" i="1"/>
  <c r="J317" i="1"/>
  <c r="I317" i="1"/>
  <c r="N317" i="1" s="1"/>
  <c r="H317" i="1"/>
  <c r="F317" i="1"/>
  <c r="D317" i="1"/>
  <c r="C317" i="1"/>
  <c r="B317" i="1"/>
  <c r="N316" i="1"/>
  <c r="L316" i="1"/>
  <c r="K316" i="1"/>
  <c r="J316" i="1"/>
  <c r="I316" i="1"/>
  <c r="M316" i="1" s="1"/>
  <c r="H316" i="1"/>
  <c r="F316" i="1"/>
  <c r="D316" i="1"/>
  <c r="C316" i="1"/>
  <c r="B316" i="1"/>
  <c r="L315" i="1"/>
  <c r="K315" i="1"/>
  <c r="J315" i="1"/>
  <c r="I315" i="1"/>
  <c r="M315" i="1" s="1"/>
  <c r="H315" i="1"/>
  <c r="F315" i="1"/>
  <c r="D315" i="1"/>
  <c r="C315" i="1"/>
  <c r="B315" i="1"/>
  <c r="L314" i="1"/>
  <c r="K314" i="1"/>
  <c r="J314" i="1"/>
  <c r="I314" i="1"/>
  <c r="N314" i="1" s="1"/>
  <c r="H314" i="1"/>
  <c r="F314" i="1"/>
  <c r="D314" i="1"/>
  <c r="C314" i="1"/>
  <c r="B314" i="1"/>
  <c r="N313" i="1"/>
  <c r="L313" i="1"/>
  <c r="K313" i="1"/>
  <c r="J313" i="1"/>
  <c r="I313" i="1"/>
  <c r="M313" i="1" s="1"/>
  <c r="H313" i="1"/>
  <c r="F313" i="1"/>
  <c r="D313" i="1"/>
  <c r="C313" i="1"/>
  <c r="B313" i="1"/>
  <c r="L312" i="1"/>
  <c r="K312" i="1"/>
  <c r="J312" i="1"/>
  <c r="I312" i="1"/>
  <c r="N312" i="1" s="1"/>
  <c r="H312" i="1"/>
  <c r="F312" i="1"/>
  <c r="C312" i="1"/>
  <c r="D312" i="1" s="1"/>
  <c r="B312" i="1"/>
  <c r="L311" i="1"/>
  <c r="K311" i="1"/>
  <c r="J311" i="1"/>
  <c r="M311" i="1" s="1"/>
  <c r="I311" i="1"/>
  <c r="N311" i="1" s="1"/>
  <c r="H311" i="1"/>
  <c r="F311" i="1"/>
  <c r="C311" i="1"/>
  <c r="D311" i="1" s="1"/>
  <c r="B311" i="1"/>
  <c r="M310" i="1"/>
  <c r="L310" i="1"/>
  <c r="K310" i="1"/>
  <c r="J310" i="1"/>
  <c r="N310" i="1" s="1"/>
  <c r="I310" i="1"/>
  <c r="H310" i="1"/>
  <c r="F310" i="1"/>
  <c r="C310" i="1"/>
  <c r="D310" i="1" s="1"/>
  <c r="B310" i="1"/>
  <c r="L309" i="1"/>
  <c r="K309" i="1"/>
  <c r="J309" i="1"/>
  <c r="N309" i="1" s="1"/>
  <c r="I309" i="1"/>
  <c r="H309" i="1"/>
  <c r="F309" i="1"/>
  <c r="D309" i="1"/>
  <c r="C309" i="1"/>
  <c r="B309" i="1"/>
  <c r="M308" i="1"/>
  <c r="L308" i="1"/>
  <c r="K308" i="1"/>
  <c r="N308" i="1" s="1"/>
  <c r="J308" i="1"/>
  <c r="I308" i="1"/>
  <c r="H308" i="1"/>
  <c r="F308" i="1"/>
  <c r="C308" i="1"/>
  <c r="D308" i="1" s="1"/>
  <c r="B308" i="1"/>
  <c r="N307" i="1"/>
  <c r="L307" i="1"/>
  <c r="K307" i="1"/>
  <c r="J307" i="1"/>
  <c r="I307" i="1"/>
  <c r="M307" i="1" s="1"/>
  <c r="H307" i="1"/>
  <c r="F307" i="1"/>
  <c r="D307" i="1"/>
  <c r="C307" i="1"/>
  <c r="B307" i="1"/>
  <c r="L306" i="1"/>
  <c r="K306" i="1"/>
  <c r="J306" i="1"/>
  <c r="I306" i="1"/>
  <c r="N306" i="1" s="1"/>
  <c r="H306" i="1"/>
  <c r="F306" i="1"/>
  <c r="D306" i="1"/>
  <c r="C306" i="1"/>
  <c r="B306" i="1"/>
  <c r="N305" i="1"/>
  <c r="L305" i="1"/>
  <c r="K305" i="1"/>
  <c r="J305" i="1"/>
  <c r="I305" i="1"/>
  <c r="M305" i="1" s="1"/>
  <c r="H305" i="1"/>
  <c r="F305" i="1"/>
  <c r="D305" i="1"/>
  <c r="C305" i="1"/>
  <c r="B305" i="1"/>
  <c r="L304" i="1"/>
  <c r="K304" i="1"/>
  <c r="J304" i="1"/>
  <c r="I304" i="1"/>
  <c r="N304" i="1" s="1"/>
  <c r="H304" i="1"/>
  <c r="F304" i="1"/>
  <c r="C304" i="1"/>
  <c r="D304" i="1" s="1"/>
  <c r="B304" i="1"/>
  <c r="L303" i="1"/>
  <c r="K303" i="1"/>
  <c r="J303" i="1"/>
  <c r="M303" i="1" s="1"/>
  <c r="I303" i="1"/>
  <c r="N303" i="1" s="1"/>
  <c r="H303" i="1"/>
  <c r="F303" i="1"/>
  <c r="C303" i="1"/>
  <c r="D303" i="1" s="1"/>
  <c r="B303" i="1"/>
  <c r="M302" i="1"/>
  <c r="L302" i="1"/>
  <c r="K302" i="1"/>
  <c r="J302" i="1"/>
  <c r="N302" i="1" s="1"/>
  <c r="I302" i="1"/>
  <c r="H302" i="1"/>
  <c r="F302" i="1"/>
  <c r="C302" i="1"/>
  <c r="D302" i="1" s="1"/>
  <c r="B302" i="1"/>
  <c r="L301" i="1"/>
  <c r="K301" i="1"/>
  <c r="J301" i="1"/>
  <c r="N301" i="1" s="1"/>
  <c r="I301" i="1"/>
  <c r="M301" i="1" s="1"/>
  <c r="H301" i="1"/>
  <c r="F301" i="1"/>
  <c r="D301" i="1"/>
  <c r="C301" i="1"/>
  <c r="B301" i="1"/>
  <c r="M300" i="1"/>
  <c r="L300" i="1"/>
  <c r="K300" i="1"/>
  <c r="N300" i="1" s="1"/>
  <c r="J300" i="1"/>
  <c r="I300" i="1"/>
  <c r="H300" i="1"/>
  <c r="F300" i="1"/>
  <c r="C300" i="1"/>
  <c r="D300" i="1" s="1"/>
  <c r="B300" i="1"/>
  <c r="N299" i="1"/>
  <c r="L299" i="1"/>
  <c r="K299" i="1"/>
  <c r="J299" i="1"/>
  <c r="I299" i="1"/>
  <c r="M299" i="1" s="1"/>
  <c r="H299" i="1"/>
  <c r="F299" i="1"/>
  <c r="D299" i="1"/>
  <c r="C299" i="1"/>
  <c r="B299" i="1"/>
  <c r="L298" i="1"/>
  <c r="K298" i="1"/>
  <c r="J298" i="1"/>
  <c r="I298" i="1"/>
  <c r="N298" i="1" s="1"/>
  <c r="H298" i="1"/>
  <c r="F298" i="1"/>
  <c r="D298" i="1"/>
  <c r="C298" i="1"/>
  <c r="B298" i="1"/>
  <c r="N297" i="1"/>
  <c r="L297" i="1"/>
  <c r="K297" i="1"/>
  <c r="J297" i="1"/>
  <c r="M297" i="1" s="1"/>
  <c r="I297" i="1"/>
  <c r="H297" i="1"/>
  <c r="F297" i="1"/>
  <c r="D297" i="1"/>
  <c r="C297" i="1"/>
  <c r="B297" i="1"/>
  <c r="L296" i="1"/>
  <c r="K296" i="1"/>
  <c r="J296" i="1"/>
  <c r="I296" i="1"/>
  <c r="N296" i="1" s="1"/>
  <c r="H296" i="1"/>
  <c r="F296" i="1"/>
  <c r="C296" i="1"/>
  <c r="D296" i="1" s="1"/>
  <c r="B296" i="1"/>
  <c r="L295" i="1"/>
  <c r="K295" i="1"/>
  <c r="J295" i="1"/>
  <c r="M295" i="1" s="1"/>
  <c r="I295" i="1"/>
  <c r="N295" i="1" s="1"/>
  <c r="H295" i="1"/>
  <c r="F295" i="1"/>
  <c r="C295" i="1"/>
  <c r="D295" i="1" s="1"/>
  <c r="B295" i="1"/>
  <c r="M294" i="1"/>
  <c r="L294" i="1"/>
  <c r="K294" i="1"/>
  <c r="N294" i="1" s="1"/>
  <c r="J294" i="1"/>
  <c r="I294" i="1"/>
  <c r="H294" i="1"/>
  <c r="F294" i="1"/>
  <c r="C294" i="1"/>
  <c r="D294" i="1" s="1"/>
  <c r="B294" i="1"/>
  <c r="L293" i="1"/>
  <c r="K293" i="1"/>
  <c r="J293" i="1"/>
  <c r="N293" i="1" s="1"/>
  <c r="I293" i="1"/>
  <c r="M293" i="1" s="1"/>
  <c r="H293" i="1"/>
  <c r="F293" i="1"/>
  <c r="D293" i="1"/>
  <c r="C293" i="1"/>
  <c r="B293" i="1"/>
  <c r="M292" i="1"/>
  <c r="L292" i="1"/>
  <c r="K292" i="1"/>
  <c r="N292" i="1" s="1"/>
  <c r="J292" i="1"/>
  <c r="I292" i="1"/>
  <c r="H292" i="1"/>
  <c r="F292" i="1"/>
  <c r="C292" i="1"/>
  <c r="D292" i="1" s="1"/>
  <c r="B292" i="1"/>
  <c r="N291" i="1"/>
  <c r="L291" i="1"/>
  <c r="K291" i="1"/>
  <c r="J291" i="1"/>
  <c r="I291" i="1"/>
  <c r="M291" i="1" s="1"/>
  <c r="H291" i="1"/>
  <c r="F291" i="1"/>
  <c r="D291" i="1"/>
  <c r="C291" i="1"/>
  <c r="B291" i="1"/>
  <c r="L290" i="1"/>
  <c r="K290" i="1"/>
  <c r="J290" i="1"/>
  <c r="I290" i="1"/>
  <c r="N290" i="1" s="1"/>
  <c r="H290" i="1"/>
  <c r="F290" i="1"/>
  <c r="D290" i="1"/>
  <c r="C290" i="1"/>
  <c r="B290" i="1"/>
  <c r="N289" i="1"/>
  <c r="L289" i="1"/>
  <c r="K289" i="1"/>
  <c r="J289" i="1"/>
  <c r="M289" i="1" s="1"/>
  <c r="I289" i="1"/>
  <c r="H289" i="1"/>
  <c r="F289" i="1"/>
  <c r="D289" i="1"/>
  <c r="C289" i="1"/>
  <c r="B289" i="1"/>
  <c r="L288" i="1"/>
  <c r="K288" i="1"/>
  <c r="J288" i="1"/>
  <c r="I288" i="1"/>
  <c r="N288" i="1" s="1"/>
  <c r="H288" i="1"/>
  <c r="F288" i="1"/>
  <c r="C288" i="1"/>
  <c r="D288" i="1" s="1"/>
  <c r="B288" i="1"/>
  <c r="L287" i="1"/>
  <c r="K287" i="1"/>
  <c r="J287" i="1"/>
  <c r="M287" i="1" s="1"/>
  <c r="I287" i="1"/>
  <c r="N287" i="1" s="1"/>
  <c r="H287" i="1"/>
  <c r="F287" i="1"/>
  <c r="C287" i="1"/>
  <c r="D287" i="1" s="1"/>
  <c r="B287" i="1"/>
  <c r="M286" i="1"/>
  <c r="L286" i="1"/>
  <c r="K286" i="1"/>
  <c r="N286" i="1" s="1"/>
  <c r="J286" i="1"/>
  <c r="I286" i="1"/>
  <c r="H286" i="1"/>
  <c r="F286" i="1"/>
  <c r="C286" i="1"/>
  <c r="D286" i="1" s="1"/>
  <c r="B286" i="1"/>
  <c r="L285" i="1"/>
  <c r="K285" i="1"/>
  <c r="J285" i="1"/>
  <c r="N285" i="1" s="1"/>
  <c r="I285" i="1"/>
  <c r="M285" i="1" s="1"/>
  <c r="H285" i="1"/>
  <c r="F285" i="1"/>
  <c r="D285" i="1"/>
  <c r="C285" i="1"/>
  <c r="B285" i="1"/>
  <c r="M284" i="1"/>
  <c r="L284" i="1"/>
  <c r="K284" i="1"/>
  <c r="N284" i="1" s="1"/>
  <c r="J284" i="1"/>
  <c r="I284" i="1"/>
  <c r="H284" i="1"/>
  <c r="F284" i="1"/>
  <c r="C284" i="1"/>
  <c r="D284" i="1" s="1"/>
  <c r="B284" i="1"/>
  <c r="N283" i="1"/>
  <c r="L283" i="1"/>
  <c r="K283" i="1"/>
  <c r="J283" i="1"/>
  <c r="I283" i="1"/>
  <c r="M283" i="1" s="1"/>
  <c r="H283" i="1"/>
  <c r="F283" i="1"/>
  <c r="D283" i="1"/>
  <c r="C283" i="1"/>
  <c r="B283" i="1"/>
  <c r="L282" i="1"/>
  <c r="K282" i="1"/>
  <c r="J282" i="1"/>
  <c r="I282" i="1"/>
  <c r="N282" i="1" s="1"/>
  <c r="H282" i="1"/>
  <c r="F282" i="1"/>
  <c r="D282" i="1"/>
  <c r="C282" i="1"/>
  <c r="B282" i="1"/>
  <c r="N281" i="1"/>
  <c r="L281" i="1"/>
  <c r="K281" i="1"/>
  <c r="J281" i="1"/>
  <c r="M281" i="1" s="1"/>
  <c r="I281" i="1"/>
  <c r="H281" i="1"/>
  <c r="F281" i="1"/>
  <c r="D281" i="1"/>
  <c r="C281" i="1"/>
  <c r="B281" i="1"/>
  <c r="L280" i="1"/>
  <c r="K280" i="1"/>
  <c r="J280" i="1"/>
  <c r="I280" i="1"/>
  <c r="N280" i="1" s="1"/>
  <c r="H280" i="1"/>
  <c r="F280" i="1"/>
  <c r="C280" i="1"/>
  <c r="D280" i="1" s="1"/>
  <c r="B280" i="1"/>
  <c r="L279" i="1"/>
  <c r="K279" i="1"/>
  <c r="J279" i="1"/>
  <c r="M279" i="1" s="1"/>
  <c r="I279" i="1"/>
  <c r="N279" i="1" s="1"/>
  <c r="H279" i="1"/>
  <c r="F279" i="1"/>
  <c r="C279" i="1"/>
  <c r="D279" i="1" s="1"/>
  <c r="B279" i="1"/>
  <c r="M278" i="1"/>
  <c r="L278" i="1"/>
  <c r="K278" i="1"/>
  <c r="N278" i="1" s="1"/>
  <c r="J278" i="1"/>
  <c r="I278" i="1"/>
  <c r="H278" i="1"/>
  <c r="F278" i="1"/>
  <c r="C278" i="1"/>
  <c r="D278" i="1" s="1"/>
  <c r="B278" i="1"/>
  <c r="L277" i="1"/>
  <c r="K277" i="1"/>
  <c r="J277" i="1"/>
  <c r="N277" i="1" s="1"/>
  <c r="I277" i="1"/>
  <c r="M277" i="1" s="1"/>
  <c r="H277" i="1"/>
  <c r="F277" i="1"/>
  <c r="D277" i="1"/>
  <c r="C277" i="1"/>
  <c r="B277" i="1"/>
  <c r="M276" i="1"/>
  <c r="L276" i="1"/>
  <c r="K276" i="1"/>
  <c r="N276" i="1" s="1"/>
  <c r="J276" i="1"/>
  <c r="I276" i="1"/>
  <c r="H276" i="1"/>
  <c r="F276" i="1"/>
  <c r="C276" i="1"/>
  <c r="D276" i="1" s="1"/>
  <c r="B276" i="1"/>
  <c r="N275" i="1"/>
  <c r="L275" i="1"/>
  <c r="K275" i="1"/>
  <c r="J275" i="1"/>
  <c r="I275" i="1"/>
  <c r="M275" i="1" s="1"/>
  <c r="H275" i="1"/>
  <c r="F275" i="1"/>
  <c r="D275" i="1"/>
  <c r="C275" i="1"/>
  <c r="B275" i="1"/>
  <c r="L274" i="1"/>
  <c r="K274" i="1"/>
  <c r="J274" i="1"/>
  <c r="I274" i="1"/>
  <c r="N274" i="1" s="1"/>
  <c r="H274" i="1"/>
  <c r="F274" i="1"/>
  <c r="D274" i="1"/>
  <c r="C274" i="1"/>
  <c r="B274" i="1"/>
  <c r="N273" i="1"/>
  <c r="L273" i="1"/>
  <c r="K273" i="1"/>
  <c r="J273" i="1"/>
  <c r="M273" i="1" s="1"/>
  <c r="I273" i="1"/>
  <c r="H273" i="1"/>
  <c r="F273" i="1"/>
  <c r="D273" i="1"/>
  <c r="C273" i="1"/>
  <c r="B273" i="1"/>
  <c r="L272" i="1"/>
  <c r="K272" i="1"/>
  <c r="J272" i="1"/>
  <c r="I272" i="1"/>
  <c r="N272" i="1" s="1"/>
  <c r="H272" i="1"/>
  <c r="F272" i="1"/>
  <c r="C272" i="1"/>
  <c r="D272" i="1" s="1"/>
  <c r="B272" i="1"/>
  <c r="L271" i="1"/>
  <c r="K271" i="1"/>
  <c r="J271" i="1"/>
  <c r="M271" i="1" s="1"/>
  <c r="I271" i="1"/>
  <c r="N271" i="1" s="1"/>
  <c r="H271" i="1"/>
  <c r="F271" i="1"/>
  <c r="C271" i="1"/>
  <c r="D271" i="1" s="1"/>
  <c r="B271" i="1"/>
  <c r="M270" i="1"/>
  <c r="L270" i="1"/>
  <c r="K270" i="1"/>
  <c r="N270" i="1" s="1"/>
  <c r="J270" i="1"/>
  <c r="I270" i="1"/>
  <c r="H270" i="1"/>
  <c r="F270" i="1"/>
  <c r="C270" i="1"/>
  <c r="D270" i="1" s="1"/>
  <c r="B270" i="1"/>
  <c r="L269" i="1"/>
  <c r="K269" i="1"/>
  <c r="J269" i="1"/>
  <c r="N269" i="1" s="1"/>
  <c r="I269" i="1"/>
  <c r="M269" i="1" s="1"/>
  <c r="H269" i="1"/>
  <c r="F269" i="1"/>
  <c r="D269" i="1"/>
  <c r="C269" i="1"/>
  <c r="B269" i="1"/>
  <c r="M268" i="1"/>
  <c r="L268" i="1"/>
  <c r="K268" i="1"/>
  <c r="N268" i="1" s="1"/>
  <c r="J268" i="1"/>
  <c r="I268" i="1"/>
  <c r="H268" i="1"/>
  <c r="F268" i="1"/>
  <c r="C268" i="1"/>
  <c r="D268" i="1" s="1"/>
  <c r="B268" i="1"/>
  <c r="N267" i="1"/>
  <c r="L267" i="1"/>
  <c r="K267" i="1"/>
  <c r="J267" i="1"/>
  <c r="I267" i="1"/>
  <c r="M267" i="1" s="1"/>
  <c r="H267" i="1"/>
  <c r="F267" i="1"/>
  <c r="D267" i="1"/>
  <c r="C267" i="1"/>
  <c r="B267" i="1"/>
  <c r="L266" i="1"/>
  <c r="K266" i="1"/>
  <c r="J266" i="1"/>
  <c r="I266" i="1"/>
  <c r="N266" i="1" s="1"/>
  <c r="H266" i="1"/>
  <c r="F266" i="1"/>
  <c r="D266" i="1"/>
  <c r="C266" i="1"/>
  <c r="B266" i="1"/>
  <c r="N265" i="1"/>
  <c r="L265" i="1"/>
  <c r="K265" i="1"/>
  <c r="J265" i="1"/>
  <c r="M265" i="1" s="1"/>
  <c r="I265" i="1"/>
  <c r="H265" i="1"/>
  <c r="F265" i="1"/>
  <c r="D265" i="1"/>
  <c r="C265" i="1"/>
  <c r="B265" i="1"/>
  <c r="L264" i="1"/>
  <c r="K264" i="1"/>
  <c r="J264" i="1"/>
  <c r="I264" i="1"/>
  <c r="N264" i="1" s="1"/>
  <c r="H264" i="1"/>
  <c r="F264" i="1"/>
  <c r="C264" i="1"/>
  <c r="D264" i="1" s="1"/>
  <c r="B264" i="1"/>
  <c r="L263" i="1"/>
  <c r="K263" i="1"/>
  <c r="J263" i="1"/>
  <c r="M263" i="1" s="1"/>
  <c r="I263" i="1"/>
  <c r="N263" i="1" s="1"/>
  <c r="H263" i="1"/>
  <c r="F263" i="1"/>
  <c r="C263" i="1"/>
  <c r="D263" i="1" s="1"/>
  <c r="B263" i="1"/>
  <c r="M262" i="1"/>
  <c r="L262" i="1"/>
  <c r="K262" i="1"/>
  <c r="N262" i="1" s="1"/>
  <c r="J262" i="1"/>
  <c r="I262" i="1"/>
  <c r="H262" i="1"/>
  <c r="F262" i="1"/>
  <c r="C262" i="1"/>
  <c r="D262" i="1" s="1"/>
  <c r="B262" i="1"/>
  <c r="L261" i="1"/>
  <c r="K261" i="1"/>
  <c r="J261" i="1"/>
  <c r="N261" i="1" s="1"/>
  <c r="I261" i="1"/>
  <c r="M261" i="1" s="1"/>
  <c r="H261" i="1"/>
  <c r="F261" i="1"/>
  <c r="D261" i="1"/>
  <c r="C261" i="1"/>
  <c r="B261" i="1"/>
  <c r="M260" i="1"/>
  <c r="L260" i="1"/>
  <c r="K260" i="1"/>
  <c r="N260" i="1" s="1"/>
  <c r="J260" i="1"/>
  <c r="I260" i="1"/>
  <c r="H260" i="1"/>
  <c r="F260" i="1"/>
  <c r="C260" i="1"/>
  <c r="D260" i="1" s="1"/>
  <c r="B260" i="1"/>
  <c r="N259" i="1"/>
  <c r="L259" i="1"/>
  <c r="K259" i="1"/>
  <c r="J259" i="1"/>
  <c r="I259" i="1"/>
  <c r="M259" i="1" s="1"/>
  <c r="H259" i="1"/>
  <c r="F259" i="1"/>
  <c r="D259" i="1"/>
  <c r="C259" i="1"/>
  <c r="B259" i="1"/>
  <c r="L258" i="1"/>
  <c r="K258" i="1"/>
  <c r="J258" i="1"/>
  <c r="I258" i="1"/>
  <c r="N258" i="1" s="1"/>
  <c r="H258" i="1"/>
  <c r="F258" i="1"/>
  <c r="D258" i="1"/>
  <c r="C258" i="1"/>
  <c r="B258" i="1"/>
  <c r="N257" i="1"/>
  <c r="L257" i="1"/>
  <c r="K257" i="1"/>
  <c r="J257" i="1"/>
  <c r="M257" i="1" s="1"/>
  <c r="I257" i="1"/>
  <c r="H257" i="1"/>
  <c r="F257" i="1"/>
  <c r="D257" i="1"/>
  <c r="C257" i="1"/>
  <c r="B257" i="1"/>
  <c r="L256" i="1"/>
  <c r="K256" i="1"/>
  <c r="J256" i="1"/>
  <c r="I256" i="1"/>
  <c r="N256" i="1" s="1"/>
  <c r="H256" i="1"/>
  <c r="F256" i="1"/>
  <c r="C256" i="1"/>
  <c r="D256" i="1" s="1"/>
  <c r="B256" i="1"/>
  <c r="L255" i="1"/>
  <c r="K255" i="1"/>
  <c r="J255" i="1"/>
  <c r="M255" i="1" s="1"/>
  <c r="I255" i="1"/>
  <c r="N255" i="1" s="1"/>
  <c r="H255" i="1"/>
  <c r="F255" i="1"/>
  <c r="C255" i="1"/>
  <c r="D255" i="1" s="1"/>
  <c r="B255" i="1"/>
  <c r="M254" i="1"/>
  <c r="L254" i="1"/>
  <c r="K254" i="1"/>
  <c r="N254" i="1" s="1"/>
  <c r="J254" i="1"/>
  <c r="I254" i="1"/>
  <c r="H254" i="1"/>
  <c r="F254" i="1"/>
  <c r="C254" i="1"/>
  <c r="D254" i="1" s="1"/>
  <c r="B254" i="1"/>
  <c r="L253" i="1"/>
  <c r="K253" i="1"/>
  <c r="J253" i="1"/>
  <c r="N253" i="1" s="1"/>
  <c r="I253" i="1"/>
  <c r="M253" i="1" s="1"/>
  <c r="H253" i="1"/>
  <c r="F253" i="1"/>
  <c r="D253" i="1"/>
  <c r="C253" i="1"/>
  <c r="B253" i="1"/>
  <c r="M252" i="1"/>
  <c r="L252" i="1"/>
  <c r="K252" i="1"/>
  <c r="N252" i="1" s="1"/>
  <c r="J252" i="1"/>
  <c r="I252" i="1"/>
  <c r="H252" i="1"/>
  <c r="F252" i="1"/>
  <c r="C252" i="1"/>
  <c r="D252" i="1" s="1"/>
  <c r="B252" i="1"/>
  <c r="N251" i="1"/>
  <c r="L251" i="1"/>
  <c r="K251" i="1"/>
  <c r="J251" i="1"/>
  <c r="I251" i="1"/>
  <c r="M251" i="1" s="1"/>
  <c r="H251" i="1"/>
  <c r="F251" i="1"/>
  <c r="D251" i="1"/>
  <c r="C251" i="1"/>
  <c r="B251" i="1"/>
  <c r="L250" i="1"/>
  <c r="K250" i="1"/>
  <c r="J250" i="1"/>
  <c r="I250" i="1"/>
  <c r="N250" i="1" s="1"/>
  <c r="H250" i="1"/>
  <c r="F250" i="1"/>
  <c r="D250" i="1"/>
  <c r="C250" i="1"/>
  <c r="B250" i="1"/>
  <c r="N249" i="1"/>
  <c r="L249" i="1"/>
  <c r="K249" i="1"/>
  <c r="J249" i="1"/>
  <c r="M249" i="1" s="1"/>
  <c r="I249" i="1"/>
  <c r="H249" i="1"/>
  <c r="F249" i="1"/>
  <c r="D249" i="1"/>
  <c r="C249" i="1"/>
  <c r="B249" i="1"/>
  <c r="L248" i="1"/>
  <c r="K248" i="1"/>
  <c r="J248" i="1"/>
  <c r="I248" i="1"/>
  <c r="N248" i="1" s="1"/>
  <c r="H248" i="1"/>
  <c r="F248" i="1"/>
  <c r="C248" i="1"/>
  <c r="D248" i="1" s="1"/>
  <c r="B248" i="1"/>
  <c r="L247" i="1"/>
  <c r="K247" i="1"/>
  <c r="J247" i="1"/>
  <c r="M247" i="1" s="1"/>
  <c r="I247" i="1"/>
  <c r="N247" i="1" s="1"/>
  <c r="H247" i="1"/>
  <c r="F247" i="1"/>
  <c r="C247" i="1"/>
  <c r="D247" i="1" s="1"/>
  <c r="B247" i="1"/>
  <c r="M246" i="1"/>
  <c r="L246" i="1"/>
  <c r="K246" i="1"/>
  <c r="N246" i="1" s="1"/>
  <c r="J246" i="1"/>
  <c r="I246" i="1"/>
  <c r="H246" i="1"/>
  <c r="F246" i="1"/>
  <c r="C246" i="1"/>
  <c r="D246" i="1" s="1"/>
  <c r="B246" i="1"/>
  <c r="L245" i="1"/>
  <c r="K245" i="1"/>
  <c r="J245" i="1"/>
  <c r="N245" i="1" s="1"/>
  <c r="I245" i="1"/>
  <c r="M245" i="1" s="1"/>
  <c r="H245" i="1"/>
  <c r="F245" i="1"/>
  <c r="D245" i="1"/>
  <c r="C245" i="1"/>
  <c r="B245" i="1"/>
  <c r="M244" i="1"/>
  <c r="L244" i="1"/>
  <c r="K244" i="1"/>
  <c r="N244" i="1" s="1"/>
  <c r="J244" i="1"/>
  <c r="I244" i="1"/>
  <c r="H244" i="1"/>
  <c r="F244" i="1"/>
  <c r="C244" i="1"/>
  <c r="D244" i="1" s="1"/>
  <c r="B244" i="1"/>
  <c r="N243" i="1"/>
  <c r="L243" i="1"/>
  <c r="K243" i="1"/>
  <c r="J243" i="1"/>
  <c r="I243" i="1"/>
  <c r="M243" i="1" s="1"/>
  <c r="H243" i="1"/>
  <c r="F243" i="1"/>
  <c r="D243" i="1"/>
  <c r="C243" i="1"/>
  <c r="B243" i="1"/>
  <c r="L242" i="1"/>
  <c r="K242" i="1"/>
  <c r="J242" i="1"/>
  <c r="I242" i="1"/>
  <c r="N242" i="1" s="1"/>
  <c r="H242" i="1"/>
  <c r="F242" i="1"/>
  <c r="D242" i="1"/>
  <c r="C242" i="1"/>
  <c r="B242" i="1"/>
  <c r="N241" i="1"/>
  <c r="L241" i="1"/>
  <c r="K241" i="1"/>
  <c r="J241" i="1"/>
  <c r="M241" i="1" s="1"/>
  <c r="I241" i="1"/>
  <c r="H241" i="1"/>
  <c r="F241" i="1"/>
  <c r="D241" i="1"/>
  <c r="C241" i="1"/>
  <c r="B241" i="1"/>
  <c r="L240" i="1"/>
  <c r="K240" i="1"/>
  <c r="J240" i="1"/>
  <c r="I240" i="1"/>
  <c r="N240" i="1" s="1"/>
  <c r="H240" i="1"/>
  <c r="F240" i="1"/>
  <c r="C240" i="1"/>
  <c r="D240" i="1" s="1"/>
  <c r="B240" i="1"/>
  <c r="L239" i="1"/>
  <c r="K239" i="1"/>
  <c r="J239" i="1"/>
  <c r="M239" i="1" s="1"/>
  <c r="I239" i="1"/>
  <c r="N239" i="1" s="1"/>
  <c r="H239" i="1"/>
  <c r="F239" i="1"/>
  <c r="C239" i="1"/>
  <c r="D239" i="1" s="1"/>
  <c r="B239" i="1"/>
  <c r="M238" i="1"/>
  <c r="L238" i="1"/>
  <c r="K238" i="1"/>
  <c r="N238" i="1" s="1"/>
  <c r="J238" i="1"/>
  <c r="I238" i="1"/>
  <c r="H238" i="1"/>
  <c r="F238" i="1"/>
  <c r="C238" i="1"/>
  <c r="D238" i="1" s="1"/>
  <c r="B238" i="1"/>
  <c r="L237" i="1"/>
  <c r="K237" i="1"/>
  <c r="J237" i="1"/>
  <c r="N237" i="1" s="1"/>
  <c r="I237" i="1"/>
  <c r="M237" i="1" s="1"/>
  <c r="H237" i="1"/>
  <c r="F237" i="1"/>
  <c r="D237" i="1"/>
  <c r="C237" i="1"/>
  <c r="B237" i="1"/>
  <c r="M236" i="1"/>
  <c r="L236" i="1"/>
  <c r="K236" i="1"/>
  <c r="N236" i="1" s="1"/>
  <c r="J236" i="1"/>
  <c r="I236" i="1"/>
  <c r="H236" i="1"/>
  <c r="F236" i="1"/>
  <c r="C236" i="1"/>
  <c r="D236" i="1" s="1"/>
  <c r="B236" i="1"/>
  <c r="N235" i="1"/>
  <c r="L235" i="1"/>
  <c r="K235" i="1"/>
  <c r="J235" i="1"/>
  <c r="I235" i="1"/>
  <c r="M235" i="1" s="1"/>
  <c r="H235" i="1"/>
  <c r="F235" i="1"/>
  <c r="D235" i="1"/>
  <c r="C235" i="1"/>
  <c r="B235" i="1"/>
  <c r="L234" i="1"/>
  <c r="K234" i="1"/>
  <c r="J234" i="1"/>
  <c r="I234" i="1"/>
  <c r="N234" i="1" s="1"/>
  <c r="H234" i="1"/>
  <c r="F234" i="1"/>
  <c r="D234" i="1"/>
  <c r="C234" i="1"/>
  <c r="B234" i="1"/>
  <c r="N233" i="1"/>
  <c r="L233" i="1"/>
  <c r="K233" i="1"/>
  <c r="J233" i="1"/>
  <c r="M233" i="1" s="1"/>
  <c r="I233" i="1"/>
  <c r="H233" i="1"/>
  <c r="F233" i="1"/>
  <c r="D233" i="1"/>
  <c r="C233" i="1"/>
  <c r="B233" i="1"/>
  <c r="L232" i="1"/>
  <c r="K232" i="1"/>
  <c r="J232" i="1"/>
  <c r="I232" i="1"/>
  <c r="N232" i="1" s="1"/>
  <c r="H232" i="1"/>
  <c r="F232" i="1"/>
  <c r="C232" i="1"/>
  <c r="D232" i="1" s="1"/>
  <c r="B232" i="1"/>
  <c r="L231" i="1"/>
  <c r="K231" i="1"/>
  <c r="J231" i="1"/>
  <c r="M231" i="1" s="1"/>
  <c r="I231" i="1"/>
  <c r="N231" i="1" s="1"/>
  <c r="H231" i="1"/>
  <c r="F231" i="1"/>
  <c r="C231" i="1"/>
  <c r="D231" i="1" s="1"/>
  <c r="B231" i="1"/>
  <c r="M230" i="1"/>
  <c r="L230" i="1"/>
  <c r="K230" i="1"/>
  <c r="N230" i="1" s="1"/>
  <c r="J230" i="1"/>
  <c r="I230" i="1"/>
  <c r="H230" i="1"/>
  <c r="F230" i="1"/>
  <c r="C230" i="1"/>
  <c r="D230" i="1" s="1"/>
  <c r="B230" i="1"/>
  <c r="L229" i="1"/>
  <c r="K229" i="1"/>
  <c r="J229" i="1"/>
  <c r="N229" i="1" s="1"/>
  <c r="I229" i="1"/>
  <c r="M229" i="1" s="1"/>
  <c r="H229" i="1"/>
  <c r="F229" i="1"/>
  <c r="D229" i="1"/>
  <c r="C229" i="1"/>
  <c r="B229" i="1"/>
  <c r="M228" i="1"/>
  <c r="L228" i="1"/>
  <c r="K228" i="1"/>
  <c r="N228" i="1" s="1"/>
  <c r="J228" i="1"/>
  <c r="I228" i="1"/>
  <c r="H228" i="1"/>
  <c r="F228" i="1"/>
  <c r="C228" i="1"/>
  <c r="D228" i="1" s="1"/>
  <c r="B228" i="1"/>
  <c r="N227" i="1"/>
  <c r="L227" i="1"/>
  <c r="K227" i="1"/>
  <c r="J227" i="1"/>
  <c r="I227" i="1"/>
  <c r="M227" i="1" s="1"/>
  <c r="H227" i="1"/>
  <c r="F227" i="1"/>
  <c r="D227" i="1"/>
  <c r="C227" i="1"/>
  <c r="B227" i="1"/>
  <c r="L226" i="1"/>
  <c r="K226" i="1"/>
  <c r="J226" i="1"/>
  <c r="I226" i="1"/>
  <c r="N226" i="1" s="1"/>
  <c r="H226" i="1"/>
  <c r="F226" i="1"/>
  <c r="D226" i="1"/>
  <c r="C226" i="1"/>
  <c r="B226" i="1"/>
  <c r="N225" i="1"/>
  <c r="L225" i="1"/>
  <c r="K225" i="1"/>
  <c r="J225" i="1"/>
  <c r="M225" i="1" s="1"/>
  <c r="I225" i="1"/>
  <c r="H225" i="1"/>
  <c r="F225" i="1"/>
  <c r="D225" i="1"/>
  <c r="C225" i="1"/>
  <c r="B225" i="1"/>
  <c r="L224" i="1"/>
  <c r="K224" i="1"/>
  <c r="J224" i="1"/>
  <c r="I224" i="1"/>
  <c r="N224" i="1" s="1"/>
  <c r="H224" i="1"/>
  <c r="F224" i="1"/>
  <c r="C224" i="1"/>
  <c r="D224" i="1" s="1"/>
  <c r="B224" i="1"/>
  <c r="L223" i="1"/>
  <c r="K223" i="1"/>
  <c r="J223" i="1"/>
  <c r="M223" i="1" s="1"/>
  <c r="I223" i="1"/>
  <c r="N223" i="1" s="1"/>
  <c r="H223" i="1"/>
  <c r="F223" i="1"/>
  <c r="C223" i="1"/>
  <c r="D223" i="1" s="1"/>
  <c r="B223" i="1"/>
  <c r="M222" i="1"/>
  <c r="L222" i="1"/>
  <c r="K222" i="1"/>
  <c r="N222" i="1" s="1"/>
  <c r="J222" i="1"/>
  <c r="I222" i="1"/>
  <c r="H222" i="1"/>
  <c r="F222" i="1"/>
  <c r="C222" i="1"/>
  <c r="D222" i="1" s="1"/>
  <c r="B222" i="1"/>
  <c r="L221" i="1"/>
  <c r="K221" i="1"/>
  <c r="J221" i="1"/>
  <c r="N221" i="1" s="1"/>
  <c r="I221" i="1"/>
  <c r="M221" i="1" s="1"/>
  <c r="H221" i="1"/>
  <c r="F221" i="1"/>
  <c r="D221" i="1"/>
  <c r="C221" i="1"/>
  <c r="B221" i="1"/>
  <c r="M220" i="1"/>
  <c r="L220" i="1"/>
  <c r="K220" i="1"/>
  <c r="N220" i="1" s="1"/>
  <c r="J220" i="1"/>
  <c r="I220" i="1"/>
  <c r="H220" i="1"/>
  <c r="F220" i="1"/>
  <c r="C220" i="1"/>
  <c r="D220" i="1" s="1"/>
  <c r="B220" i="1"/>
  <c r="N219" i="1"/>
  <c r="L219" i="1"/>
  <c r="K219" i="1"/>
  <c r="J219" i="1"/>
  <c r="I219" i="1"/>
  <c r="M219" i="1" s="1"/>
  <c r="H219" i="1"/>
  <c r="F219" i="1"/>
  <c r="D219" i="1"/>
  <c r="C219" i="1"/>
  <c r="B219" i="1"/>
  <c r="L218" i="1"/>
  <c r="K218" i="1"/>
  <c r="J218" i="1"/>
  <c r="I218" i="1"/>
  <c r="N218" i="1" s="1"/>
  <c r="H218" i="1"/>
  <c r="F218" i="1"/>
  <c r="D218" i="1"/>
  <c r="C218" i="1"/>
  <c r="B218" i="1"/>
  <c r="N217" i="1"/>
  <c r="L217" i="1"/>
  <c r="K217" i="1"/>
  <c r="J217" i="1"/>
  <c r="M217" i="1" s="1"/>
  <c r="I217" i="1"/>
  <c r="H217" i="1"/>
  <c r="F217" i="1"/>
  <c r="D217" i="1"/>
  <c r="C217" i="1"/>
  <c r="B217" i="1"/>
  <c r="L216" i="1"/>
  <c r="K216" i="1"/>
  <c r="J216" i="1"/>
  <c r="I216" i="1"/>
  <c r="N216" i="1" s="1"/>
  <c r="H216" i="1"/>
  <c r="F216" i="1"/>
  <c r="C216" i="1"/>
  <c r="D216" i="1" s="1"/>
  <c r="B216" i="1"/>
  <c r="L215" i="1"/>
  <c r="K215" i="1"/>
  <c r="J215" i="1"/>
  <c r="M215" i="1" s="1"/>
  <c r="I215" i="1"/>
  <c r="N215" i="1" s="1"/>
  <c r="H215" i="1"/>
  <c r="F215" i="1"/>
  <c r="C215" i="1"/>
  <c r="D215" i="1" s="1"/>
  <c r="B215" i="1"/>
  <c r="M214" i="1"/>
  <c r="L214" i="1"/>
  <c r="K214" i="1"/>
  <c r="N214" i="1" s="1"/>
  <c r="J214" i="1"/>
  <c r="I214" i="1"/>
  <c r="H214" i="1"/>
  <c r="F214" i="1"/>
  <c r="C214" i="1"/>
  <c r="D214" i="1" s="1"/>
  <c r="B214" i="1"/>
  <c r="L213" i="1"/>
  <c r="K213" i="1"/>
  <c r="J213" i="1"/>
  <c r="N213" i="1" s="1"/>
  <c r="I213" i="1"/>
  <c r="M213" i="1" s="1"/>
  <c r="H213" i="1"/>
  <c r="F213" i="1"/>
  <c r="D213" i="1"/>
  <c r="C213" i="1"/>
  <c r="B213" i="1"/>
  <c r="M212" i="1"/>
  <c r="L212" i="1"/>
  <c r="K212" i="1"/>
  <c r="N212" i="1" s="1"/>
  <c r="J212" i="1"/>
  <c r="I212" i="1"/>
  <c r="H212" i="1"/>
  <c r="F212" i="1"/>
  <c r="C212" i="1"/>
  <c r="D212" i="1" s="1"/>
  <c r="B212" i="1"/>
  <c r="N211" i="1"/>
  <c r="L211" i="1"/>
  <c r="K211" i="1"/>
  <c r="J211" i="1"/>
  <c r="I211" i="1"/>
  <c r="M211" i="1" s="1"/>
  <c r="H211" i="1"/>
  <c r="F211" i="1"/>
  <c r="D211" i="1"/>
  <c r="C211" i="1"/>
  <c r="B211" i="1"/>
  <c r="L210" i="1"/>
  <c r="K210" i="1"/>
  <c r="J210" i="1"/>
  <c r="I210" i="1"/>
  <c r="N210" i="1" s="1"/>
  <c r="H210" i="1"/>
  <c r="F210" i="1"/>
  <c r="D210" i="1"/>
  <c r="C210" i="1"/>
  <c r="B210" i="1"/>
  <c r="N209" i="1"/>
  <c r="L209" i="1"/>
  <c r="K209" i="1"/>
  <c r="J209" i="1"/>
  <c r="M209" i="1" s="1"/>
  <c r="I209" i="1"/>
  <c r="H209" i="1"/>
  <c r="F209" i="1"/>
  <c r="D209" i="1"/>
  <c r="C209" i="1"/>
  <c r="B209" i="1"/>
  <c r="L208" i="1"/>
  <c r="K208" i="1"/>
  <c r="J208" i="1"/>
  <c r="I208" i="1"/>
  <c r="N208" i="1" s="1"/>
  <c r="H208" i="1"/>
  <c r="F208" i="1"/>
  <c r="C208" i="1"/>
  <c r="D208" i="1" s="1"/>
  <c r="B208" i="1"/>
  <c r="L207" i="1"/>
  <c r="K207" i="1"/>
  <c r="J207" i="1"/>
  <c r="M207" i="1" s="1"/>
  <c r="I207" i="1"/>
  <c r="N207" i="1" s="1"/>
  <c r="H207" i="1"/>
  <c r="F207" i="1"/>
  <c r="C207" i="1"/>
  <c r="D207" i="1" s="1"/>
  <c r="B207" i="1"/>
  <c r="M206" i="1"/>
  <c r="L206" i="1"/>
  <c r="K206" i="1"/>
  <c r="N206" i="1" s="1"/>
  <c r="J206" i="1"/>
  <c r="I206" i="1"/>
  <c r="H206" i="1"/>
  <c r="F206" i="1"/>
  <c r="C206" i="1"/>
  <c r="D206" i="1" s="1"/>
  <c r="B206" i="1"/>
  <c r="L205" i="1"/>
  <c r="K205" i="1"/>
  <c r="J205" i="1"/>
  <c r="N205" i="1" s="1"/>
  <c r="I205" i="1"/>
  <c r="M205" i="1" s="1"/>
  <c r="H205" i="1"/>
  <c r="F205" i="1"/>
  <c r="D205" i="1"/>
  <c r="C205" i="1"/>
  <c r="B205" i="1"/>
  <c r="M204" i="1"/>
  <c r="L204" i="1"/>
  <c r="K204" i="1"/>
  <c r="N204" i="1" s="1"/>
  <c r="J204" i="1"/>
  <c r="I204" i="1"/>
  <c r="H204" i="1"/>
  <c r="F204" i="1"/>
  <c r="C204" i="1"/>
  <c r="D204" i="1" s="1"/>
  <c r="B204" i="1"/>
  <c r="N203" i="1"/>
  <c r="L203" i="1"/>
  <c r="K203" i="1"/>
  <c r="J203" i="1"/>
  <c r="I203" i="1"/>
  <c r="M203" i="1" s="1"/>
  <c r="H203" i="1"/>
  <c r="F203" i="1"/>
  <c r="D203" i="1"/>
  <c r="C203" i="1"/>
  <c r="B203" i="1"/>
  <c r="L202" i="1"/>
  <c r="K202" i="1"/>
  <c r="J202" i="1"/>
  <c r="I202" i="1"/>
  <c r="N202" i="1" s="1"/>
  <c r="H202" i="1"/>
  <c r="F202" i="1"/>
  <c r="D202" i="1"/>
  <c r="C202" i="1"/>
  <c r="B202" i="1"/>
  <c r="N201" i="1"/>
  <c r="L201" i="1"/>
  <c r="K201" i="1"/>
  <c r="J201" i="1"/>
  <c r="M201" i="1" s="1"/>
  <c r="I201" i="1"/>
  <c r="H201" i="1"/>
  <c r="F201" i="1"/>
  <c r="D201" i="1"/>
  <c r="C201" i="1"/>
  <c r="B201" i="1"/>
  <c r="L200" i="1"/>
  <c r="K200" i="1"/>
  <c r="J200" i="1"/>
  <c r="I200" i="1"/>
  <c r="N200" i="1" s="1"/>
  <c r="H200" i="1"/>
  <c r="F200" i="1"/>
  <c r="C200" i="1"/>
  <c r="D200" i="1" s="1"/>
  <c r="B200" i="1"/>
  <c r="L199" i="1"/>
  <c r="K199" i="1"/>
  <c r="J199" i="1"/>
  <c r="M199" i="1" s="1"/>
  <c r="I199" i="1"/>
  <c r="N199" i="1" s="1"/>
  <c r="H199" i="1"/>
  <c r="F199" i="1"/>
  <c r="C199" i="1"/>
  <c r="D199" i="1" s="1"/>
  <c r="B199" i="1"/>
  <c r="M198" i="1"/>
  <c r="L198" i="1"/>
  <c r="K198" i="1"/>
  <c r="N198" i="1" s="1"/>
  <c r="J198" i="1"/>
  <c r="I198" i="1"/>
  <c r="H198" i="1"/>
  <c r="F198" i="1"/>
  <c r="C198" i="1"/>
  <c r="D198" i="1" s="1"/>
  <c r="B198" i="1"/>
  <c r="L197" i="1"/>
  <c r="K197" i="1"/>
  <c r="J197" i="1"/>
  <c r="N197" i="1" s="1"/>
  <c r="I197" i="1"/>
  <c r="M197" i="1" s="1"/>
  <c r="H197" i="1"/>
  <c r="F197" i="1"/>
  <c r="D197" i="1"/>
  <c r="C197" i="1"/>
  <c r="B197" i="1"/>
  <c r="M196" i="1"/>
  <c r="L196" i="1"/>
  <c r="K196" i="1"/>
  <c r="N196" i="1" s="1"/>
  <c r="J196" i="1"/>
  <c r="I196" i="1"/>
  <c r="H196" i="1"/>
  <c r="F196" i="1"/>
  <c r="C196" i="1"/>
  <c r="D196" i="1" s="1"/>
  <c r="B196" i="1"/>
  <c r="N195" i="1"/>
  <c r="L195" i="1"/>
  <c r="K195" i="1"/>
  <c r="J195" i="1"/>
  <c r="I195" i="1"/>
  <c r="M195" i="1" s="1"/>
  <c r="H195" i="1"/>
  <c r="F195" i="1"/>
  <c r="D195" i="1"/>
  <c r="C195" i="1"/>
  <c r="B195" i="1"/>
  <c r="L194" i="1"/>
  <c r="K194" i="1"/>
  <c r="J194" i="1"/>
  <c r="I194" i="1"/>
  <c r="N194" i="1" s="1"/>
  <c r="H194" i="1"/>
  <c r="F194" i="1"/>
  <c r="D194" i="1"/>
  <c r="C194" i="1"/>
  <c r="B194" i="1"/>
  <c r="N193" i="1"/>
  <c r="L193" i="1"/>
  <c r="K193" i="1"/>
  <c r="J193" i="1"/>
  <c r="M193" i="1" s="1"/>
  <c r="I193" i="1"/>
  <c r="H193" i="1"/>
  <c r="F193" i="1"/>
  <c r="D193" i="1"/>
  <c r="C193" i="1"/>
  <c r="B193" i="1"/>
  <c r="L192" i="1"/>
  <c r="K192" i="1"/>
  <c r="J192" i="1"/>
  <c r="I192" i="1"/>
  <c r="N192" i="1" s="1"/>
  <c r="H192" i="1"/>
  <c r="F192" i="1"/>
  <c r="C192" i="1"/>
  <c r="D192" i="1" s="1"/>
  <c r="B192" i="1"/>
  <c r="L191" i="1"/>
  <c r="K191" i="1"/>
  <c r="J191" i="1"/>
  <c r="M191" i="1" s="1"/>
  <c r="I191" i="1"/>
  <c r="N191" i="1" s="1"/>
  <c r="H191" i="1"/>
  <c r="F191" i="1"/>
  <c r="C191" i="1"/>
  <c r="D191" i="1" s="1"/>
  <c r="B191" i="1"/>
  <c r="M190" i="1"/>
  <c r="L190" i="1"/>
  <c r="K190" i="1"/>
  <c r="N190" i="1" s="1"/>
  <c r="J190" i="1"/>
  <c r="I190" i="1"/>
  <c r="H190" i="1"/>
  <c r="F190" i="1"/>
  <c r="C190" i="1"/>
  <c r="D190" i="1" s="1"/>
  <c r="B190" i="1"/>
  <c r="L189" i="1"/>
  <c r="K189" i="1"/>
  <c r="J189" i="1"/>
  <c r="N189" i="1" s="1"/>
  <c r="I189" i="1"/>
  <c r="M189" i="1" s="1"/>
  <c r="H189" i="1"/>
  <c r="F189" i="1"/>
  <c r="D189" i="1"/>
  <c r="C189" i="1"/>
  <c r="B189" i="1"/>
  <c r="M188" i="1"/>
  <c r="L188" i="1"/>
  <c r="K188" i="1"/>
  <c r="N188" i="1" s="1"/>
  <c r="J188" i="1"/>
  <c r="I188" i="1"/>
  <c r="H188" i="1"/>
  <c r="F188" i="1"/>
  <c r="C188" i="1"/>
  <c r="D188" i="1" s="1"/>
  <c r="B188" i="1"/>
  <c r="N187" i="1"/>
  <c r="L187" i="1"/>
  <c r="K187" i="1"/>
  <c r="J187" i="1"/>
  <c r="I187" i="1"/>
  <c r="M187" i="1" s="1"/>
  <c r="H187" i="1"/>
  <c r="F187" i="1"/>
  <c r="D187" i="1"/>
  <c r="C187" i="1"/>
  <c r="B187" i="1"/>
  <c r="L186" i="1"/>
  <c r="K186" i="1"/>
  <c r="J186" i="1"/>
  <c r="I186" i="1"/>
  <c r="N186" i="1" s="1"/>
  <c r="H186" i="1"/>
  <c r="F186" i="1"/>
  <c r="C186" i="1"/>
  <c r="D186" i="1" s="1"/>
  <c r="B186" i="1"/>
  <c r="N185" i="1"/>
  <c r="L185" i="1"/>
  <c r="K185" i="1"/>
  <c r="J185" i="1"/>
  <c r="M185" i="1" s="1"/>
  <c r="I185" i="1"/>
  <c r="H185" i="1"/>
  <c r="F185" i="1"/>
  <c r="D185" i="1"/>
  <c r="C185" i="1"/>
  <c r="B185" i="1"/>
  <c r="L184" i="1"/>
  <c r="K184" i="1"/>
  <c r="J184" i="1"/>
  <c r="I184" i="1"/>
  <c r="N184" i="1" s="1"/>
  <c r="H184" i="1"/>
  <c r="F184" i="1"/>
  <c r="C184" i="1"/>
  <c r="D184" i="1" s="1"/>
  <c r="B184" i="1"/>
  <c r="L183" i="1"/>
  <c r="K183" i="1"/>
  <c r="J183" i="1"/>
  <c r="M183" i="1" s="1"/>
  <c r="I183" i="1"/>
  <c r="N183" i="1" s="1"/>
  <c r="H183" i="1"/>
  <c r="F183" i="1"/>
  <c r="C183" i="1"/>
  <c r="D183" i="1" s="1"/>
  <c r="B183" i="1"/>
  <c r="M182" i="1"/>
  <c r="L182" i="1"/>
  <c r="K182" i="1"/>
  <c r="N182" i="1" s="1"/>
  <c r="J182" i="1"/>
  <c r="I182" i="1"/>
  <c r="H182" i="1"/>
  <c r="F182" i="1"/>
  <c r="C182" i="1"/>
  <c r="D182" i="1" s="1"/>
  <c r="B182" i="1"/>
  <c r="L181" i="1"/>
  <c r="K181" i="1"/>
  <c r="J181" i="1"/>
  <c r="N181" i="1" s="1"/>
  <c r="I181" i="1"/>
  <c r="M181" i="1" s="1"/>
  <c r="H181" i="1"/>
  <c r="F181" i="1"/>
  <c r="D181" i="1"/>
  <c r="C181" i="1"/>
  <c r="B181" i="1"/>
  <c r="M180" i="1"/>
  <c r="L180" i="1"/>
  <c r="K180" i="1"/>
  <c r="N180" i="1" s="1"/>
  <c r="J180" i="1"/>
  <c r="I180" i="1"/>
  <c r="H180" i="1"/>
  <c r="F180" i="1"/>
  <c r="C180" i="1"/>
  <c r="D180" i="1" s="1"/>
  <c r="B180" i="1"/>
  <c r="N179" i="1"/>
  <c r="L179" i="1"/>
  <c r="K179" i="1"/>
  <c r="J179" i="1"/>
  <c r="I179" i="1"/>
  <c r="M179" i="1" s="1"/>
  <c r="H179" i="1"/>
  <c r="F179" i="1"/>
  <c r="D179" i="1"/>
  <c r="C179" i="1"/>
  <c r="B179" i="1"/>
  <c r="L178" i="1"/>
  <c r="K178" i="1"/>
  <c r="J178" i="1"/>
  <c r="I178" i="1"/>
  <c r="N178" i="1" s="1"/>
  <c r="H178" i="1"/>
  <c r="F178" i="1"/>
  <c r="C178" i="1"/>
  <c r="D178" i="1" s="1"/>
  <c r="B178" i="1"/>
  <c r="N177" i="1"/>
  <c r="L177" i="1"/>
  <c r="K177" i="1"/>
  <c r="J177" i="1"/>
  <c r="I177" i="1"/>
  <c r="M177" i="1" s="1"/>
  <c r="H177" i="1"/>
  <c r="F177" i="1"/>
  <c r="D177" i="1"/>
  <c r="C177" i="1"/>
  <c r="B177" i="1"/>
  <c r="L176" i="1"/>
  <c r="K176" i="1"/>
  <c r="J176" i="1"/>
  <c r="I176" i="1"/>
  <c r="N176" i="1" s="1"/>
  <c r="H176" i="1"/>
  <c r="F176" i="1"/>
  <c r="C176" i="1"/>
  <c r="D176" i="1" s="1"/>
  <c r="B176" i="1"/>
  <c r="L175" i="1"/>
  <c r="K175" i="1"/>
  <c r="J175" i="1"/>
  <c r="N175" i="1" s="1"/>
  <c r="I175" i="1"/>
  <c r="H175" i="1"/>
  <c r="F175" i="1"/>
  <c r="C175" i="1"/>
  <c r="D175" i="1" s="1"/>
  <c r="B175" i="1"/>
  <c r="M174" i="1"/>
  <c r="L174" i="1"/>
  <c r="K174" i="1"/>
  <c r="J174" i="1"/>
  <c r="I174" i="1"/>
  <c r="N174" i="1" s="1"/>
  <c r="H174" i="1"/>
  <c r="F174" i="1"/>
  <c r="C174" i="1"/>
  <c r="D174" i="1" s="1"/>
  <c r="B174" i="1"/>
  <c r="L173" i="1"/>
  <c r="K173" i="1"/>
  <c r="J173" i="1"/>
  <c r="N173" i="1" s="1"/>
  <c r="I173" i="1"/>
  <c r="M173" i="1" s="1"/>
  <c r="H173" i="1"/>
  <c r="F173" i="1"/>
  <c r="D173" i="1"/>
  <c r="C173" i="1"/>
  <c r="B173" i="1"/>
  <c r="M172" i="1"/>
  <c r="L172" i="1"/>
  <c r="K172" i="1"/>
  <c r="N172" i="1" s="1"/>
  <c r="J172" i="1"/>
  <c r="I172" i="1"/>
  <c r="H172" i="1"/>
  <c r="F172" i="1"/>
  <c r="C172" i="1"/>
  <c r="D172" i="1" s="1"/>
  <c r="B172" i="1"/>
  <c r="N171" i="1"/>
  <c r="L171" i="1"/>
  <c r="K171" i="1"/>
  <c r="J171" i="1"/>
  <c r="I171" i="1"/>
  <c r="M171" i="1" s="1"/>
  <c r="H171" i="1"/>
  <c r="F171" i="1"/>
  <c r="D171" i="1"/>
  <c r="C171" i="1"/>
  <c r="B171" i="1"/>
  <c r="L170" i="1"/>
  <c r="K170" i="1"/>
  <c r="J170" i="1"/>
  <c r="I170" i="1"/>
  <c r="N170" i="1" s="1"/>
  <c r="H170" i="1"/>
  <c r="F170" i="1"/>
  <c r="C170" i="1"/>
  <c r="D170" i="1" s="1"/>
  <c r="B170" i="1"/>
  <c r="N169" i="1"/>
  <c r="L169" i="1"/>
  <c r="K169" i="1"/>
  <c r="J169" i="1"/>
  <c r="I169" i="1"/>
  <c r="M169" i="1" s="1"/>
  <c r="H169" i="1"/>
  <c r="F169" i="1"/>
  <c r="D169" i="1"/>
  <c r="C169" i="1"/>
  <c r="B169" i="1"/>
  <c r="L168" i="1"/>
  <c r="K168" i="1"/>
  <c r="J168" i="1"/>
  <c r="I168" i="1"/>
  <c r="N168" i="1" s="1"/>
  <c r="H168" i="1"/>
  <c r="F168" i="1"/>
  <c r="C168" i="1"/>
  <c r="D168" i="1" s="1"/>
  <c r="B168" i="1"/>
  <c r="L167" i="1"/>
  <c r="K167" i="1"/>
  <c r="J167" i="1"/>
  <c r="N167" i="1" s="1"/>
  <c r="I167" i="1"/>
  <c r="H167" i="1"/>
  <c r="F167" i="1"/>
  <c r="C167" i="1"/>
  <c r="D167" i="1" s="1"/>
  <c r="B167" i="1"/>
  <c r="M166" i="1"/>
  <c r="L166" i="1"/>
  <c r="K166" i="1"/>
  <c r="J166" i="1"/>
  <c r="I166" i="1"/>
  <c r="N166" i="1" s="1"/>
  <c r="H166" i="1"/>
  <c r="F166" i="1"/>
  <c r="C166" i="1"/>
  <c r="D166" i="1" s="1"/>
  <c r="B166" i="1"/>
  <c r="L165" i="1"/>
  <c r="K165" i="1"/>
  <c r="J165" i="1"/>
  <c r="N165" i="1" s="1"/>
  <c r="I165" i="1"/>
  <c r="M165" i="1" s="1"/>
  <c r="H165" i="1"/>
  <c r="F165" i="1"/>
  <c r="D165" i="1"/>
  <c r="C165" i="1"/>
  <c r="B165" i="1"/>
  <c r="M164" i="1"/>
  <c r="L164" i="1"/>
  <c r="K164" i="1"/>
  <c r="N164" i="1" s="1"/>
  <c r="J164" i="1"/>
  <c r="I164" i="1"/>
  <c r="H164" i="1"/>
  <c r="F164" i="1"/>
  <c r="C164" i="1"/>
  <c r="D164" i="1" s="1"/>
  <c r="B164" i="1"/>
  <c r="N163" i="1"/>
  <c r="L163" i="1"/>
  <c r="K163" i="1"/>
  <c r="J163" i="1"/>
  <c r="I163" i="1"/>
  <c r="M163" i="1" s="1"/>
  <c r="H163" i="1"/>
  <c r="F163" i="1"/>
  <c r="D163" i="1"/>
  <c r="C163" i="1"/>
  <c r="B163" i="1"/>
  <c r="L162" i="1"/>
  <c r="K162" i="1"/>
  <c r="J162" i="1"/>
  <c r="I162" i="1"/>
  <c r="N162" i="1" s="1"/>
  <c r="H162" i="1"/>
  <c r="F162" i="1"/>
  <c r="C162" i="1"/>
  <c r="D162" i="1" s="1"/>
  <c r="B162" i="1"/>
  <c r="N161" i="1"/>
  <c r="L161" i="1"/>
  <c r="K161" i="1"/>
  <c r="J161" i="1"/>
  <c r="I161" i="1"/>
  <c r="M161" i="1" s="1"/>
  <c r="H161" i="1"/>
  <c r="F161" i="1"/>
  <c r="D161" i="1"/>
  <c r="C161" i="1"/>
  <c r="B161" i="1"/>
  <c r="L160" i="1"/>
  <c r="K160" i="1"/>
  <c r="J160" i="1"/>
  <c r="I160" i="1"/>
  <c r="N160" i="1" s="1"/>
  <c r="H160" i="1"/>
  <c r="F160" i="1"/>
  <c r="C160" i="1"/>
  <c r="D160" i="1" s="1"/>
  <c r="B160" i="1"/>
  <c r="L159" i="1"/>
  <c r="K159" i="1"/>
  <c r="J159" i="1"/>
  <c r="N159" i="1" s="1"/>
  <c r="I159" i="1"/>
  <c r="H159" i="1"/>
  <c r="F159" i="1"/>
  <c r="C159" i="1"/>
  <c r="D159" i="1" s="1"/>
  <c r="B159" i="1"/>
  <c r="M158" i="1"/>
  <c r="L158" i="1"/>
  <c r="K158" i="1"/>
  <c r="J158" i="1"/>
  <c r="I158" i="1"/>
  <c r="N158" i="1" s="1"/>
  <c r="H158" i="1"/>
  <c r="F158" i="1"/>
  <c r="C158" i="1"/>
  <c r="D158" i="1" s="1"/>
  <c r="B158" i="1"/>
  <c r="L157" i="1"/>
  <c r="K157" i="1"/>
  <c r="J157" i="1"/>
  <c r="N157" i="1" s="1"/>
  <c r="I157" i="1"/>
  <c r="M157" i="1" s="1"/>
  <c r="H157" i="1"/>
  <c r="F157" i="1"/>
  <c r="D157" i="1"/>
  <c r="C157" i="1"/>
  <c r="B157" i="1"/>
  <c r="M156" i="1"/>
  <c r="L156" i="1"/>
  <c r="K156" i="1"/>
  <c r="N156" i="1" s="1"/>
  <c r="J156" i="1"/>
  <c r="I156" i="1"/>
  <c r="H156" i="1"/>
  <c r="F156" i="1"/>
  <c r="C156" i="1"/>
  <c r="D156" i="1" s="1"/>
  <c r="B156" i="1"/>
  <c r="N155" i="1"/>
  <c r="L155" i="1"/>
  <c r="K155" i="1"/>
  <c r="J155" i="1"/>
  <c r="I155" i="1"/>
  <c r="M155" i="1" s="1"/>
  <c r="H155" i="1"/>
  <c r="F155" i="1"/>
  <c r="D155" i="1"/>
  <c r="C155" i="1"/>
  <c r="B155" i="1"/>
  <c r="L154" i="1"/>
  <c r="K154" i="1"/>
  <c r="J154" i="1"/>
  <c r="I154" i="1"/>
  <c r="N154" i="1" s="1"/>
  <c r="H154" i="1"/>
  <c r="F154" i="1"/>
  <c r="C154" i="1"/>
  <c r="D154" i="1" s="1"/>
  <c r="B154" i="1"/>
  <c r="N153" i="1"/>
  <c r="L153" i="1"/>
  <c r="K153" i="1"/>
  <c r="J153" i="1"/>
  <c r="I153" i="1"/>
  <c r="M153" i="1" s="1"/>
  <c r="H153" i="1"/>
  <c r="F153" i="1"/>
  <c r="D153" i="1"/>
  <c r="C153" i="1"/>
  <c r="B153" i="1"/>
  <c r="L152" i="1"/>
  <c r="K152" i="1"/>
  <c r="J152" i="1"/>
  <c r="I152" i="1"/>
  <c r="N152" i="1" s="1"/>
  <c r="H152" i="1"/>
  <c r="F152" i="1"/>
  <c r="C152" i="1"/>
  <c r="D152" i="1" s="1"/>
  <c r="B152" i="1"/>
  <c r="L151" i="1"/>
  <c r="K151" i="1"/>
  <c r="J151" i="1"/>
  <c r="N151" i="1" s="1"/>
  <c r="I151" i="1"/>
  <c r="H151" i="1"/>
  <c r="F151" i="1"/>
  <c r="C151" i="1"/>
  <c r="D151" i="1" s="1"/>
  <c r="B151" i="1"/>
  <c r="M150" i="1"/>
  <c r="L150" i="1"/>
  <c r="K150" i="1"/>
  <c r="J150" i="1"/>
  <c r="I150" i="1"/>
  <c r="N150" i="1" s="1"/>
  <c r="H150" i="1"/>
  <c r="F150" i="1"/>
  <c r="C150" i="1"/>
  <c r="D150" i="1" s="1"/>
  <c r="B150" i="1"/>
  <c r="L149" i="1"/>
  <c r="K149" i="1"/>
  <c r="J149" i="1"/>
  <c r="I149" i="1"/>
  <c r="N149" i="1" s="1"/>
  <c r="H149" i="1"/>
  <c r="F149" i="1"/>
  <c r="D149" i="1"/>
  <c r="C149" i="1"/>
  <c r="B149" i="1"/>
  <c r="M148" i="1"/>
  <c r="L148" i="1"/>
  <c r="K148" i="1"/>
  <c r="N148" i="1" s="1"/>
  <c r="J148" i="1"/>
  <c r="I148" i="1"/>
  <c r="H148" i="1"/>
  <c r="F148" i="1"/>
  <c r="C148" i="1"/>
  <c r="D148" i="1" s="1"/>
  <c r="B148" i="1"/>
  <c r="N147" i="1"/>
  <c r="L147" i="1"/>
  <c r="K147" i="1"/>
  <c r="J147" i="1"/>
  <c r="I147" i="1"/>
  <c r="M147" i="1" s="1"/>
  <c r="H147" i="1"/>
  <c r="F147" i="1"/>
  <c r="D147" i="1"/>
  <c r="C147" i="1"/>
  <c r="B147" i="1"/>
  <c r="L146" i="1"/>
  <c r="K146" i="1"/>
  <c r="J146" i="1"/>
  <c r="I146" i="1"/>
  <c r="N146" i="1" s="1"/>
  <c r="H146" i="1"/>
  <c r="F146" i="1"/>
  <c r="C146" i="1"/>
  <c r="D146" i="1" s="1"/>
  <c r="B146" i="1"/>
  <c r="N145" i="1"/>
  <c r="L145" i="1"/>
  <c r="K145" i="1"/>
  <c r="J145" i="1"/>
  <c r="I145" i="1"/>
  <c r="M145" i="1" s="1"/>
  <c r="H145" i="1"/>
  <c r="F145" i="1"/>
  <c r="D145" i="1"/>
  <c r="C145" i="1"/>
  <c r="B145" i="1"/>
  <c r="L144" i="1"/>
  <c r="K144" i="1"/>
  <c r="J144" i="1"/>
  <c r="I144" i="1"/>
  <c r="N144" i="1" s="1"/>
  <c r="H144" i="1"/>
  <c r="F144" i="1"/>
  <c r="C144" i="1"/>
  <c r="D144" i="1" s="1"/>
  <c r="B144" i="1"/>
  <c r="L143" i="1"/>
  <c r="K143" i="1"/>
  <c r="J143" i="1"/>
  <c r="N143" i="1" s="1"/>
  <c r="I143" i="1"/>
  <c r="H143" i="1"/>
  <c r="F143" i="1"/>
  <c r="C143" i="1"/>
  <c r="D143" i="1" s="1"/>
  <c r="B143" i="1"/>
  <c r="M142" i="1"/>
  <c r="L142" i="1"/>
  <c r="K142" i="1"/>
  <c r="J142" i="1"/>
  <c r="I142" i="1"/>
  <c r="N142" i="1" s="1"/>
  <c r="H142" i="1"/>
  <c r="F142" i="1"/>
  <c r="C142" i="1"/>
  <c r="D142" i="1" s="1"/>
  <c r="B142" i="1"/>
  <c r="L141" i="1"/>
  <c r="K141" i="1"/>
  <c r="J141" i="1"/>
  <c r="N141" i="1" s="1"/>
  <c r="I141" i="1"/>
  <c r="H141" i="1"/>
  <c r="F141" i="1"/>
  <c r="C141" i="1"/>
  <c r="D141" i="1" s="1"/>
  <c r="B141" i="1"/>
  <c r="M140" i="1"/>
  <c r="L140" i="1"/>
  <c r="K140" i="1"/>
  <c r="N140" i="1" s="1"/>
  <c r="J140" i="1"/>
  <c r="I140" i="1"/>
  <c r="H140" i="1"/>
  <c r="F140" i="1"/>
  <c r="C140" i="1"/>
  <c r="D140" i="1" s="1"/>
  <c r="B140" i="1"/>
  <c r="N139" i="1"/>
  <c r="L139" i="1"/>
  <c r="K139" i="1"/>
  <c r="J139" i="1"/>
  <c r="I139" i="1"/>
  <c r="M139" i="1" s="1"/>
  <c r="H139" i="1"/>
  <c r="F139" i="1"/>
  <c r="D139" i="1"/>
  <c r="C139" i="1"/>
  <c r="B139" i="1"/>
  <c r="L138" i="1"/>
  <c r="K138" i="1"/>
  <c r="J138" i="1"/>
  <c r="I138" i="1"/>
  <c r="N138" i="1" s="1"/>
  <c r="H138" i="1"/>
  <c r="F138" i="1"/>
  <c r="D138" i="1"/>
  <c r="C138" i="1"/>
  <c r="B138" i="1"/>
  <c r="N137" i="1"/>
  <c r="L137" i="1"/>
  <c r="K137" i="1"/>
  <c r="J137" i="1"/>
  <c r="I137" i="1"/>
  <c r="M137" i="1" s="1"/>
  <c r="H137" i="1"/>
  <c r="F137" i="1"/>
  <c r="D137" i="1"/>
  <c r="C137" i="1"/>
  <c r="B137" i="1"/>
  <c r="L136" i="1"/>
  <c r="K136" i="1"/>
  <c r="J136" i="1"/>
  <c r="I136" i="1"/>
  <c r="N136" i="1" s="1"/>
  <c r="H136" i="1"/>
  <c r="F136" i="1"/>
  <c r="C136" i="1"/>
  <c r="D136" i="1" s="1"/>
  <c r="B136" i="1"/>
  <c r="L135" i="1"/>
  <c r="K135" i="1"/>
  <c r="J135" i="1"/>
  <c r="N135" i="1" s="1"/>
  <c r="I135" i="1"/>
  <c r="H135" i="1"/>
  <c r="F135" i="1"/>
  <c r="C135" i="1"/>
  <c r="D135" i="1" s="1"/>
  <c r="B135" i="1"/>
  <c r="M134" i="1"/>
  <c r="L134" i="1"/>
  <c r="K134" i="1"/>
  <c r="J134" i="1"/>
  <c r="I134" i="1"/>
  <c r="N134" i="1" s="1"/>
  <c r="H134" i="1"/>
  <c r="F134" i="1"/>
  <c r="C134" i="1"/>
  <c r="D134" i="1" s="1"/>
  <c r="B134" i="1"/>
  <c r="L133" i="1"/>
  <c r="K133" i="1"/>
  <c r="J133" i="1"/>
  <c r="N133" i="1" s="1"/>
  <c r="I133" i="1"/>
  <c r="H133" i="1"/>
  <c r="F133" i="1"/>
  <c r="C133" i="1"/>
  <c r="D133" i="1" s="1"/>
  <c r="B133" i="1"/>
  <c r="M132" i="1"/>
  <c r="L132" i="1"/>
  <c r="K132" i="1"/>
  <c r="J132" i="1"/>
  <c r="I132" i="1"/>
  <c r="N132" i="1" s="1"/>
  <c r="H132" i="1"/>
  <c r="F132" i="1"/>
  <c r="C132" i="1"/>
  <c r="D132" i="1" s="1"/>
  <c r="B132" i="1"/>
  <c r="N131" i="1"/>
  <c r="L131" i="1"/>
  <c r="K131" i="1"/>
  <c r="J131" i="1"/>
  <c r="I131" i="1"/>
  <c r="M131" i="1" s="1"/>
  <c r="H131" i="1"/>
  <c r="F131" i="1"/>
  <c r="D131" i="1"/>
  <c r="C131" i="1"/>
  <c r="B131" i="1"/>
  <c r="L130" i="1"/>
  <c r="K130" i="1"/>
  <c r="J130" i="1"/>
  <c r="I130" i="1"/>
  <c r="N130" i="1" s="1"/>
  <c r="H130" i="1"/>
  <c r="F130" i="1"/>
  <c r="C130" i="1"/>
  <c r="D130" i="1" s="1"/>
  <c r="B130" i="1"/>
  <c r="N129" i="1"/>
  <c r="L129" i="1"/>
  <c r="K129" i="1"/>
  <c r="J129" i="1"/>
  <c r="I129" i="1"/>
  <c r="M129" i="1" s="1"/>
  <c r="H129" i="1"/>
  <c r="F129" i="1"/>
  <c r="D129" i="1"/>
  <c r="C129" i="1"/>
  <c r="B129" i="1"/>
  <c r="L128" i="1"/>
  <c r="K128" i="1"/>
  <c r="J128" i="1"/>
  <c r="I128" i="1"/>
  <c r="N128" i="1" s="1"/>
  <c r="H128" i="1"/>
  <c r="F128" i="1"/>
  <c r="C128" i="1"/>
  <c r="D128" i="1" s="1"/>
  <c r="B128" i="1"/>
  <c r="L127" i="1"/>
  <c r="K127" i="1"/>
  <c r="J127" i="1"/>
  <c r="N127" i="1" s="1"/>
  <c r="I127" i="1"/>
  <c r="H127" i="1"/>
  <c r="F127" i="1"/>
  <c r="D127" i="1"/>
  <c r="C127" i="1"/>
  <c r="B127" i="1"/>
  <c r="M126" i="1"/>
  <c r="L126" i="1"/>
  <c r="K126" i="1"/>
  <c r="J126" i="1"/>
  <c r="I126" i="1"/>
  <c r="N126" i="1" s="1"/>
  <c r="H126" i="1"/>
  <c r="F126" i="1"/>
  <c r="C126" i="1"/>
  <c r="D126" i="1" s="1"/>
  <c r="B126" i="1"/>
  <c r="L125" i="1"/>
  <c r="K125" i="1"/>
  <c r="J125" i="1"/>
  <c r="N125" i="1" s="1"/>
  <c r="I125" i="1"/>
  <c r="H125" i="1"/>
  <c r="F125" i="1"/>
  <c r="D125" i="1"/>
  <c r="C125" i="1"/>
  <c r="B125" i="1"/>
  <c r="M124" i="1"/>
  <c r="L124" i="1"/>
  <c r="K124" i="1"/>
  <c r="J124" i="1"/>
  <c r="I124" i="1"/>
  <c r="N124" i="1" s="1"/>
  <c r="H124" i="1"/>
  <c r="F124" i="1"/>
  <c r="C124" i="1"/>
  <c r="D124" i="1" s="1"/>
  <c r="B124" i="1"/>
  <c r="N123" i="1"/>
  <c r="L123" i="1"/>
  <c r="K123" i="1"/>
  <c r="J123" i="1"/>
  <c r="I123" i="1"/>
  <c r="M123" i="1" s="1"/>
  <c r="H123" i="1"/>
  <c r="F123" i="1"/>
  <c r="D123" i="1"/>
  <c r="C123" i="1"/>
  <c r="B123" i="1"/>
  <c r="L122" i="1"/>
  <c r="K122" i="1"/>
  <c r="J122" i="1"/>
  <c r="I122" i="1"/>
  <c r="N122" i="1" s="1"/>
  <c r="H122" i="1"/>
  <c r="F122" i="1"/>
  <c r="C122" i="1"/>
  <c r="D122" i="1" s="1"/>
  <c r="B122" i="1"/>
  <c r="N121" i="1"/>
  <c r="L121" i="1"/>
  <c r="K121" i="1"/>
  <c r="J121" i="1"/>
  <c r="I121" i="1"/>
  <c r="M121" i="1" s="1"/>
  <c r="H121" i="1"/>
  <c r="F121" i="1"/>
  <c r="D121" i="1"/>
  <c r="C121" i="1"/>
  <c r="B121" i="1"/>
  <c r="L120" i="1"/>
  <c r="K120" i="1"/>
  <c r="J120" i="1"/>
  <c r="I120" i="1"/>
  <c r="N120" i="1" s="1"/>
  <c r="H120" i="1"/>
  <c r="F120" i="1"/>
  <c r="C120" i="1"/>
  <c r="D120" i="1" s="1"/>
  <c r="B120" i="1"/>
  <c r="L119" i="1"/>
  <c r="K119" i="1"/>
  <c r="J119" i="1"/>
  <c r="N119" i="1" s="1"/>
  <c r="I119" i="1"/>
  <c r="H119" i="1"/>
  <c r="F119" i="1"/>
  <c r="D119" i="1"/>
  <c r="C119" i="1"/>
  <c r="B119" i="1"/>
  <c r="M118" i="1"/>
  <c r="L118" i="1"/>
  <c r="K118" i="1"/>
  <c r="J118" i="1"/>
  <c r="I118" i="1"/>
  <c r="N118" i="1" s="1"/>
  <c r="H118" i="1"/>
  <c r="F118" i="1"/>
  <c r="C118" i="1"/>
  <c r="D118" i="1" s="1"/>
  <c r="B118" i="1"/>
  <c r="L117" i="1"/>
  <c r="K117" i="1"/>
  <c r="J117" i="1"/>
  <c r="N117" i="1" s="1"/>
  <c r="I117" i="1"/>
  <c r="H117" i="1"/>
  <c r="F117" i="1"/>
  <c r="C117" i="1"/>
  <c r="D117" i="1" s="1"/>
  <c r="B117" i="1"/>
  <c r="M116" i="1"/>
  <c r="L116" i="1"/>
  <c r="K116" i="1"/>
  <c r="J116" i="1"/>
  <c r="I116" i="1"/>
  <c r="N116" i="1" s="1"/>
  <c r="H116" i="1"/>
  <c r="F116" i="1"/>
  <c r="C116" i="1"/>
  <c r="D116" i="1" s="1"/>
  <c r="B116" i="1"/>
  <c r="N115" i="1"/>
  <c r="L115" i="1"/>
  <c r="K115" i="1"/>
  <c r="J115" i="1"/>
  <c r="I115" i="1"/>
  <c r="M115" i="1" s="1"/>
  <c r="H115" i="1"/>
  <c r="F115" i="1"/>
  <c r="D115" i="1"/>
  <c r="C115" i="1"/>
  <c r="B115" i="1"/>
  <c r="L114" i="1"/>
  <c r="K114" i="1"/>
  <c r="J114" i="1"/>
  <c r="I114" i="1"/>
  <c r="N114" i="1" s="1"/>
  <c r="H114" i="1"/>
  <c r="F114" i="1"/>
  <c r="D114" i="1"/>
  <c r="C114" i="1"/>
  <c r="B114" i="1"/>
  <c r="N113" i="1"/>
  <c r="L113" i="1"/>
  <c r="K113" i="1"/>
  <c r="J113" i="1"/>
  <c r="I113" i="1"/>
  <c r="M113" i="1" s="1"/>
  <c r="H113" i="1"/>
  <c r="F113" i="1"/>
  <c r="D113" i="1"/>
  <c r="C113" i="1"/>
  <c r="B113" i="1"/>
  <c r="L112" i="1"/>
  <c r="K112" i="1"/>
  <c r="J112" i="1"/>
  <c r="I112" i="1"/>
  <c r="N112" i="1" s="1"/>
  <c r="H112" i="1"/>
  <c r="F112" i="1"/>
  <c r="C112" i="1"/>
  <c r="D112" i="1" s="1"/>
  <c r="B112" i="1"/>
  <c r="L111" i="1"/>
  <c r="K111" i="1"/>
  <c r="J111" i="1"/>
  <c r="N111" i="1" s="1"/>
  <c r="I111" i="1"/>
  <c r="H111" i="1"/>
  <c r="F111" i="1"/>
  <c r="D111" i="1"/>
  <c r="C111" i="1"/>
  <c r="B111" i="1"/>
  <c r="M110" i="1"/>
  <c r="L110" i="1"/>
  <c r="K110" i="1"/>
  <c r="J110" i="1"/>
  <c r="I110" i="1"/>
  <c r="N110" i="1" s="1"/>
  <c r="H110" i="1"/>
  <c r="F110" i="1"/>
  <c r="C110" i="1"/>
  <c r="D110" i="1" s="1"/>
  <c r="B110" i="1"/>
  <c r="L109" i="1"/>
  <c r="K109" i="1"/>
  <c r="J109" i="1"/>
  <c r="N109" i="1" s="1"/>
  <c r="I109" i="1"/>
  <c r="H109" i="1"/>
  <c r="F109" i="1"/>
  <c r="C109" i="1"/>
  <c r="D109" i="1" s="1"/>
  <c r="B109" i="1"/>
  <c r="M108" i="1"/>
  <c r="L108" i="1"/>
  <c r="K108" i="1"/>
  <c r="J108" i="1"/>
  <c r="I108" i="1"/>
  <c r="N108" i="1" s="1"/>
  <c r="H108" i="1"/>
  <c r="F108" i="1"/>
  <c r="C108" i="1"/>
  <c r="D108" i="1" s="1"/>
  <c r="B108" i="1"/>
  <c r="N107" i="1"/>
  <c r="L107" i="1"/>
  <c r="K107" i="1"/>
  <c r="J107" i="1"/>
  <c r="I107" i="1"/>
  <c r="M107" i="1" s="1"/>
  <c r="H107" i="1"/>
  <c r="F107" i="1"/>
  <c r="D107" i="1"/>
  <c r="C107" i="1"/>
  <c r="B107" i="1"/>
  <c r="L106" i="1"/>
  <c r="K106" i="1"/>
  <c r="J106" i="1"/>
  <c r="I106" i="1"/>
  <c r="N106" i="1" s="1"/>
  <c r="H106" i="1"/>
  <c r="F106" i="1"/>
  <c r="D106" i="1"/>
  <c r="C106" i="1"/>
  <c r="B106" i="1"/>
  <c r="N105" i="1"/>
  <c r="L105" i="1"/>
  <c r="K105" i="1"/>
  <c r="J105" i="1"/>
  <c r="I105" i="1"/>
  <c r="M105" i="1" s="1"/>
  <c r="H105" i="1"/>
  <c r="F105" i="1"/>
  <c r="D105" i="1"/>
  <c r="C105" i="1"/>
  <c r="B105" i="1"/>
  <c r="L104" i="1"/>
  <c r="K104" i="1"/>
  <c r="J104" i="1"/>
  <c r="I104" i="1"/>
  <c r="N104" i="1" s="1"/>
  <c r="H104" i="1"/>
  <c r="F104" i="1"/>
  <c r="C104" i="1"/>
  <c r="D104" i="1" s="1"/>
  <c r="B104" i="1"/>
  <c r="L103" i="1"/>
  <c r="K103" i="1"/>
  <c r="J103" i="1"/>
  <c r="N103" i="1" s="1"/>
  <c r="I103" i="1"/>
  <c r="M103" i="1" s="1"/>
  <c r="H103" i="1"/>
  <c r="F103" i="1"/>
  <c r="D103" i="1"/>
  <c r="C103" i="1"/>
  <c r="B103" i="1"/>
  <c r="M102" i="1"/>
  <c r="L102" i="1"/>
  <c r="K102" i="1"/>
  <c r="J102" i="1"/>
  <c r="I102" i="1"/>
  <c r="N102" i="1" s="1"/>
  <c r="H102" i="1"/>
  <c r="F102" i="1"/>
  <c r="C102" i="1"/>
  <c r="D102" i="1" s="1"/>
  <c r="B102" i="1"/>
  <c r="L101" i="1"/>
  <c r="K101" i="1"/>
  <c r="J101" i="1"/>
  <c r="N101" i="1" s="1"/>
  <c r="I101" i="1"/>
  <c r="H101" i="1"/>
  <c r="F101" i="1"/>
  <c r="C101" i="1"/>
  <c r="D101" i="1" s="1"/>
  <c r="B101" i="1"/>
  <c r="M100" i="1"/>
  <c r="L100" i="1"/>
  <c r="K100" i="1"/>
  <c r="J100" i="1"/>
  <c r="I100" i="1"/>
  <c r="N100" i="1" s="1"/>
  <c r="H100" i="1"/>
  <c r="F100" i="1"/>
  <c r="C100" i="1"/>
  <c r="D100" i="1" s="1"/>
  <c r="B100" i="1"/>
  <c r="N99" i="1"/>
  <c r="L99" i="1"/>
  <c r="K99" i="1"/>
  <c r="J99" i="1"/>
  <c r="M99" i="1" s="1"/>
  <c r="I99" i="1"/>
  <c r="H99" i="1"/>
  <c r="F99" i="1"/>
  <c r="D99" i="1"/>
  <c r="C99" i="1"/>
  <c r="B99" i="1"/>
  <c r="L98" i="1"/>
  <c r="K98" i="1"/>
  <c r="J98" i="1"/>
  <c r="I98" i="1"/>
  <c r="N98" i="1" s="1"/>
  <c r="H98" i="1"/>
  <c r="F98" i="1"/>
  <c r="D98" i="1"/>
  <c r="C98" i="1"/>
  <c r="B98" i="1"/>
  <c r="N97" i="1"/>
  <c r="L97" i="1"/>
  <c r="K97" i="1"/>
  <c r="J97" i="1"/>
  <c r="I97" i="1"/>
  <c r="M97" i="1" s="1"/>
  <c r="H97" i="1"/>
  <c r="F97" i="1"/>
  <c r="D97" i="1"/>
  <c r="C97" i="1"/>
  <c r="B97" i="1"/>
  <c r="L96" i="1"/>
  <c r="K96" i="1"/>
  <c r="J96" i="1"/>
  <c r="I96" i="1"/>
  <c r="N96" i="1" s="1"/>
  <c r="H96" i="1"/>
  <c r="F96" i="1"/>
  <c r="C96" i="1"/>
  <c r="D96" i="1" s="1"/>
  <c r="B96" i="1"/>
  <c r="L95" i="1"/>
  <c r="K95" i="1"/>
  <c r="J95" i="1"/>
  <c r="N95" i="1" s="1"/>
  <c r="I95" i="1"/>
  <c r="M95" i="1" s="1"/>
  <c r="H95" i="1"/>
  <c r="F95" i="1"/>
  <c r="D95" i="1"/>
  <c r="C95" i="1"/>
  <c r="B95" i="1"/>
  <c r="M94" i="1"/>
  <c r="L94" i="1"/>
  <c r="K94" i="1"/>
  <c r="J94" i="1"/>
  <c r="I94" i="1"/>
  <c r="N94" i="1" s="1"/>
  <c r="H94" i="1"/>
  <c r="F94" i="1"/>
  <c r="C94" i="1"/>
  <c r="D94" i="1" s="1"/>
  <c r="B94" i="1"/>
  <c r="L93" i="1"/>
  <c r="K93" i="1"/>
  <c r="J93" i="1"/>
  <c r="N93" i="1" s="1"/>
  <c r="I93" i="1"/>
  <c r="H93" i="1"/>
  <c r="F93" i="1"/>
  <c r="D93" i="1"/>
  <c r="C93" i="1"/>
  <c r="B93" i="1"/>
  <c r="M92" i="1"/>
  <c r="L92" i="1"/>
  <c r="K92" i="1"/>
  <c r="J92" i="1"/>
  <c r="I92" i="1"/>
  <c r="N92" i="1" s="1"/>
  <c r="H92" i="1"/>
  <c r="F92" i="1"/>
  <c r="C92" i="1"/>
  <c r="D92" i="1" s="1"/>
  <c r="B92" i="1"/>
  <c r="N91" i="1"/>
  <c r="L91" i="1"/>
  <c r="K91" i="1"/>
  <c r="J91" i="1"/>
  <c r="M91" i="1" s="1"/>
  <c r="I91" i="1"/>
  <c r="H91" i="1"/>
  <c r="F91" i="1"/>
  <c r="D91" i="1"/>
  <c r="C91" i="1"/>
  <c r="B91" i="1"/>
  <c r="L90" i="1"/>
  <c r="K90" i="1"/>
  <c r="J90" i="1"/>
  <c r="I90" i="1"/>
  <c r="N90" i="1" s="1"/>
  <c r="H90" i="1"/>
  <c r="F90" i="1"/>
  <c r="D90" i="1"/>
  <c r="C90" i="1"/>
  <c r="B90" i="1"/>
  <c r="N89" i="1"/>
  <c r="L89" i="1"/>
  <c r="K89" i="1"/>
  <c r="J89" i="1"/>
  <c r="I89" i="1"/>
  <c r="M89" i="1" s="1"/>
  <c r="H89" i="1"/>
  <c r="F89" i="1"/>
  <c r="D89" i="1"/>
  <c r="C89" i="1"/>
  <c r="B89" i="1"/>
  <c r="L88" i="1"/>
  <c r="K88" i="1"/>
  <c r="J88" i="1"/>
  <c r="I88" i="1"/>
  <c r="N88" i="1" s="1"/>
  <c r="H88" i="1"/>
  <c r="F88" i="1"/>
  <c r="C88" i="1"/>
  <c r="D88" i="1" s="1"/>
  <c r="B88" i="1"/>
  <c r="L87" i="1"/>
  <c r="K87" i="1"/>
  <c r="J87" i="1"/>
  <c r="I87" i="1"/>
  <c r="N87" i="1" s="1"/>
  <c r="H87" i="1"/>
  <c r="F87" i="1"/>
  <c r="D87" i="1"/>
  <c r="C87" i="1"/>
  <c r="B87" i="1"/>
  <c r="M86" i="1"/>
  <c r="L86" i="1"/>
  <c r="K86" i="1"/>
  <c r="J86" i="1"/>
  <c r="N86" i="1" s="1"/>
  <c r="I86" i="1"/>
  <c r="H86" i="1"/>
  <c r="F86" i="1"/>
  <c r="C86" i="1"/>
  <c r="D86" i="1" s="1"/>
  <c r="B86" i="1"/>
  <c r="L85" i="1"/>
  <c r="K85" i="1"/>
  <c r="J85" i="1"/>
  <c r="N85" i="1" s="1"/>
  <c r="I85" i="1"/>
  <c r="H85" i="1"/>
  <c r="F85" i="1"/>
  <c r="D85" i="1"/>
  <c r="C85" i="1"/>
  <c r="B85" i="1"/>
  <c r="M84" i="1"/>
  <c r="L84" i="1"/>
  <c r="K84" i="1"/>
  <c r="J84" i="1"/>
  <c r="I84" i="1"/>
  <c r="N84" i="1" s="1"/>
  <c r="H84" i="1"/>
  <c r="F84" i="1"/>
  <c r="C84" i="1"/>
  <c r="D84" i="1" s="1"/>
  <c r="B84" i="1"/>
  <c r="N83" i="1"/>
  <c r="L83" i="1"/>
  <c r="K83" i="1"/>
  <c r="J83" i="1"/>
  <c r="M83" i="1" s="1"/>
  <c r="I83" i="1"/>
  <c r="H83" i="1"/>
  <c r="F83" i="1"/>
  <c r="D83" i="1"/>
  <c r="C83" i="1"/>
  <c r="B83" i="1"/>
  <c r="L82" i="1"/>
  <c r="K82" i="1"/>
  <c r="J82" i="1"/>
  <c r="I82" i="1"/>
  <c r="N82" i="1" s="1"/>
  <c r="H82" i="1"/>
  <c r="F82" i="1"/>
  <c r="D82" i="1"/>
  <c r="C82" i="1"/>
  <c r="B82" i="1"/>
  <c r="N81" i="1"/>
  <c r="L81" i="1"/>
  <c r="K81" i="1"/>
  <c r="J81" i="1"/>
  <c r="I81" i="1"/>
  <c r="M81" i="1" s="1"/>
  <c r="H81" i="1"/>
  <c r="F81" i="1"/>
  <c r="D81" i="1"/>
  <c r="C81" i="1"/>
  <c r="B81" i="1"/>
  <c r="L80" i="1"/>
  <c r="K80" i="1"/>
  <c r="J80" i="1"/>
  <c r="I80" i="1"/>
  <c r="N80" i="1" s="1"/>
  <c r="H80" i="1"/>
  <c r="F80" i="1"/>
  <c r="C80" i="1"/>
  <c r="D80" i="1" s="1"/>
  <c r="B80" i="1"/>
  <c r="L79" i="1"/>
  <c r="K79" i="1"/>
  <c r="J79" i="1"/>
  <c r="I79" i="1"/>
  <c r="N79" i="1" s="1"/>
  <c r="H79" i="1"/>
  <c r="F79" i="1"/>
  <c r="D79" i="1"/>
  <c r="C79" i="1"/>
  <c r="B79" i="1"/>
  <c r="M78" i="1"/>
  <c r="L78" i="1"/>
  <c r="K78" i="1"/>
  <c r="J78" i="1"/>
  <c r="N78" i="1" s="1"/>
  <c r="I78" i="1"/>
  <c r="H78" i="1"/>
  <c r="F78" i="1"/>
  <c r="C78" i="1"/>
  <c r="D78" i="1" s="1"/>
  <c r="B78" i="1"/>
  <c r="L77" i="1"/>
  <c r="K77" i="1"/>
  <c r="J77" i="1"/>
  <c r="N77" i="1" s="1"/>
  <c r="I77" i="1"/>
  <c r="H77" i="1"/>
  <c r="F77" i="1"/>
  <c r="C77" i="1"/>
  <c r="D77" i="1" s="1"/>
  <c r="B77" i="1"/>
  <c r="M76" i="1"/>
  <c r="L76" i="1"/>
  <c r="K76" i="1"/>
  <c r="J76" i="1"/>
  <c r="I76" i="1"/>
  <c r="N76" i="1" s="1"/>
  <c r="H76" i="1"/>
  <c r="F76" i="1"/>
  <c r="C76" i="1"/>
  <c r="D76" i="1" s="1"/>
  <c r="B76" i="1"/>
  <c r="N75" i="1"/>
  <c r="L75" i="1"/>
  <c r="K75" i="1"/>
  <c r="J75" i="1"/>
  <c r="I75" i="1"/>
  <c r="M75" i="1" s="1"/>
  <c r="H75" i="1"/>
  <c r="F75" i="1"/>
  <c r="D75" i="1"/>
  <c r="C75" i="1"/>
  <c r="B75" i="1"/>
  <c r="L74" i="1"/>
  <c r="K74" i="1"/>
  <c r="J74" i="1"/>
  <c r="I74" i="1"/>
  <c r="N74" i="1" s="1"/>
  <c r="H74" i="1"/>
  <c r="F74" i="1"/>
  <c r="D74" i="1"/>
  <c r="C74" i="1"/>
  <c r="B74" i="1"/>
  <c r="N73" i="1"/>
  <c r="L73" i="1"/>
  <c r="K73" i="1"/>
  <c r="J73" i="1"/>
  <c r="I73" i="1"/>
  <c r="M73" i="1" s="1"/>
  <c r="H73" i="1"/>
  <c r="F73" i="1"/>
  <c r="D73" i="1"/>
  <c r="C73" i="1"/>
  <c r="B73" i="1"/>
  <c r="L72" i="1"/>
  <c r="K72" i="1"/>
  <c r="J72" i="1"/>
  <c r="I72" i="1"/>
  <c r="N72" i="1" s="1"/>
  <c r="H72" i="1"/>
  <c r="F72" i="1"/>
  <c r="C72" i="1"/>
  <c r="D72" i="1" s="1"/>
  <c r="B72" i="1"/>
  <c r="L71" i="1"/>
  <c r="K71" i="1"/>
  <c r="J71" i="1"/>
  <c r="I71" i="1"/>
  <c r="N71" i="1" s="1"/>
  <c r="H71" i="1"/>
  <c r="F71" i="1"/>
  <c r="D71" i="1"/>
  <c r="C71" i="1"/>
  <c r="B71" i="1"/>
  <c r="M70" i="1"/>
  <c r="L70" i="1"/>
  <c r="K70" i="1"/>
  <c r="J70" i="1"/>
  <c r="I70" i="1"/>
  <c r="N70" i="1" s="1"/>
  <c r="H70" i="1"/>
  <c r="F70" i="1"/>
  <c r="C70" i="1"/>
  <c r="D70" i="1" s="1"/>
  <c r="B70" i="1"/>
  <c r="L69" i="1"/>
  <c r="K69" i="1"/>
  <c r="J69" i="1"/>
  <c r="N69" i="1" s="1"/>
  <c r="I69" i="1"/>
  <c r="H69" i="1"/>
  <c r="F69" i="1"/>
  <c r="C69" i="1"/>
  <c r="D69" i="1" s="1"/>
  <c r="B69" i="1"/>
  <c r="M68" i="1"/>
  <c r="L68" i="1"/>
  <c r="K68" i="1"/>
  <c r="J68" i="1"/>
  <c r="I68" i="1"/>
  <c r="N68" i="1" s="1"/>
  <c r="H68" i="1"/>
  <c r="F68" i="1"/>
  <c r="C68" i="1"/>
  <c r="D68" i="1" s="1"/>
  <c r="B68" i="1"/>
  <c r="N67" i="1"/>
  <c r="L67" i="1"/>
  <c r="K67" i="1"/>
  <c r="J67" i="1"/>
  <c r="I67" i="1"/>
  <c r="M67" i="1" s="1"/>
  <c r="H67" i="1"/>
  <c r="F67" i="1"/>
  <c r="D67" i="1"/>
  <c r="C67" i="1"/>
  <c r="B67" i="1"/>
  <c r="L66" i="1"/>
  <c r="K66" i="1"/>
  <c r="J66" i="1"/>
  <c r="I66" i="1"/>
  <c r="N66" i="1" s="1"/>
  <c r="H66" i="1"/>
  <c r="F66" i="1"/>
  <c r="D66" i="1"/>
  <c r="C66" i="1"/>
  <c r="B66" i="1"/>
  <c r="N65" i="1"/>
  <c r="L65" i="1"/>
  <c r="K65" i="1"/>
  <c r="J65" i="1"/>
  <c r="I65" i="1"/>
  <c r="M65" i="1" s="1"/>
  <c r="H65" i="1"/>
  <c r="F65" i="1"/>
  <c r="D65" i="1"/>
  <c r="C65" i="1"/>
  <c r="B65" i="1"/>
  <c r="L64" i="1"/>
  <c r="K64" i="1"/>
  <c r="J64" i="1"/>
  <c r="I64" i="1"/>
  <c r="N64" i="1" s="1"/>
  <c r="H64" i="1"/>
  <c r="F64" i="1"/>
  <c r="C64" i="1"/>
  <c r="D64" i="1" s="1"/>
  <c r="B64" i="1"/>
  <c r="L63" i="1"/>
  <c r="K63" i="1"/>
  <c r="J63" i="1"/>
  <c r="N63" i="1" s="1"/>
  <c r="I63" i="1"/>
  <c r="H63" i="1"/>
  <c r="F63" i="1"/>
  <c r="D63" i="1"/>
  <c r="C63" i="1"/>
  <c r="B63" i="1"/>
  <c r="M62" i="1"/>
  <c r="L62" i="1"/>
  <c r="K62" i="1"/>
  <c r="J62" i="1"/>
  <c r="I62" i="1"/>
  <c r="N62" i="1" s="1"/>
  <c r="H62" i="1"/>
  <c r="F62" i="1"/>
  <c r="C62" i="1"/>
  <c r="D62" i="1" s="1"/>
  <c r="B62" i="1"/>
  <c r="L61" i="1"/>
  <c r="K61" i="1"/>
  <c r="J61" i="1"/>
  <c r="N61" i="1" s="1"/>
  <c r="I61" i="1"/>
  <c r="H61" i="1"/>
  <c r="F61" i="1"/>
  <c r="C61" i="1"/>
  <c r="D61" i="1" s="1"/>
  <c r="B61" i="1"/>
  <c r="M60" i="1"/>
  <c r="L60" i="1"/>
  <c r="K60" i="1"/>
  <c r="J60" i="1"/>
  <c r="I60" i="1"/>
  <c r="N60" i="1" s="1"/>
  <c r="H60" i="1"/>
  <c r="F60" i="1"/>
  <c r="C60" i="1"/>
  <c r="D60" i="1" s="1"/>
  <c r="B60" i="1"/>
  <c r="N59" i="1"/>
  <c r="L59" i="1"/>
  <c r="K59" i="1"/>
  <c r="J59" i="1"/>
  <c r="I59" i="1"/>
  <c r="M59" i="1" s="1"/>
  <c r="H59" i="1"/>
  <c r="F59" i="1"/>
  <c r="D59" i="1"/>
  <c r="C59" i="1"/>
  <c r="B59" i="1"/>
  <c r="L58" i="1"/>
  <c r="K58" i="1"/>
  <c r="J58" i="1"/>
  <c r="I58" i="1"/>
  <c r="N58" i="1" s="1"/>
  <c r="H58" i="1"/>
  <c r="F58" i="1"/>
  <c r="C58" i="1"/>
  <c r="D58" i="1" s="1"/>
  <c r="B58" i="1"/>
  <c r="N57" i="1"/>
  <c r="L57" i="1"/>
  <c r="K57" i="1"/>
  <c r="J57" i="1"/>
  <c r="I57" i="1"/>
  <c r="M57" i="1" s="1"/>
  <c r="H57" i="1"/>
  <c r="F57" i="1"/>
  <c r="D57" i="1"/>
  <c r="C57" i="1"/>
  <c r="B57" i="1"/>
  <c r="L56" i="1"/>
  <c r="K56" i="1"/>
  <c r="J56" i="1"/>
  <c r="I56" i="1"/>
  <c r="N56" i="1" s="1"/>
  <c r="H56" i="1"/>
  <c r="F56" i="1"/>
  <c r="C56" i="1"/>
  <c r="D56" i="1" s="1"/>
  <c r="B56" i="1"/>
  <c r="L55" i="1"/>
  <c r="K55" i="1"/>
  <c r="J55" i="1"/>
  <c r="N55" i="1" s="1"/>
  <c r="I55" i="1"/>
  <c r="H55" i="1"/>
  <c r="F55" i="1"/>
  <c r="D55" i="1"/>
  <c r="C55" i="1"/>
  <c r="B55" i="1"/>
  <c r="M54" i="1"/>
  <c r="L54" i="1"/>
  <c r="K54" i="1"/>
  <c r="J54" i="1"/>
  <c r="I54" i="1"/>
  <c r="N54" i="1" s="1"/>
  <c r="H54" i="1"/>
  <c r="F54" i="1"/>
  <c r="C54" i="1"/>
  <c r="D54" i="1" s="1"/>
  <c r="B54" i="1"/>
  <c r="L53" i="1"/>
  <c r="K53" i="1"/>
  <c r="J53" i="1"/>
  <c r="N53" i="1" s="1"/>
  <c r="I53" i="1"/>
  <c r="H53" i="1"/>
  <c r="F53" i="1"/>
  <c r="C53" i="1"/>
  <c r="D53" i="1" s="1"/>
  <c r="B53" i="1"/>
  <c r="M52" i="1"/>
  <c r="L52" i="1"/>
  <c r="K52" i="1"/>
  <c r="J52" i="1"/>
  <c r="I52" i="1"/>
  <c r="N52" i="1" s="1"/>
  <c r="H52" i="1"/>
  <c r="F52" i="1"/>
  <c r="C52" i="1"/>
  <c r="D52" i="1" s="1"/>
  <c r="B52" i="1"/>
  <c r="N51" i="1"/>
  <c r="L51" i="1"/>
  <c r="K51" i="1"/>
  <c r="J51" i="1"/>
  <c r="I51" i="1"/>
  <c r="M51" i="1" s="1"/>
  <c r="H51" i="1"/>
  <c r="F51" i="1"/>
  <c r="D51" i="1"/>
  <c r="C51" i="1"/>
  <c r="B51" i="1"/>
  <c r="L50" i="1"/>
  <c r="K50" i="1"/>
  <c r="J50" i="1"/>
  <c r="I50" i="1"/>
  <c r="N50" i="1" s="1"/>
  <c r="H50" i="1"/>
  <c r="F50" i="1"/>
  <c r="C50" i="1"/>
  <c r="D50" i="1" s="1"/>
  <c r="B50" i="1"/>
  <c r="N49" i="1"/>
  <c r="L49" i="1"/>
  <c r="K49" i="1"/>
  <c r="J49" i="1"/>
  <c r="I49" i="1"/>
  <c r="M49" i="1" s="1"/>
  <c r="H49" i="1"/>
  <c r="F49" i="1"/>
  <c r="D49" i="1"/>
  <c r="C49" i="1"/>
  <c r="B49" i="1"/>
  <c r="L48" i="1"/>
  <c r="K48" i="1"/>
  <c r="J48" i="1"/>
  <c r="I48" i="1"/>
  <c r="N48" i="1" s="1"/>
  <c r="H48" i="1"/>
  <c r="F48" i="1"/>
  <c r="C48" i="1"/>
  <c r="D48" i="1" s="1"/>
  <c r="B48" i="1"/>
  <c r="L47" i="1"/>
  <c r="K47" i="1"/>
  <c r="J47" i="1"/>
  <c r="N47" i="1" s="1"/>
  <c r="I47" i="1"/>
  <c r="H47" i="1"/>
  <c r="F47" i="1"/>
  <c r="D47" i="1"/>
  <c r="C47" i="1"/>
  <c r="B47" i="1"/>
  <c r="M46" i="1"/>
  <c r="L46" i="1"/>
  <c r="K46" i="1"/>
  <c r="J46" i="1"/>
  <c r="I46" i="1"/>
  <c r="N46" i="1" s="1"/>
  <c r="H46" i="1"/>
  <c r="F46" i="1"/>
  <c r="C46" i="1"/>
  <c r="D46" i="1" s="1"/>
  <c r="B46" i="1"/>
  <c r="L45" i="1"/>
  <c r="K45" i="1"/>
  <c r="J45" i="1"/>
  <c r="M45" i="1" s="1"/>
  <c r="I45" i="1"/>
  <c r="N45" i="1" s="1"/>
  <c r="H45" i="1"/>
  <c r="F45" i="1"/>
  <c r="C45" i="1"/>
  <c r="D45" i="1" s="1"/>
  <c r="B45" i="1"/>
  <c r="M44" i="1"/>
  <c r="L44" i="1"/>
  <c r="K44" i="1"/>
  <c r="J44" i="1"/>
  <c r="I44" i="1"/>
  <c r="N44" i="1" s="1"/>
  <c r="H44" i="1"/>
  <c r="F44" i="1"/>
  <c r="C44" i="1"/>
  <c r="D44" i="1" s="1"/>
  <c r="B44" i="1"/>
  <c r="N43" i="1"/>
  <c r="L43" i="1"/>
  <c r="K43" i="1"/>
  <c r="J43" i="1"/>
  <c r="I43" i="1"/>
  <c r="M43" i="1" s="1"/>
  <c r="H43" i="1"/>
  <c r="F43" i="1"/>
  <c r="D43" i="1"/>
  <c r="C43" i="1"/>
  <c r="B43" i="1"/>
  <c r="L42" i="1"/>
  <c r="K42" i="1"/>
  <c r="J42" i="1"/>
  <c r="I42" i="1"/>
  <c r="N42" i="1" s="1"/>
  <c r="H42" i="1"/>
  <c r="F42" i="1"/>
  <c r="C42" i="1"/>
  <c r="D42" i="1" s="1"/>
  <c r="B42" i="1"/>
  <c r="N41" i="1"/>
  <c r="L41" i="1"/>
  <c r="K41" i="1"/>
  <c r="J41" i="1"/>
  <c r="I41" i="1"/>
  <c r="M41" i="1" s="1"/>
  <c r="H41" i="1"/>
  <c r="F41" i="1"/>
  <c r="D41" i="1"/>
  <c r="C41" i="1"/>
  <c r="B41" i="1"/>
  <c r="L40" i="1"/>
  <c r="K40" i="1"/>
  <c r="J40" i="1"/>
  <c r="I40" i="1"/>
  <c r="N40" i="1" s="1"/>
  <c r="H40" i="1"/>
  <c r="F40" i="1"/>
  <c r="D40" i="1"/>
  <c r="C40" i="1"/>
  <c r="B40" i="1"/>
  <c r="L39" i="1"/>
  <c r="K39" i="1"/>
  <c r="J39" i="1"/>
  <c r="I39" i="1"/>
  <c r="N39" i="1" s="1"/>
  <c r="H39" i="1"/>
  <c r="F39" i="1"/>
  <c r="D39" i="1"/>
  <c r="C39" i="1"/>
  <c r="B39" i="1"/>
  <c r="M38" i="1"/>
  <c r="L38" i="1"/>
  <c r="K38" i="1"/>
  <c r="J38" i="1"/>
  <c r="I38" i="1"/>
  <c r="N38" i="1" s="1"/>
  <c r="H38" i="1"/>
  <c r="F38" i="1"/>
  <c r="C38" i="1"/>
  <c r="D38" i="1" s="1"/>
  <c r="B38" i="1"/>
  <c r="L37" i="1"/>
  <c r="K37" i="1"/>
  <c r="J37" i="1"/>
  <c r="M37" i="1" s="1"/>
  <c r="I37" i="1"/>
  <c r="N37" i="1" s="1"/>
  <c r="H37" i="1"/>
  <c r="F37" i="1"/>
  <c r="C37" i="1"/>
  <c r="D37" i="1" s="1"/>
  <c r="B37" i="1"/>
  <c r="M36" i="1"/>
  <c r="L36" i="1"/>
  <c r="K36" i="1"/>
  <c r="J36" i="1"/>
  <c r="I36" i="1"/>
  <c r="N36" i="1" s="1"/>
  <c r="H36" i="1"/>
  <c r="F36" i="1"/>
  <c r="C36" i="1"/>
  <c r="D36" i="1" s="1"/>
  <c r="B36" i="1"/>
  <c r="N35" i="1"/>
  <c r="L35" i="1"/>
  <c r="K35" i="1"/>
  <c r="J35" i="1"/>
  <c r="M35" i="1" s="1"/>
  <c r="I35" i="1"/>
  <c r="H35" i="1"/>
  <c r="F35" i="1"/>
  <c r="D35" i="1"/>
  <c r="C35" i="1"/>
  <c r="B35" i="1"/>
  <c r="L34" i="1"/>
  <c r="K34" i="1"/>
  <c r="J34" i="1"/>
  <c r="I34" i="1"/>
  <c r="N34" i="1" s="1"/>
  <c r="H34" i="1"/>
  <c r="F34" i="1"/>
  <c r="C34" i="1"/>
  <c r="D34" i="1" s="1"/>
  <c r="B34" i="1"/>
  <c r="N33" i="1"/>
  <c r="L33" i="1"/>
  <c r="K33" i="1"/>
  <c r="J33" i="1"/>
  <c r="I33" i="1"/>
  <c r="M33" i="1" s="1"/>
  <c r="H33" i="1"/>
  <c r="F33" i="1"/>
  <c r="D33" i="1"/>
  <c r="C33" i="1"/>
  <c r="B33" i="1"/>
  <c r="L32" i="1"/>
  <c r="K32" i="1"/>
  <c r="J32" i="1"/>
  <c r="I32" i="1"/>
  <c r="N32" i="1" s="1"/>
  <c r="H32" i="1"/>
  <c r="F32" i="1"/>
  <c r="D32" i="1"/>
  <c r="C32" i="1"/>
  <c r="B32" i="1"/>
  <c r="L31" i="1"/>
  <c r="K31" i="1"/>
  <c r="J31" i="1"/>
  <c r="I31" i="1"/>
  <c r="N31" i="1" s="1"/>
  <c r="H31" i="1"/>
  <c r="F31" i="1"/>
  <c r="D31" i="1"/>
  <c r="C31" i="1"/>
  <c r="B31" i="1"/>
  <c r="M30" i="1"/>
  <c r="L30" i="1"/>
  <c r="K30" i="1"/>
  <c r="J30" i="1"/>
  <c r="I30" i="1"/>
  <c r="N30" i="1" s="1"/>
  <c r="H30" i="1"/>
  <c r="F30" i="1"/>
  <c r="C30" i="1"/>
  <c r="D30" i="1" s="1"/>
  <c r="B30" i="1"/>
  <c r="L29" i="1"/>
  <c r="K29" i="1"/>
  <c r="J29" i="1"/>
  <c r="N29" i="1" s="1"/>
  <c r="I29" i="1"/>
  <c r="H29" i="1"/>
  <c r="F29" i="1"/>
  <c r="C29" i="1"/>
  <c r="D29" i="1" s="1"/>
  <c r="B29" i="1"/>
  <c r="M28" i="1"/>
  <c r="L28" i="1"/>
  <c r="K28" i="1"/>
  <c r="J28" i="1"/>
  <c r="I28" i="1"/>
  <c r="N28" i="1" s="1"/>
  <c r="H28" i="1"/>
  <c r="F28" i="1"/>
  <c r="C28" i="1"/>
  <c r="D28" i="1" s="1"/>
  <c r="B28" i="1"/>
  <c r="N27" i="1"/>
  <c r="M27" i="1"/>
  <c r="L27" i="1"/>
  <c r="K27" i="1"/>
  <c r="J27" i="1"/>
  <c r="I27" i="1"/>
  <c r="H27" i="1"/>
  <c r="F27" i="1"/>
  <c r="D27" i="1"/>
  <c r="C27" i="1"/>
  <c r="B27" i="1"/>
  <c r="L26" i="1"/>
  <c r="K26" i="1"/>
  <c r="J26" i="1"/>
  <c r="I26" i="1"/>
  <c r="N26" i="1" s="1"/>
  <c r="H26" i="1"/>
  <c r="F26" i="1"/>
  <c r="D26" i="1"/>
  <c r="C26" i="1"/>
  <c r="B26" i="1"/>
  <c r="N25" i="1"/>
  <c r="L25" i="1"/>
  <c r="K25" i="1"/>
  <c r="J25" i="1"/>
  <c r="I25" i="1"/>
  <c r="M25" i="1" s="1"/>
  <c r="H25" i="1"/>
  <c r="F25" i="1"/>
  <c r="D25" i="1"/>
  <c r="C25" i="1"/>
  <c r="B25" i="1"/>
  <c r="L24" i="1"/>
  <c r="K24" i="1"/>
  <c r="J24" i="1"/>
  <c r="I24" i="1"/>
  <c r="N24" i="1" s="1"/>
  <c r="H24" i="1"/>
  <c r="F24" i="1"/>
  <c r="C24" i="1"/>
  <c r="D24" i="1" s="1"/>
  <c r="B24" i="1"/>
  <c r="L23" i="1"/>
  <c r="K23" i="1"/>
  <c r="J23" i="1"/>
  <c r="I23" i="1"/>
  <c r="N23" i="1" s="1"/>
  <c r="H23" i="1"/>
  <c r="F23" i="1"/>
  <c r="D23" i="1"/>
  <c r="C23" i="1"/>
  <c r="B23" i="1"/>
  <c r="M22" i="1"/>
  <c r="L22" i="1"/>
  <c r="K22" i="1"/>
  <c r="J22" i="1"/>
  <c r="I22" i="1"/>
  <c r="N22" i="1" s="1"/>
  <c r="H22" i="1"/>
  <c r="F22" i="1"/>
  <c r="C22" i="1"/>
  <c r="D22" i="1" s="1"/>
  <c r="B22" i="1"/>
  <c r="L21" i="1"/>
  <c r="K21" i="1"/>
  <c r="J21" i="1"/>
  <c r="N21" i="1" s="1"/>
  <c r="I21" i="1"/>
  <c r="H21" i="1"/>
  <c r="F21" i="1"/>
  <c r="D21" i="1"/>
  <c r="C21" i="1"/>
  <c r="B21" i="1"/>
  <c r="M20" i="1"/>
  <c r="L20" i="1"/>
  <c r="K20" i="1"/>
  <c r="J20" i="1"/>
  <c r="I20" i="1"/>
  <c r="N20" i="1" s="1"/>
  <c r="H20" i="1"/>
  <c r="F20" i="1"/>
  <c r="C20" i="1"/>
  <c r="D20" i="1" s="1"/>
  <c r="B20" i="1"/>
  <c r="N19" i="1"/>
  <c r="M19" i="1"/>
  <c r="L19" i="1"/>
  <c r="K19" i="1"/>
  <c r="J19" i="1"/>
  <c r="I19" i="1"/>
  <c r="H19" i="1"/>
  <c r="F19" i="1"/>
  <c r="D19" i="1"/>
  <c r="C19" i="1"/>
  <c r="B19" i="1"/>
  <c r="L18" i="1"/>
  <c r="K18" i="1"/>
  <c r="J18" i="1"/>
  <c r="I18" i="1"/>
  <c r="N18" i="1" s="1"/>
  <c r="H18" i="1"/>
  <c r="F18" i="1"/>
  <c r="D18" i="1"/>
  <c r="C18" i="1"/>
  <c r="B18" i="1"/>
  <c r="N17" i="1"/>
  <c r="L17" i="1"/>
  <c r="K17" i="1"/>
  <c r="J17" i="1"/>
  <c r="I17" i="1"/>
  <c r="M17" i="1" s="1"/>
  <c r="H17" i="1"/>
  <c r="F17" i="1"/>
  <c r="D17" i="1"/>
  <c r="C17" i="1"/>
  <c r="B17" i="1"/>
  <c r="L16" i="1"/>
  <c r="K16" i="1"/>
  <c r="J16" i="1"/>
  <c r="I16" i="1"/>
  <c r="N16" i="1" s="1"/>
  <c r="H16" i="1"/>
  <c r="F16" i="1"/>
  <c r="C16" i="1"/>
  <c r="D16" i="1" s="1"/>
  <c r="B16" i="1"/>
  <c r="L15" i="1"/>
  <c r="K15" i="1"/>
  <c r="J15" i="1"/>
  <c r="I15" i="1"/>
  <c r="N15" i="1" s="1"/>
  <c r="H15" i="1"/>
  <c r="F15" i="1"/>
  <c r="D15" i="1"/>
  <c r="C15" i="1"/>
  <c r="B15" i="1"/>
  <c r="M14" i="1"/>
  <c r="L14" i="1"/>
  <c r="K14" i="1"/>
  <c r="J14" i="1"/>
  <c r="I14" i="1"/>
  <c r="N14" i="1" s="1"/>
  <c r="H14" i="1"/>
  <c r="F14" i="1"/>
  <c r="C14" i="1"/>
  <c r="D14" i="1" s="1"/>
  <c r="B14" i="1"/>
  <c r="L13" i="1"/>
  <c r="K13" i="1"/>
  <c r="J13" i="1"/>
  <c r="N13" i="1" s="1"/>
  <c r="I13" i="1"/>
  <c r="H13" i="1"/>
  <c r="F13" i="1"/>
  <c r="D13" i="1"/>
  <c r="C13" i="1"/>
  <c r="B13" i="1"/>
  <c r="M12" i="1"/>
  <c r="L12" i="1"/>
  <c r="K12" i="1"/>
  <c r="J12" i="1"/>
  <c r="I12" i="1"/>
  <c r="N12" i="1" s="1"/>
  <c r="H12" i="1"/>
  <c r="F12" i="1"/>
  <c r="C12" i="1"/>
  <c r="D12" i="1" s="1"/>
  <c r="B12" i="1"/>
  <c r="N11" i="1"/>
  <c r="M11" i="1"/>
  <c r="L11" i="1"/>
  <c r="K11" i="1"/>
  <c r="J11" i="1"/>
  <c r="I11" i="1"/>
  <c r="H11" i="1"/>
  <c r="F11" i="1"/>
  <c r="D11" i="1"/>
  <c r="C11" i="1"/>
  <c r="B11" i="1"/>
  <c r="L10" i="1"/>
  <c r="K10" i="1"/>
  <c r="J10" i="1"/>
  <c r="I10" i="1"/>
  <c r="N10" i="1" s="1"/>
  <c r="H10" i="1"/>
  <c r="F10" i="1"/>
  <c r="D10" i="1"/>
  <c r="C10" i="1"/>
  <c r="B10" i="1"/>
  <c r="N9" i="1"/>
  <c r="L9" i="1"/>
  <c r="K9" i="1"/>
  <c r="J9" i="1"/>
  <c r="I9" i="1"/>
  <c r="M9" i="1" s="1"/>
  <c r="H9" i="1"/>
  <c r="F9" i="1"/>
  <c r="D9" i="1"/>
  <c r="C9" i="1"/>
  <c r="B9" i="1"/>
  <c r="L8" i="1"/>
  <c r="K8" i="1"/>
  <c r="J8" i="1"/>
  <c r="I8" i="1"/>
  <c r="N8" i="1" s="1"/>
  <c r="H8" i="1"/>
  <c r="F8" i="1"/>
  <c r="C8" i="1"/>
  <c r="D8" i="1" s="1"/>
  <c r="B8" i="1"/>
  <c r="L7" i="1"/>
  <c r="L2" i="1" s="1"/>
  <c r="K7" i="1"/>
  <c r="J7" i="1"/>
  <c r="I7" i="1"/>
  <c r="N7" i="1" s="1"/>
  <c r="H7" i="1"/>
  <c r="F7" i="1"/>
  <c r="D7" i="1"/>
  <c r="C7" i="1"/>
  <c r="B7" i="1"/>
  <c r="M6" i="1"/>
  <c r="L6" i="1"/>
  <c r="K6" i="1"/>
  <c r="J6" i="1"/>
  <c r="I6" i="1"/>
  <c r="N6" i="1" s="1"/>
  <c r="H6" i="1"/>
  <c r="F6" i="1"/>
  <c r="C6" i="1"/>
  <c r="D6" i="1" s="1"/>
  <c r="B6" i="1"/>
  <c r="L5" i="1"/>
  <c r="K5" i="1"/>
  <c r="J5" i="1"/>
  <c r="N5" i="1" s="1"/>
  <c r="I5" i="1"/>
  <c r="H5" i="1"/>
  <c r="F5" i="1"/>
  <c r="D5" i="1"/>
  <c r="C5" i="1"/>
  <c r="B5" i="1"/>
  <c r="M4" i="1"/>
  <c r="L4" i="1"/>
  <c r="K4" i="1"/>
  <c r="K2" i="1" s="1"/>
  <c r="J4" i="1"/>
  <c r="J2" i="1" s="1"/>
  <c r="I4" i="1"/>
  <c r="N4" i="1" s="1"/>
  <c r="H4" i="1"/>
  <c r="F4" i="1"/>
  <c r="C4" i="1"/>
  <c r="D4" i="1" s="1"/>
  <c r="B4" i="1"/>
  <c r="D3293" i="1" l="1"/>
  <c r="D3291" i="1"/>
  <c r="D3292" i="1"/>
  <c r="N2" i="1"/>
  <c r="N380" i="1"/>
  <c r="M380" i="1"/>
  <c r="N402" i="1"/>
  <c r="M402" i="1"/>
  <c r="N415" i="1"/>
  <c r="M415" i="1"/>
  <c r="N484" i="1"/>
  <c r="M484" i="1"/>
  <c r="N506" i="1"/>
  <c r="M506" i="1"/>
  <c r="N519" i="1"/>
  <c r="M519" i="1"/>
  <c r="N564" i="1"/>
  <c r="M564" i="1"/>
  <c r="N572" i="1"/>
  <c r="M572" i="1"/>
  <c r="N580" i="1"/>
  <c r="M580" i="1"/>
  <c r="N610" i="1"/>
  <c r="M610" i="1"/>
  <c r="N623" i="1"/>
  <c r="M623" i="1"/>
  <c r="N631" i="1"/>
  <c r="M631" i="1"/>
  <c r="N655" i="1"/>
  <c r="M655" i="1"/>
  <c r="N700" i="1"/>
  <c r="M700" i="1"/>
  <c r="N722" i="1"/>
  <c r="M722" i="1"/>
  <c r="N760" i="1"/>
  <c r="M760" i="1"/>
  <c r="N808" i="1"/>
  <c r="M808" i="1"/>
  <c r="N824" i="1"/>
  <c r="M824" i="1"/>
  <c r="N832" i="1"/>
  <c r="M832" i="1"/>
  <c r="N858" i="1"/>
  <c r="M858" i="1"/>
  <c r="N893" i="1"/>
  <c r="M893" i="1"/>
  <c r="N904" i="1"/>
  <c r="M904" i="1"/>
  <c r="N922" i="1"/>
  <c r="M922" i="1"/>
  <c r="N959" i="1"/>
  <c r="M959" i="1"/>
  <c r="N1005" i="1"/>
  <c r="M1005" i="1"/>
  <c r="N1008" i="1"/>
  <c r="M1008" i="1"/>
  <c r="N1015" i="1"/>
  <c r="M1015" i="1"/>
  <c r="N1026" i="1"/>
  <c r="M1026" i="1"/>
  <c r="N1072" i="1"/>
  <c r="M1072" i="1"/>
  <c r="N1079" i="1"/>
  <c r="M1079" i="1"/>
  <c r="N1090" i="1"/>
  <c r="M1090" i="1"/>
  <c r="N1192" i="1"/>
  <c r="M1192" i="1"/>
  <c r="N1246" i="1"/>
  <c r="M1246" i="1"/>
  <c r="N1264" i="1"/>
  <c r="M1264" i="1"/>
  <c r="N1272" i="1"/>
  <c r="M1272" i="1"/>
  <c r="N1280" i="1"/>
  <c r="M1280" i="1"/>
  <c r="N1328" i="1"/>
  <c r="M1328" i="1"/>
  <c r="N1334" i="1"/>
  <c r="M1334" i="1"/>
  <c r="N1352" i="1"/>
  <c r="M1352" i="1"/>
  <c r="N1358" i="1"/>
  <c r="M1358" i="1"/>
  <c r="N1398" i="1"/>
  <c r="M1398" i="1"/>
  <c r="N1414" i="1"/>
  <c r="M1414" i="1"/>
  <c r="N1430" i="1"/>
  <c r="M1430" i="1"/>
  <c r="N1446" i="1"/>
  <c r="M1446" i="1"/>
  <c r="N1462" i="1"/>
  <c r="M1462" i="1"/>
  <c r="N1496" i="1"/>
  <c r="M1496" i="1"/>
  <c r="N1502" i="1"/>
  <c r="M1502" i="1"/>
  <c r="N1601" i="1"/>
  <c r="M1601" i="1"/>
  <c r="N1625" i="1"/>
  <c r="M1625" i="1"/>
  <c r="N1643" i="1"/>
  <c r="M1643" i="1"/>
  <c r="N1673" i="1"/>
  <c r="M1673" i="1"/>
  <c r="N1691" i="1"/>
  <c r="M1691" i="1"/>
  <c r="N1723" i="1"/>
  <c r="M1723" i="1"/>
  <c r="N1771" i="1"/>
  <c r="M1771" i="1"/>
  <c r="N1793" i="1"/>
  <c r="M1793" i="1"/>
  <c r="N1827" i="1"/>
  <c r="M1827" i="1"/>
  <c r="N1841" i="1"/>
  <c r="M1841" i="1"/>
  <c r="N1875" i="1"/>
  <c r="M1875" i="1"/>
  <c r="N1889" i="1"/>
  <c r="M1889" i="1"/>
  <c r="N1923" i="1"/>
  <c r="M1923" i="1"/>
  <c r="N1944" i="1"/>
  <c r="M1944" i="1"/>
  <c r="N1945" i="1"/>
  <c r="M1945" i="1"/>
  <c r="N2125" i="1"/>
  <c r="M2125" i="1"/>
  <c r="N2159" i="1"/>
  <c r="M2159" i="1"/>
  <c r="M2170" i="1"/>
  <c r="N2170" i="1"/>
  <c r="M2172" i="1"/>
  <c r="N2172" i="1"/>
  <c r="N2237" i="1"/>
  <c r="M2237" i="1"/>
  <c r="N2460" i="1"/>
  <c r="M2460" i="1"/>
  <c r="N2492" i="1"/>
  <c r="M2492" i="1"/>
  <c r="N2524" i="1"/>
  <c r="M2524" i="1"/>
  <c r="N2556" i="1"/>
  <c r="M2556" i="1"/>
  <c r="N2581" i="1"/>
  <c r="M2581" i="1"/>
  <c r="N2582" i="1"/>
  <c r="M2582" i="1"/>
  <c r="N2589" i="1"/>
  <c r="M2589" i="1"/>
  <c r="N2627" i="1"/>
  <c r="M2627" i="1"/>
  <c r="N2675" i="1"/>
  <c r="M2675" i="1"/>
  <c r="N2691" i="1"/>
  <c r="M2691" i="1"/>
  <c r="N2798" i="1"/>
  <c r="M2798" i="1"/>
  <c r="N2814" i="1"/>
  <c r="M2814" i="1"/>
  <c r="B3292" i="1"/>
  <c r="B3293" i="1"/>
  <c r="B3291" i="1"/>
  <c r="L3293" i="1"/>
  <c r="L3291" i="1"/>
  <c r="L3292" i="1"/>
  <c r="M327" i="1"/>
  <c r="N334" i="1"/>
  <c r="N341" i="1"/>
  <c r="N347" i="1"/>
  <c r="N354" i="1"/>
  <c r="M354" i="1"/>
  <c r="M369" i="1"/>
  <c r="N388" i="1"/>
  <c r="M388" i="1"/>
  <c r="N410" i="1"/>
  <c r="M410" i="1"/>
  <c r="M417" i="1"/>
  <c r="N423" i="1"/>
  <c r="M423" i="1"/>
  <c r="N438" i="1"/>
  <c r="N446" i="1"/>
  <c r="N454" i="1"/>
  <c r="N462" i="1"/>
  <c r="N470" i="1"/>
  <c r="N478" i="1"/>
  <c r="N492" i="1"/>
  <c r="M492" i="1"/>
  <c r="N514" i="1"/>
  <c r="M514" i="1"/>
  <c r="M521" i="1"/>
  <c r="N527" i="1"/>
  <c r="M527" i="1"/>
  <c r="N535" i="1"/>
  <c r="M535" i="1"/>
  <c r="N543" i="1"/>
  <c r="M543" i="1"/>
  <c r="N558" i="1"/>
  <c r="N588" i="1"/>
  <c r="M588" i="1"/>
  <c r="N596" i="1"/>
  <c r="M596" i="1"/>
  <c r="N618" i="1"/>
  <c r="M618" i="1"/>
  <c r="M625" i="1"/>
  <c r="M633" i="1"/>
  <c r="N634" i="1"/>
  <c r="M634" i="1"/>
  <c r="N642" i="1"/>
  <c r="M642" i="1"/>
  <c r="N650" i="1"/>
  <c r="M650" i="1"/>
  <c r="M657" i="1"/>
  <c r="N663" i="1"/>
  <c r="M663" i="1"/>
  <c r="N678" i="1"/>
  <c r="N686" i="1"/>
  <c r="N694" i="1"/>
  <c r="N708" i="1"/>
  <c r="M708" i="1"/>
  <c r="N716" i="1"/>
  <c r="M716" i="1"/>
  <c r="N1883" i="1"/>
  <c r="M1883" i="1"/>
  <c r="N2145" i="1"/>
  <c r="M2145" i="1"/>
  <c r="N2564" i="1"/>
  <c r="M2564" i="1"/>
  <c r="N2621" i="1"/>
  <c r="M2621" i="1"/>
  <c r="I2" i="1"/>
  <c r="M7" i="1"/>
  <c r="M15" i="1"/>
  <c r="M23" i="1"/>
  <c r="M31" i="1"/>
  <c r="M39" i="1"/>
  <c r="M47" i="1"/>
  <c r="M55" i="1"/>
  <c r="M63" i="1"/>
  <c r="M71" i="1"/>
  <c r="M79" i="1"/>
  <c r="M87" i="1"/>
  <c r="M111" i="1"/>
  <c r="M119" i="1"/>
  <c r="M127" i="1"/>
  <c r="M135" i="1"/>
  <c r="M143" i="1"/>
  <c r="M151" i="1"/>
  <c r="M159" i="1"/>
  <c r="M167" i="1"/>
  <c r="M175" i="1"/>
  <c r="M343" i="1"/>
  <c r="N357" i="1"/>
  <c r="N370" i="1"/>
  <c r="M370" i="1"/>
  <c r="N404" i="1"/>
  <c r="M404" i="1"/>
  <c r="N426" i="1"/>
  <c r="M426" i="1"/>
  <c r="N439" i="1"/>
  <c r="M439" i="1"/>
  <c r="N447" i="1"/>
  <c r="M447" i="1"/>
  <c r="N455" i="1"/>
  <c r="M455" i="1"/>
  <c r="N463" i="1"/>
  <c r="M463" i="1"/>
  <c r="N471" i="1"/>
  <c r="M471" i="1"/>
  <c r="N479" i="1"/>
  <c r="M479" i="1"/>
  <c r="N508" i="1"/>
  <c r="M508" i="1"/>
  <c r="N546" i="1"/>
  <c r="M546" i="1"/>
  <c r="N559" i="1"/>
  <c r="M559" i="1"/>
  <c r="N612" i="1"/>
  <c r="M612" i="1"/>
  <c r="N636" i="1"/>
  <c r="M636" i="1"/>
  <c r="N644" i="1"/>
  <c r="M644" i="1"/>
  <c r="N666" i="1"/>
  <c r="M666" i="1"/>
  <c r="N679" i="1"/>
  <c r="M679" i="1"/>
  <c r="N687" i="1"/>
  <c r="M687" i="1"/>
  <c r="N695" i="1"/>
  <c r="M695" i="1"/>
  <c r="N330" i="1"/>
  <c r="M330" i="1"/>
  <c r="N604" i="1"/>
  <c r="M604" i="1"/>
  <c r="N792" i="1"/>
  <c r="M792" i="1"/>
  <c r="N818" i="1"/>
  <c r="M818" i="1"/>
  <c r="N888" i="1"/>
  <c r="M888" i="1"/>
  <c r="N906" i="1"/>
  <c r="M906" i="1"/>
  <c r="N951" i="1"/>
  <c r="M951" i="1"/>
  <c r="N989" i="1"/>
  <c r="M989" i="1"/>
  <c r="N992" i="1"/>
  <c r="M992" i="1"/>
  <c r="N1254" i="1"/>
  <c r="M1254" i="1"/>
  <c r="N1318" i="1"/>
  <c r="M1318" i="1"/>
  <c r="N1480" i="1"/>
  <c r="M1480" i="1"/>
  <c r="N1801" i="1"/>
  <c r="M1801" i="1"/>
  <c r="N1857" i="1"/>
  <c r="M1857" i="1"/>
  <c r="N1939" i="1"/>
  <c r="M1939" i="1"/>
  <c r="N1952" i="1"/>
  <c r="M1952" i="1"/>
  <c r="N1979" i="1"/>
  <c r="M1979" i="1"/>
  <c r="N2136" i="1"/>
  <c r="M2136" i="1"/>
  <c r="N2205" i="1"/>
  <c r="M2205" i="1"/>
  <c r="M2230" i="1"/>
  <c r="N2230" i="1"/>
  <c r="N2468" i="1"/>
  <c r="M2468" i="1"/>
  <c r="N2500" i="1"/>
  <c r="M2500" i="1"/>
  <c r="F3293" i="1"/>
  <c r="F3291" i="1"/>
  <c r="F3292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17" i="1"/>
  <c r="M320" i="1"/>
  <c r="M324" i="1"/>
  <c r="N326" i="1"/>
  <c r="N333" i="1"/>
  <c r="N339" i="1"/>
  <c r="M344" i="1"/>
  <c r="N346" i="1"/>
  <c r="M346" i="1"/>
  <c r="M361" i="1"/>
  <c r="N375" i="1"/>
  <c r="M375" i="1"/>
  <c r="N383" i="1"/>
  <c r="M383" i="1"/>
  <c r="N398" i="1"/>
  <c r="N412" i="1"/>
  <c r="M412" i="1"/>
  <c r="N434" i="1"/>
  <c r="M434" i="1"/>
  <c r="M441" i="1"/>
  <c r="M449" i="1"/>
  <c r="M457" i="1"/>
  <c r="M465" i="1"/>
  <c r="M473" i="1"/>
  <c r="M481" i="1"/>
  <c r="N487" i="1"/>
  <c r="M487" i="1"/>
  <c r="N502" i="1"/>
  <c r="N516" i="1"/>
  <c r="M516" i="1"/>
  <c r="N554" i="1"/>
  <c r="M554" i="1"/>
  <c r="M561" i="1"/>
  <c r="N567" i="1"/>
  <c r="M567" i="1"/>
  <c r="N575" i="1"/>
  <c r="M575" i="1"/>
  <c r="N583" i="1"/>
  <c r="M583" i="1"/>
  <c r="N606" i="1"/>
  <c r="N620" i="1"/>
  <c r="M620" i="1"/>
  <c r="N628" i="1"/>
  <c r="M628" i="1"/>
  <c r="N652" i="1"/>
  <c r="M652" i="1"/>
  <c r="N674" i="1"/>
  <c r="M674" i="1"/>
  <c r="M681" i="1"/>
  <c r="M697" i="1"/>
  <c r="N703" i="1"/>
  <c r="M703" i="1"/>
  <c r="N396" i="1"/>
  <c r="M396" i="1"/>
  <c r="N500" i="1"/>
  <c r="M500" i="1"/>
  <c r="N530" i="1"/>
  <c r="M530" i="1"/>
  <c r="N538" i="1"/>
  <c r="M538" i="1"/>
  <c r="N658" i="1"/>
  <c r="M658" i="1"/>
  <c r="N762" i="1"/>
  <c r="M762" i="1"/>
  <c r="N776" i="1"/>
  <c r="M776" i="1"/>
  <c r="N810" i="1"/>
  <c r="M810" i="1"/>
  <c r="N834" i="1"/>
  <c r="M834" i="1"/>
  <c r="N941" i="1"/>
  <c r="M941" i="1"/>
  <c r="N1010" i="1"/>
  <c r="M1010" i="1"/>
  <c r="N1056" i="1"/>
  <c r="M1056" i="1"/>
  <c r="N1074" i="1"/>
  <c r="M1074" i="1"/>
  <c r="N1200" i="1"/>
  <c r="M1200" i="1"/>
  <c r="N1248" i="1"/>
  <c r="M1248" i="1"/>
  <c r="N1296" i="1"/>
  <c r="M1296" i="1"/>
  <c r="N1897" i="1"/>
  <c r="M1897" i="1"/>
  <c r="N2221" i="1"/>
  <c r="M2221" i="1"/>
  <c r="N2259" i="1"/>
  <c r="M2259" i="1"/>
  <c r="N2636" i="1"/>
  <c r="M2636" i="1"/>
  <c r="N2755" i="1"/>
  <c r="M2755" i="1"/>
  <c r="H3291" i="1"/>
  <c r="H3292" i="1"/>
  <c r="H3293" i="1"/>
  <c r="M5" i="1"/>
  <c r="M13" i="1"/>
  <c r="M21" i="1"/>
  <c r="M29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309" i="1"/>
  <c r="M337" i="1"/>
  <c r="N352" i="1"/>
  <c r="M359" i="1"/>
  <c r="N366" i="1"/>
  <c r="N373" i="1"/>
  <c r="M377" i="1"/>
  <c r="M385" i="1"/>
  <c r="N391" i="1"/>
  <c r="M391" i="1"/>
  <c r="N406" i="1"/>
  <c r="N420" i="1"/>
  <c r="M420" i="1"/>
  <c r="N442" i="1"/>
  <c r="M442" i="1"/>
  <c r="N450" i="1"/>
  <c r="M450" i="1"/>
  <c r="N458" i="1"/>
  <c r="M458" i="1"/>
  <c r="N466" i="1"/>
  <c r="M466" i="1"/>
  <c r="N474" i="1"/>
  <c r="M474" i="1"/>
  <c r="N482" i="1"/>
  <c r="M482" i="1"/>
  <c r="M489" i="1"/>
  <c r="N495" i="1"/>
  <c r="M495" i="1"/>
  <c r="N510" i="1"/>
  <c r="N524" i="1"/>
  <c r="M524" i="1"/>
  <c r="N532" i="1"/>
  <c r="M532" i="1"/>
  <c r="N540" i="1"/>
  <c r="M540" i="1"/>
  <c r="N562" i="1"/>
  <c r="M562" i="1"/>
  <c r="M569" i="1"/>
  <c r="M577" i="1"/>
  <c r="M585" i="1"/>
  <c r="N591" i="1"/>
  <c r="M591" i="1"/>
  <c r="N599" i="1"/>
  <c r="M599" i="1"/>
  <c r="N614" i="1"/>
  <c r="N660" i="1"/>
  <c r="M660" i="1"/>
  <c r="N682" i="1"/>
  <c r="M682" i="1"/>
  <c r="N690" i="1"/>
  <c r="M690" i="1"/>
  <c r="N698" i="1"/>
  <c r="M698" i="1"/>
  <c r="M705" i="1"/>
  <c r="N711" i="1"/>
  <c r="M711" i="1"/>
  <c r="N1731" i="1"/>
  <c r="M1731" i="1"/>
  <c r="N1953" i="1"/>
  <c r="M1953" i="1"/>
  <c r="N2129" i="1"/>
  <c r="M2129" i="1"/>
  <c r="N2436" i="1"/>
  <c r="M2436" i="1"/>
  <c r="N2532" i="1"/>
  <c r="M2532" i="1"/>
  <c r="N2614" i="1"/>
  <c r="M2614" i="1"/>
  <c r="M2687" i="1"/>
  <c r="N2687" i="1"/>
  <c r="I3292" i="1"/>
  <c r="I3293" i="1"/>
  <c r="I3291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N321" i="1"/>
  <c r="M335" i="1"/>
  <c r="M340" i="1"/>
  <c r="N342" i="1"/>
  <c r="N349" i="1"/>
  <c r="N355" i="1"/>
  <c r="M360" i="1"/>
  <c r="N362" i="1"/>
  <c r="M362" i="1"/>
  <c r="N378" i="1"/>
  <c r="M378" i="1"/>
  <c r="N386" i="1"/>
  <c r="M386" i="1"/>
  <c r="M393" i="1"/>
  <c r="N399" i="1"/>
  <c r="M399" i="1"/>
  <c r="N414" i="1"/>
  <c r="N428" i="1"/>
  <c r="M428" i="1"/>
  <c r="N490" i="1"/>
  <c r="M490" i="1"/>
  <c r="N503" i="1"/>
  <c r="M503" i="1"/>
  <c r="N518" i="1"/>
  <c r="N548" i="1"/>
  <c r="M548" i="1"/>
  <c r="N570" i="1"/>
  <c r="M570" i="1"/>
  <c r="N578" i="1"/>
  <c r="M578" i="1"/>
  <c r="N586" i="1"/>
  <c r="M586" i="1"/>
  <c r="N607" i="1"/>
  <c r="M607" i="1"/>
  <c r="N622" i="1"/>
  <c r="N630" i="1"/>
  <c r="N638" i="1"/>
  <c r="N646" i="1"/>
  <c r="N668" i="1"/>
  <c r="M668" i="1"/>
  <c r="N706" i="1"/>
  <c r="M706" i="1"/>
  <c r="K3292" i="1"/>
  <c r="K3293" i="1"/>
  <c r="K3291" i="1"/>
  <c r="C3292" i="1"/>
  <c r="C3293" i="1"/>
  <c r="C3291" i="1"/>
  <c r="N418" i="1"/>
  <c r="M418" i="1"/>
  <c r="N431" i="1"/>
  <c r="M431" i="1"/>
  <c r="N522" i="1"/>
  <c r="M522" i="1"/>
  <c r="N551" i="1"/>
  <c r="M551" i="1"/>
  <c r="N626" i="1"/>
  <c r="M626" i="1"/>
  <c r="N671" i="1"/>
  <c r="M671" i="1"/>
  <c r="N736" i="1"/>
  <c r="M736" i="1"/>
  <c r="N877" i="1"/>
  <c r="M877" i="1"/>
  <c r="N880" i="1"/>
  <c r="M880" i="1"/>
  <c r="N999" i="1"/>
  <c r="M999" i="1"/>
  <c r="N1063" i="1"/>
  <c r="M1063" i="1"/>
  <c r="N1158" i="1"/>
  <c r="M1158" i="1"/>
  <c r="N1214" i="1"/>
  <c r="M1214" i="1"/>
  <c r="N1312" i="1"/>
  <c r="M1312" i="1"/>
  <c r="N1342" i="1"/>
  <c r="M1342" i="1"/>
  <c r="N1486" i="1"/>
  <c r="M1486" i="1"/>
  <c r="N1633" i="1"/>
  <c r="M1633" i="1"/>
  <c r="N1657" i="1"/>
  <c r="M1657" i="1"/>
  <c r="N1699" i="1"/>
  <c r="M1699" i="1"/>
  <c r="N1745" i="1"/>
  <c r="M1745" i="1"/>
  <c r="N1787" i="1"/>
  <c r="M1787" i="1"/>
  <c r="N1835" i="1"/>
  <c r="M1835" i="1"/>
  <c r="N2613" i="1"/>
  <c r="M2613" i="1"/>
  <c r="N2638" i="1"/>
  <c r="M2638" i="1"/>
  <c r="N2739" i="1"/>
  <c r="M2739" i="1"/>
  <c r="J3292" i="1"/>
  <c r="J3293" i="1"/>
  <c r="J3291" i="1"/>
  <c r="N315" i="1"/>
  <c r="N331" i="1"/>
  <c r="M336" i="1"/>
  <c r="N338" i="1"/>
  <c r="M338" i="1"/>
  <c r="M353" i="1"/>
  <c r="N368" i="1"/>
  <c r="N394" i="1"/>
  <c r="M394" i="1"/>
  <c r="M401" i="1"/>
  <c r="N407" i="1"/>
  <c r="M407" i="1"/>
  <c r="N436" i="1"/>
  <c r="M436" i="1"/>
  <c r="N444" i="1"/>
  <c r="M444" i="1"/>
  <c r="N452" i="1"/>
  <c r="M452" i="1"/>
  <c r="N460" i="1"/>
  <c r="M460" i="1"/>
  <c r="N468" i="1"/>
  <c r="M468" i="1"/>
  <c r="N476" i="1"/>
  <c r="M476" i="1"/>
  <c r="N498" i="1"/>
  <c r="M498" i="1"/>
  <c r="M505" i="1"/>
  <c r="N511" i="1"/>
  <c r="M511" i="1"/>
  <c r="N556" i="1"/>
  <c r="M556" i="1"/>
  <c r="N594" i="1"/>
  <c r="M594" i="1"/>
  <c r="N602" i="1"/>
  <c r="M602" i="1"/>
  <c r="M609" i="1"/>
  <c r="N615" i="1"/>
  <c r="M615" i="1"/>
  <c r="N639" i="1"/>
  <c r="M639" i="1"/>
  <c r="N647" i="1"/>
  <c r="M647" i="1"/>
  <c r="N654" i="1"/>
  <c r="N662" i="1"/>
  <c r="N676" i="1"/>
  <c r="M676" i="1"/>
  <c r="N684" i="1"/>
  <c r="M684" i="1"/>
  <c r="N692" i="1"/>
  <c r="M692" i="1"/>
  <c r="N714" i="1"/>
  <c r="M714" i="1"/>
  <c r="N728" i="1"/>
  <c r="M728" i="1"/>
  <c r="N741" i="1"/>
  <c r="N748" i="1"/>
  <c r="N754" i="1"/>
  <c r="M754" i="1"/>
  <c r="N768" i="1"/>
  <c r="M768" i="1"/>
  <c r="M781" i="1"/>
  <c r="N799" i="1"/>
  <c r="N800" i="1"/>
  <c r="M800" i="1"/>
  <c r="N842" i="1"/>
  <c r="M842" i="1"/>
  <c r="N850" i="1"/>
  <c r="M850" i="1"/>
  <c r="N895" i="1"/>
  <c r="N896" i="1"/>
  <c r="M896" i="1"/>
  <c r="N914" i="1"/>
  <c r="M914" i="1"/>
  <c r="N949" i="1"/>
  <c r="M949" i="1"/>
  <c r="N952" i="1"/>
  <c r="M952" i="1"/>
  <c r="N962" i="1"/>
  <c r="M962" i="1"/>
  <c r="N997" i="1"/>
  <c r="M997" i="1"/>
  <c r="N1000" i="1"/>
  <c r="M1000" i="1"/>
  <c r="N1007" i="1"/>
  <c r="M1007" i="1"/>
  <c r="N1018" i="1"/>
  <c r="M1018" i="1"/>
  <c r="M1053" i="1"/>
  <c r="N1064" i="1"/>
  <c r="M1064" i="1"/>
  <c r="N1071" i="1"/>
  <c r="M1071" i="1"/>
  <c r="N1082" i="1"/>
  <c r="M1082" i="1"/>
  <c r="N1100" i="1"/>
  <c r="M713" i="1"/>
  <c r="N724" i="1"/>
  <c r="N730" i="1"/>
  <c r="M730" i="1"/>
  <c r="N743" i="1"/>
  <c r="N749" i="1"/>
  <c r="N770" i="1"/>
  <c r="M770" i="1"/>
  <c r="N783" i="1"/>
  <c r="N784" i="1"/>
  <c r="M784" i="1"/>
  <c r="N802" i="1"/>
  <c r="M802" i="1"/>
  <c r="N826" i="1"/>
  <c r="M826" i="1"/>
  <c r="N844" i="1"/>
  <c r="N852" i="1"/>
  <c r="N861" i="1"/>
  <c r="N869" i="1"/>
  <c r="M869" i="1"/>
  <c r="N871" i="1"/>
  <c r="N872" i="1"/>
  <c r="M872" i="1"/>
  <c r="N898" i="1"/>
  <c r="M898" i="1"/>
  <c r="N916" i="1"/>
  <c r="N933" i="1"/>
  <c r="M933" i="1"/>
  <c r="N944" i="1"/>
  <c r="M944" i="1"/>
  <c r="N954" i="1"/>
  <c r="M954" i="1"/>
  <c r="M973" i="1"/>
  <c r="N981" i="1"/>
  <c r="M981" i="1"/>
  <c r="N984" i="1"/>
  <c r="M984" i="1"/>
  <c r="N991" i="1"/>
  <c r="M991" i="1"/>
  <c r="N1002" i="1"/>
  <c r="M1002" i="1"/>
  <c r="N1020" i="1"/>
  <c r="M1037" i="1"/>
  <c r="N1047" i="1"/>
  <c r="N1048" i="1"/>
  <c r="M1048" i="1"/>
  <c r="N1055" i="1"/>
  <c r="M1055" i="1"/>
  <c r="N1066" i="1"/>
  <c r="M1066" i="1"/>
  <c r="N1084" i="1"/>
  <c r="M1101" i="1"/>
  <c r="N1112" i="1"/>
  <c r="M1112" i="1"/>
  <c r="N1120" i="1"/>
  <c r="M1120" i="1"/>
  <c r="N1128" i="1"/>
  <c r="M1128" i="1"/>
  <c r="N1136" i="1"/>
  <c r="M1136" i="1"/>
  <c r="N719" i="1"/>
  <c r="N738" i="1"/>
  <c r="M738" i="1"/>
  <c r="N744" i="1"/>
  <c r="M744" i="1"/>
  <c r="N778" i="1"/>
  <c r="M778" i="1"/>
  <c r="N794" i="1"/>
  <c r="M794" i="1"/>
  <c r="N845" i="1"/>
  <c r="N853" i="1"/>
  <c r="N863" i="1"/>
  <c r="N864" i="1"/>
  <c r="M864" i="1"/>
  <c r="N882" i="1"/>
  <c r="M882" i="1"/>
  <c r="N890" i="1"/>
  <c r="M890" i="1"/>
  <c r="N908" i="1"/>
  <c r="N925" i="1"/>
  <c r="M925" i="1"/>
  <c r="N936" i="1"/>
  <c r="M936" i="1"/>
  <c r="N943" i="1"/>
  <c r="M943" i="1"/>
  <c r="N976" i="1"/>
  <c r="M976" i="1"/>
  <c r="N983" i="1"/>
  <c r="M983" i="1"/>
  <c r="N994" i="1"/>
  <c r="M994" i="1"/>
  <c r="M1029" i="1"/>
  <c r="N1039" i="1"/>
  <c r="N1040" i="1"/>
  <c r="M1040" i="1"/>
  <c r="N1058" i="1"/>
  <c r="M1058" i="1"/>
  <c r="N1104" i="1"/>
  <c r="M1104" i="1"/>
  <c r="N1111" i="1"/>
  <c r="M1111" i="1"/>
  <c r="N1119" i="1"/>
  <c r="M1119" i="1"/>
  <c r="N1127" i="1"/>
  <c r="M1127" i="1"/>
  <c r="N1135" i="1"/>
  <c r="M1135" i="1"/>
  <c r="N1144" i="1"/>
  <c r="M1144" i="1"/>
  <c r="N720" i="1"/>
  <c r="M720" i="1"/>
  <c r="N786" i="1"/>
  <c r="M786" i="1"/>
  <c r="N812" i="1"/>
  <c r="N820" i="1"/>
  <c r="N836" i="1"/>
  <c r="N874" i="1"/>
  <c r="M874" i="1"/>
  <c r="N900" i="1"/>
  <c r="N917" i="1"/>
  <c r="M917" i="1"/>
  <c r="N928" i="1"/>
  <c r="M928" i="1"/>
  <c r="N935" i="1"/>
  <c r="M935" i="1"/>
  <c r="N946" i="1"/>
  <c r="M946" i="1"/>
  <c r="N956" i="1"/>
  <c r="N965" i="1"/>
  <c r="M965" i="1"/>
  <c r="N968" i="1"/>
  <c r="M968" i="1"/>
  <c r="N975" i="1"/>
  <c r="M975" i="1"/>
  <c r="N986" i="1"/>
  <c r="M986" i="1"/>
  <c r="N1004" i="1"/>
  <c r="N1032" i="1"/>
  <c r="M1032" i="1"/>
  <c r="N1050" i="1"/>
  <c r="M1050" i="1"/>
  <c r="N1068" i="1"/>
  <c r="N1096" i="1"/>
  <c r="M1096" i="1"/>
  <c r="N1103" i="1"/>
  <c r="M1103" i="1"/>
  <c r="N732" i="1"/>
  <c r="N746" i="1"/>
  <c r="M746" i="1"/>
  <c r="N752" i="1"/>
  <c r="M752" i="1"/>
  <c r="N757" i="1"/>
  <c r="M765" i="1"/>
  <c r="N772" i="1"/>
  <c r="N796" i="1"/>
  <c r="N804" i="1"/>
  <c r="N813" i="1"/>
  <c r="N821" i="1"/>
  <c r="N828" i="1"/>
  <c r="M847" i="1"/>
  <c r="N848" i="1"/>
  <c r="M848" i="1"/>
  <c r="N856" i="1"/>
  <c r="M856" i="1"/>
  <c r="N866" i="1"/>
  <c r="M866" i="1"/>
  <c r="N892" i="1"/>
  <c r="N909" i="1"/>
  <c r="M909" i="1"/>
  <c r="N920" i="1"/>
  <c r="M920" i="1"/>
  <c r="N938" i="1"/>
  <c r="M938" i="1"/>
  <c r="N967" i="1"/>
  <c r="M967" i="1"/>
  <c r="N978" i="1"/>
  <c r="M978" i="1"/>
  <c r="N996" i="1"/>
  <c r="M1013" i="1"/>
  <c r="N1023" i="1"/>
  <c r="N1024" i="1"/>
  <c r="M1024" i="1"/>
  <c r="N1042" i="1"/>
  <c r="M1042" i="1"/>
  <c r="N1060" i="1"/>
  <c r="M1077" i="1"/>
  <c r="N1088" i="1"/>
  <c r="M1088" i="1"/>
  <c r="N1095" i="1"/>
  <c r="M1095" i="1"/>
  <c r="N1106" i="1"/>
  <c r="M1106" i="1"/>
  <c r="N1114" i="1"/>
  <c r="M1114" i="1"/>
  <c r="N1122" i="1"/>
  <c r="M1122" i="1"/>
  <c r="N1130" i="1"/>
  <c r="M1130" i="1"/>
  <c r="N1138" i="1"/>
  <c r="M1138" i="1"/>
  <c r="N797" i="1"/>
  <c r="N805" i="1"/>
  <c r="N815" i="1"/>
  <c r="N816" i="1"/>
  <c r="M816" i="1"/>
  <c r="N823" i="1"/>
  <c r="N829" i="1"/>
  <c r="N837" i="1"/>
  <c r="M837" i="1"/>
  <c r="N839" i="1"/>
  <c r="N840" i="1"/>
  <c r="M840" i="1"/>
  <c r="N855" i="1"/>
  <c r="M855" i="1"/>
  <c r="N901" i="1"/>
  <c r="M901" i="1"/>
  <c r="N911" i="1"/>
  <c r="N912" i="1"/>
  <c r="M912" i="1"/>
  <c r="N919" i="1"/>
  <c r="M919" i="1"/>
  <c r="N930" i="1"/>
  <c r="M930" i="1"/>
  <c r="N957" i="1"/>
  <c r="M957" i="1"/>
  <c r="N960" i="1"/>
  <c r="M960" i="1"/>
  <c r="N970" i="1"/>
  <c r="M970" i="1"/>
  <c r="N1016" i="1"/>
  <c r="M1016" i="1"/>
  <c r="N1034" i="1"/>
  <c r="M1034" i="1"/>
  <c r="M1069" i="1"/>
  <c r="N1080" i="1"/>
  <c r="M1080" i="1"/>
  <c r="N1087" i="1"/>
  <c r="M1087" i="1"/>
  <c r="N1098" i="1"/>
  <c r="M1098" i="1"/>
  <c r="N1150" i="1"/>
  <c r="M1150" i="1"/>
  <c r="M1157" i="1"/>
  <c r="N1170" i="1"/>
  <c r="N1186" i="1"/>
  <c r="N1206" i="1"/>
  <c r="M1206" i="1"/>
  <c r="N1213" i="1"/>
  <c r="N1226" i="1"/>
  <c r="N1240" i="1"/>
  <c r="M1240" i="1"/>
  <c r="N1253" i="1"/>
  <c r="N1317" i="1"/>
  <c r="N1323" i="1"/>
  <c r="N1341" i="1"/>
  <c r="N1347" i="1"/>
  <c r="N1376" i="1"/>
  <c r="M1376" i="1"/>
  <c r="N1382" i="1"/>
  <c r="M1382" i="1"/>
  <c r="M1485" i="1"/>
  <c r="N1491" i="1"/>
  <c r="N1520" i="1"/>
  <c r="M1520" i="1"/>
  <c r="N1526" i="1"/>
  <c r="M1526" i="1"/>
  <c r="M1564" i="1"/>
  <c r="N1564" i="1"/>
  <c r="N1577" i="1"/>
  <c r="M1577" i="1"/>
  <c r="M719" i="1"/>
  <c r="M727" i="1"/>
  <c r="M735" i="1"/>
  <c r="M743" i="1"/>
  <c r="M751" i="1"/>
  <c r="M767" i="1"/>
  <c r="M775" i="1"/>
  <c r="M783" i="1"/>
  <c r="M791" i="1"/>
  <c r="M799" i="1"/>
  <c r="M807" i="1"/>
  <c r="M815" i="1"/>
  <c r="M823" i="1"/>
  <c r="M831" i="1"/>
  <c r="M839" i="1"/>
  <c r="M863" i="1"/>
  <c r="M871" i="1"/>
  <c r="M879" i="1"/>
  <c r="M887" i="1"/>
  <c r="M895" i="1"/>
  <c r="M903" i="1"/>
  <c r="M911" i="1"/>
  <c r="N1166" i="1"/>
  <c r="M1166" i="1"/>
  <c r="N1222" i="1"/>
  <c r="M1222" i="1"/>
  <c r="N1282" i="1"/>
  <c r="N1291" i="1"/>
  <c r="N1302" i="1"/>
  <c r="M1302" i="1"/>
  <c r="N1307" i="1"/>
  <c r="N1336" i="1"/>
  <c r="M1336" i="1"/>
  <c r="N1360" i="1"/>
  <c r="M1360" i="1"/>
  <c r="N1366" i="1"/>
  <c r="M1366" i="1"/>
  <c r="N1389" i="1"/>
  <c r="N1400" i="1"/>
  <c r="M1400" i="1"/>
  <c r="N1405" i="1"/>
  <c r="N1416" i="1"/>
  <c r="M1416" i="1"/>
  <c r="N1421" i="1"/>
  <c r="N1432" i="1"/>
  <c r="M1432" i="1"/>
  <c r="N1448" i="1"/>
  <c r="M1448" i="1"/>
  <c r="N1464" i="1"/>
  <c r="M1464" i="1"/>
  <c r="N1504" i="1"/>
  <c r="M1504" i="1"/>
  <c r="N1510" i="1"/>
  <c r="M1510" i="1"/>
  <c r="N1152" i="1"/>
  <c r="M1152" i="1"/>
  <c r="N1173" i="1"/>
  <c r="N1189" i="1"/>
  <c r="N1195" i="1"/>
  <c r="N1208" i="1"/>
  <c r="M1208" i="1"/>
  <c r="N1242" i="1"/>
  <c r="N1384" i="1"/>
  <c r="M1384" i="1"/>
  <c r="N1390" i="1"/>
  <c r="M1390" i="1"/>
  <c r="N1406" i="1"/>
  <c r="M1406" i="1"/>
  <c r="N1422" i="1"/>
  <c r="M1422" i="1"/>
  <c r="N1438" i="1"/>
  <c r="M1438" i="1"/>
  <c r="N1454" i="1"/>
  <c r="M1454" i="1"/>
  <c r="N1459" i="1"/>
  <c r="N1470" i="1"/>
  <c r="M1470" i="1"/>
  <c r="M1493" i="1"/>
  <c r="N1499" i="1"/>
  <c r="N1528" i="1"/>
  <c r="M1528" i="1"/>
  <c r="N1534" i="1"/>
  <c r="M1534" i="1"/>
  <c r="M717" i="1"/>
  <c r="M725" i="1"/>
  <c r="M733" i="1"/>
  <c r="M741" i="1"/>
  <c r="M749" i="1"/>
  <c r="M757" i="1"/>
  <c r="M797" i="1"/>
  <c r="M813" i="1"/>
  <c r="M821" i="1"/>
  <c r="M829" i="1"/>
  <c r="M845" i="1"/>
  <c r="M853" i="1"/>
  <c r="M861" i="1"/>
  <c r="M885" i="1"/>
  <c r="M1141" i="1"/>
  <c r="N1160" i="1"/>
  <c r="M1160" i="1"/>
  <c r="N1174" i="1"/>
  <c r="M1174" i="1"/>
  <c r="N1181" i="1"/>
  <c r="N1182" i="1"/>
  <c r="M1182" i="1"/>
  <c r="N1190" i="1"/>
  <c r="M1190" i="1"/>
  <c r="N1216" i="1"/>
  <c r="M1216" i="1"/>
  <c r="N1230" i="1"/>
  <c r="M1230" i="1"/>
  <c r="N1237" i="1"/>
  <c r="N1256" i="1"/>
  <c r="M1256" i="1"/>
  <c r="N1262" i="1"/>
  <c r="M1262" i="1"/>
  <c r="N1267" i="1"/>
  <c r="M1275" i="1"/>
  <c r="N1285" i="1"/>
  <c r="N1286" i="1"/>
  <c r="M1286" i="1"/>
  <c r="N1320" i="1"/>
  <c r="M1320" i="1"/>
  <c r="N1326" i="1"/>
  <c r="M1326" i="1"/>
  <c r="N1344" i="1"/>
  <c r="M1344" i="1"/>
  <c r="N1350" i="1"/>
  <c r="M1350" i="1"/>
  <c r="N1373" i="1"/>
  <c r="N1379" i="1"/>
  <c r="N1488" i="1"/>
  <c r="M1488" i="1"/>
  <c r="N1494" i="1"/>
  <c r="M1494" i="1"/>
  <c r="N1154" i="1"/>
  <c r="N1168" i="1"/>
  <c r="M1168" i="1"/>
  <c r="N1224" i="1"/>
  <c r="M1224" i="1"/>
  <c r="N1238" i="1"/>
  <c r="M1238" i="1"/>
  <c r="N1270" i="1"/>
  <c r="M1270" i="1"/>
  <c r="N1278" i="1"/>
  <c r="M1278" i="1"/>
  <c r="N1304" i="1"/>
  <c r="M1304" i="1"/>
  <c r="N1338" i="1"/>
  <c r="N1368" i="1"/>
  <c r="M1368" i="1"/>
  <c r="N1374" i="1"/>
  <c r="M1374" i="1"/>
  <c r="N1402" i="1"/>
  <c r="N1418" i="1"/>
  <c r="N1434" i="1"/>
  <c r="N1512" i="1"/>
  <c r="M1512" i="1"/>
  <c r="N1518" i="1"/>
  <c r="M1518" i="1"/>
  <c r="N1530" i="1"/>
  <c r="N1555" i="1"/>
  <c r="M1555" i="1"/>
  <c r="N1569" i="1"/>
  <c r="M1569" i="1"/>
  <c r="N1155" i="1"/>
  <c r="N1162" i="1"/>
  <c r="N1176" i="1"/>
  <c r="M1176" i="1"/>
  <c r="N1184" i="1"/>
  <c r="M1184" i="1"/>
  <c r="N1198" i="1"/>
  <c r="M1198" i="1"/>
  <c r="N1210" i="1"/>
  <c r="N1232" i="1"/>
  <c r="M1232" i="1"/>
  <c r="N1245" i="1"/>
  <c r="N1251" i="1"/>
  <c r="N1288" i="1"/>
  <c r="M1288" i="1"/>
  <c r="N1294" i="1"/>
  <c r="M1294" i="1"/>
  <c r="N1299" i="1"/>
  <c r="N1310" i="1"/>
  <c r="M1310" i="1"/>
  <c r="N1333" i="1"/>
  <c r="N1339" i="1"/>
  <c r="N1357" i="1"/>
  <c r="N1362" i="1"/>
  <c r="N1363" i="1"/>
  <c r="N1386" i="1"/>
  <c r="N1392" i="1"/>
  <c r="M1392" i="1"/>
  <c r="N1397" i="1"/>
  <c r="N1408" i="1"/>
  <c r="M1408" i="1"/>
  <c r="N1413" i="1"/>
  <c r="N1424" i="1"/>
  <c r="M1424" i="1"/>
  <c r="N1429" i="1"/>
  <c r="N1440" i="1"/>
  <c r="M1440" i="1"/>
  <c r="N1445" i="1"/>
  <c r="N1450" i="1"/>
  <c r="N1456" i="1"/>
  <c r="M1456" i="1"/>
  <c r="N1461" i="1"/>
  <c r="N1466" i="1"/>
  <c r="N1472" i="1"/>
  <c r="M1472" i="1"/>
  <c r="N1478" i="1"/>
  <c r="M1478" i="1"/>
  <c r="M1501" i="1"/>
  <c r="N1507" i="1"/>
  <c r="N1536" i="1"/>
  <c r="M1536" i="1"/>
  <c r="N1542" i="1"/>
  <c r="M1542" i="1"/>
  <c r="N1549" i="1"/>
  <c r="M1549" i="1"/>
  <c r="N1552" i="1"/>
  <c r="N1595" i="1"/>
  <c r="M1595" i="1"/>
  <c r="N1619" i="1"/>
  <c r="M1619" i="1"/>
  <c r="N1632" i="1"/>
  <c r="N1638" i="1"/>
  <c r="N1656" i="1"/>
  <c r="N1667" i="1"/>
  <c r="M1667" i="1"/>
  <c r="N1705" i="1"/>
  <c r="M1705" i="1"/>
  <c r="N1737" i="1"/>
  <c r="M1737" i="1"/>
  <c r="N1750" i="1"/>
  <c r="N1779" i="1"/>
  <c r="M1779" i="1"/>
  <c r="N1806" i="1"/>
  <c r="N1848" i="1"/>
  <c r="N1849" i="1"/>
  <c r="M1849" i="1"/>
  <c r="N1862" i="1"/>
  <c r="N1902" i="1"/>
  <c r="N1931" i="1"/>
  <c r="M1931" i="1"/>
  <c r="N1958" i="1"/>
  <c r="N2016" i="1"/>
  <c r="M2016" i="1"/>
  <c r="N2029" i="1"/>
  <c r="M2029" i="1"/>
  <c r="N2037" i="1"/>
  <c r="M2037" i="1"/>
  <c r="N2091" i="1"/>
  <c r="M2091" i="1"/>
  <c r="M2110" i="1"/>
  <c r="N2110" i="1"/>
  <c r="M1149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N1574" i="1"/>
  <c r="M1574" i="1"/>
  <c r="N1579" i="1"/>
  <c r="M1579" i="1"/>
  <c r="N1585" i="1"/>
  <c r="M1585" i="1"/>
  <c r="N1609" i="1"/>
  <c r="M1609" i="1"/>
  <c r="N1614" i="1"/>
  <c r="N1627" i="1"/>
  <c r="M1627" i="1"/>
  <c r="N1640" i="1"/>
  <c r="N1651" i="1"/>
  <c r="M1651" i="1"/>
  <c r="N1681" i="1"/>
  <c r="M1681" i="1"/>
  <c r="N1713" i="1"/>
  <c r="M1713" i="1"/>
  <c r="N1752" i="1"/>
  <c r="N1753" i="1"/>
  <c r="M1753" i="1"/>
  <c r="N1766" i="1"/>
  <c r="N1808" i="1"/>
  <c r="N1809" i="1"/>
  <c r="M1809" i="1"/>
  <c r="N1822" i="1"/>
  <c r="N1843" i="1"/>
  <c r="M1843" i="1"/>
  <c r="N1864" i="1"/>
  <c r="N1865" i="1"/>
  <c r="M1865" i="1"/>
  <c r="N1905" i="1"/>
  <c r="M1905" i="1"/>
  <c r="N1961" i="1"/>
  <c r="M1961" i="1"/>
  <c r="N1988" i="1"/>
  <c r="M1988" i="1"/>
  <c r="M2022" i="1"/>
  <c r="N2022" i="1"/>
  <c r="N2077" i="1"/>
  <c r="M2077" i="1"/>
  <c r="N1561" i="1"/>
  <c r="M1561" i="1"/>
  <c r="N1603" i="1"/>
  <c r="M1603" i="1"/>
  <c r="N1641" i="1"/>
  <c r="M1641" i="1"/>
  <c r="N1675" i="1"/>
  <c r="M1675" i="1"/>
  <c r="N1707" i="1"/>
  <c r="M1707" i="1"/>
  <c r="N1739" i="1"/>
  <c r="M1739" i="1"/>
  <c r="N1761" i="1"/>
  <c r="M1761" i="1"/>
  <c r="N1795" i="1"/>
  <c r="M1795" i="1"/>
  <c r="N1817" i="1"/>
  <c r="M1817" i="1"/>
  <c r="N1851" i="1"/>
  <c r="M1851" i="1"/>
  <c r="N1873" i="1"/>
  <c r="M1873" i="1"/>
  <c r="N1891" i="1"/>
  <c r="M1891" i="1"/>
  <c r="N1913" i="1"/>
  <c r="M1913" i="1"/>
  <c r="N1947" i="1"/>
  <c r="M1947" i="1"/>
  <c r="N1960" i="1"/>
  <c r="M1960" i="1"/>
  <c r="N1966" i="1"/>
  <c r="M1966" i="1"/>
  <c r="N1975" i="1"/>
  <c r="M1975" i="1"/>
  <c r="N1996" i="1"/>
  <c r="M1996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5" i="1"/>
  <c r="M1550" i="1"/>
  <c r="M1552" i="1"/>
  <c r="M1556" i="1"/>
  <c r="N1566" i="1"/>
  <c r="M1566" i="1"/>
  <c r="N1571" i="1"/>
  <c r="M1571" i="1"/>
  <c r="N1593" i="1"/>
  <c r="M1593" i="1"/>
  <c r="N1598" i="1"/>
  <c r="N1616" i="1"/>
  <c r="N1622" i="1"/>
  <c r="N1635" i="1"/>
  <c r="M1635" i="1"/>
  <c r="N1665" i="1"/>
  <c r="M1665" i="1"/>
  <c r="N1670" i="1"/>
  <c r="N1689" i="1"/>
  <c r="M1689" i="1"/>
  <c r="N1721" i="1"/>
  <c r="M1721" i="1"/>
  <c r="N1747" i="1"/>
  <c r="M1747" i="1"/>
  <c r="N1768" i="1"/>
  <c r="N1769" i="1"/>
  <c r="M1769" i="1"/>
  <c r="N1782" i="1"/>
  <c r="N1803" i="1"/>
  <c r="M1803" i="1"/>
  <c r="N1824" i="1"/>
  <c r="N1825" i="1"/>
  <c r="M1825" i="1"/>
  <c r="N1859" i="1"/>
  <c r="M1859" i="1"/>
  <c r="N1899" i="1"/>
  <c r="M1899" i="1"/>
  <c r="N1912" i="1"/>
  <c r="M1912" i="1"/>
  <c r="N1921" i="1"/>
  <c r="M1921" i="1"/>
  <c r="N1942" i="1"/>
  <c r="N1982" i="1"/>
  <c r="M1982" i="1"/>
  <c r="N1547" i="1"/>
  <c r="M1547" i="1"/>
  <c r="N1576" i="1"/>
  <c r="N1587" i="1"/>
  <c r="M1587" i="1"/>
  <c r="N1617" i="1"/>
  <c r="M1617" i="1"/>
  <c r="N1659" i="1"/>
  <c r="M1659" i="1"/>
  <c r="N1683" i="1"/>
  <c r="M1683" i="1"/>
  <c r="N1715" i="1"/>
  <c r="M1715" i="1"/>
  <c r="N1755" i="1"/>
  <c r="M1755" i="1"/>
  <c r="N1777" i="1"/>
  <c r="M1777" i="1"/>
  <c r="N1811" i="1"/>
  <c r="M1811" i="1"/>
  <c r="N1833" i="1"/>
  <c r="M1833" i="1"/>
  <c r="N1867" i="1"/>
  <c r="M1867" i="1"/>
  <c r="N1881" i="1"/>
  <c r="M1881" i="1"/>
  <c r="N1907" i="1"/>
  <c r="M1907" i="1"/>
  <c r="N1920" i="1"/>
  <c r="M1920" i="1"/>
  <c r="N1929" i="1"/>
  <c r="M1929" i="1"/>
  <c r="N1955" i="1"/>
  <c r="M1955" i="1"/>
  <c r="N1544" i="1"/>
  <c r="N1558" i="1"/>
  <c r="M1558" i="1"/>
  <c r="N1563" i="1"/>
  <c r="M1563" i="1"/>
  <c r="N1582" i="1"/>
  <c r="M1582" i="1"/>
  <c r="N1600" i="1"/>
  <c r="N1611" i="1"/>
  <c r="M1611" i="1"/>
  <c r="N1624" i="1"/>
  <c r="N1630" i="1"/>
  <c r="N1649" i="1"/>
  <c r="M1649" i="1"/>
  <c r="N1654" i="1"/>
  <c r="N1672" i="1"/>
  <c r="N1697" i="1"/>
  <c r="M1697" i="1"/>
  <c r="N1729" i="1"/>
  <c r="M1729" i="1"/>
  <c r="N1763" i="1"/>
  <c r="M1763" i="1"/>
  <c r="N1784" i="1"/>
  <c r="N1785" i="1"/>
  <c r="M1785" i="1"/>
  <c r="N1819" i="1"/>
  <c r="M1819" i="1"/>
  <c r="N1846" i="1"/>
  <c r="N1915" i="1"/>
  <c r="M1915" i="1"/>
  <c r="N1928" i="1"/>
  <c r="M1928" i="1"/>
  <c r="N1936" i="1"/>
  <c r="M1936" i="1"/>
  <c r="N1937" i="1"/>
  <c r="M1937" i="1"/>
  <c r="N1950" i="1"/>
  <c r="N1963" i="1"/>
  <c r="M1963" i="1"/>
  <c r="N1969" i="1"/>
  <c r="M1969" i="1"/>
  <c r="N1974" i="1"/>
  <c r="M1974" i="1"/>
  <c r="N1995" i="1"/>
  <c r="N2000" i="1"/>
  <c r="N2001" i="1"/>
  <c r="N2023" i="1"/>
  <c r="M2023" i="1"/>
  <c r="M2090" i="1"/>
  <c r="N2090" i="1"/>
  <c r="M2158" i="1"/>
  <c r="N2158" i="1"/>
  <c r="M2220" i="1"/>
  <c r="N2220" i="1"/>
  <c r="M2246" i="1"/>
  <c r="N2246" i="1"/>
  <c r="N2302" i="1"/>
  <c r="M2302" i="1"/>
  <c r="N2305" i="1"/>
  <c r="M2305" i="1"/>
  <c r="N2312" i="1"/>
  <c r="M2312" i="1"/>
  <c r="N2323" i="1"/>
  <c r="M2323" i="1"/>
  <c r="N2369" i="1"/>
  <c r="M2369" i="1"/>
  <c r="N2376" i="1"/>
  <c r="M2376" i="1"/>
  <c r="N2387" i="1"/>
  <c r="M2387" i="1"/>
  <c r="N2420" i="1"/>
  <c r="M2420" i="1"/>
  <c r="N1990" i="1"/>
  <c r="M1990" i="1"/>
  <c r="N2040" i="1"/>
  <c r="M2040" i="1"/>
  <c r="N2047" i="1"/>
  <c r="M2047" i="1"/>
  <c r="M2060" i="1"/>
  <c r="N2060" i="1"/>
  <c r="N2107" i="1"/>
  <c r="M2107" i="1"/>
  <c r="N2120" i="1"/>
  <c r="M2120" i="1"/>
  <c r="N2175" i="1"/>
  <c r="M2175" i="1"/>
  <c r="M2188" i="1"/>
  <c r="N2188" i="1"/>
  <c r="N2241" i="1"/>
  <c r="M2241" i="1"/>
  <c r="N2286" i="1"/>
  <c r="M2286" i="1"/>
  <c r="N2289" i="1"/>
  <c r="M2289" i="1"/>
  <c r="N2296" i="1"/>
  <c r="M2296" i="1"/>
  <c r="N2307" i="1"/>
  <c r="M2307" i="1"/>
  <c r="N2353" i="1"/>
  <c r="M2353" i="1"/>
  <c r="N2360" i="1"/>
  <c r="M2360" i="1"/>
  <c r="N2371" i="1"/>
  <c r="M2371" i="1"/>
  <c r="M1980" i="1"/>
  <c r="N1984" i="1"/>
  <c r="N1985" i="1"/>
  <c r="M1985" i="1"/>
  <c r="N2005" i="1"/>
  <c r="M2005" i="1"/>
  <c r="N2012" i="1"/>
  <c r="N2033" i="1"/>
  <c r="N2061" i="1"/>
  <c r="M2061" i="1"/>
  <c r="N2095" i="1"/>
  <c r="M2095" i="1"/>
  <c r="M2106" i="1"/>
  <c r="N2106" i="1"/>
  <c r="M2108" i="1"/>
  <c r="N2108" i="1"/>
  <c r="N2155" i="1"/>
  <c r="M2155" i="1"/>
  <c r="M2174" i="1"/>
  <c r="N2174" i="1"/>
  <c r="N2189" i="1"/>
  <c r="M2189" i="1"/>
  <c r="M2214" i="1"/>
  <c r="N2214" i="1"/>
  <c r="N2225" i="1"/>
  <c r="M2225" i="1"/>
  <c r="N2240" i="1"/>
  <c r="M2240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N1998" i="1"/>
  <c r="M1998" i="1"/>
  <c r="M2154" i="1"/>
  <c r="N2154" i="1"/>
  <c r="N2224" i="1"/>
  <c r="M2224" i="1"/>
  <c r="N2065" i="1"/>
  <c r="M2065" i="1"/>
  <c r="N2072" i="1"/>
  <c r="M2072" i="1"/>
  <c r="N2081" i="1"/>
  <c r="M2081" i="1"/>
  <c r="N2132" i="1"/>
  <c r="N2141" i="1"/>
  <c r="M2141" i="1"/>
  <c r="N2193" i="1"/>
  <c r="M2193" i="1"/>
  <c r="N2200" i="1"/>
  <c r="M2200" i="1"/>
  <c r="N2209" i="1"/>
  <c r="M2209" i="1"/>
  <c r="N1964" i="1"/>
  <c r="M1971" i="1"/>
  <c r="N1977" i="1"/>
  <c r="M1977" i="1"/>
  <c r="M1984" i="1"/>
  <c r="N1987" i="1"/>
  <c r="N1992" i="1"/>
  <c r="N1993" i="1"/>
  <c r="N2008" i="1"/>
  <c r="M2008" i="1"/>
  <c r="N2015" i="1"/>
  <c r="M2015" i="1"/>
  <c r="N2036" i="1"/>
  <c r="N2056" i="1"/>
  <c r="M2056" i="1"/>
  <c r="M2089" i="1"/>
  <c r="N2111" i="1"/>
  <c r="M2111" i="1"/>
  <c r="M2124" i="1"/>
  <c r="N2124" i="1"/>
  <c r="N2171" i="1"/>
  <c r="M2171" i="1"/>
  <c r="N2184" i="1"/>
  <c r="M2184" i="1"/>
  <c r="M2236" i="1"/>
  <c r="N2236" i="1"/>
  <c r="M2052" i="1"/>
  <c r="N2073" i="1"/>
  <c r="M2094" i="1"/>
  <c r="M2116" i="1"/>
  <c r="N2137" i="1"/>
  <c r="M2180" i="1"/>
  <c r="N2201" i="1"/>
  <c r="N2294" i="1"/>
  <c r="M2294" i="1"/>
  <c r="N2297" i="1"/>
  <c r="M2297" i="1"/>
  <c r="N2304" i="1"/>
  <c r="M2304" i="1"/>
  <c r="N2315" i="1"/>
  <c r="M2315" i="1"/>
  <c r="M2350" i="1"/>
  <c r="N2361" i="1"/>
  <c r="M2361" i="1"/>
  <c r="N2368" i="1"/>
  <c r="M2368" i="1"/>
  <c r="N2379" i="1"/>
  <c r="M2379" i="1"/>
  <c r="M2414" i="1"/>
  <c r="M1987" i="1"/>
  <c r="M1995" i="1"/>
  <c r="M2004" i="1"/>
  <c r="M2011" i="1"/>
  <c r="M2025" i="1"/>
  <c r="M2036" i="1"/>
  <c r="M2043" i="1"/>
  <c r="M2051" i="1"/>
  <c r="M2055" i="1"/>
  <c r="M2085" i="1"/>
  <c r="M2115" i="1"/>
  <c r="M2119" i="1"/>
  <c r="M2149" i="1"/>
  <c r="M2179" i="1"/>
  <c r="M2183" i="1"/>
  <c r="N2211" i="1"/>
  <c r="M2211" i="1"/>
  <c r="N2227" i="1"/>
  <c r="M2227" i="1"/>
  <c r="N2243" i="1"/>
  <c r="M2243" i="1"/>
  <c r="N2252" i="1"/>
  <c r="N2278" i="1"/>
  <c r="M2278" i="1"/>
  <c r="N2281" i="1"/>
  <c r="M2281" i="1"/>
  <c r="N2288" i="1"/>
  <c r="M2288" i="1"/>
  <c r="N2299" i="1"/>
  <c r="M2299" i="1"/>
  <c r="M2334" i="1"/>
  <c r="N2345" i="1"/>
  <c r="M2345" i="1"/>
  <c r="N2352" i="1"/>
  <c r="M2352" i="1"/>
  <c r="N2363" i="1"/>
  <c r="M2363" i="1"/>
  <c r="M2398" i="1"/>
  <c r="N2409" i="1"/>
  <c r="M2409" i="1"/>
  <c r="N2424" i="1"/>
  <c r="N2430" i="1"/>
  <c r="M2430" i="1"/>
  <c r="N2018" i="1"/>
  <c r="M2064" i="1"/>
  <c r="N2098" i="1"/>
  <c r="N2102" i="1"/>
  <c r="M2128" i="1"/>
  <c r="N2162" i="1"/>
  <c r="N2166" i="1"/>
  <c r="M2192" i="1"/>
  <c r="N2249" i="1"/>
  <c r="M2249" i="1"/>
  <c r="N2270" i="1"/>
  <c r="M2270" i="1"/>
  <c r="N2273" i="1"/>
  <c r="M2273" i="1"/>
  <c r="N2280" i="1"/>
  <c r="M2280" i="1"/>
  <c r="N2291" i="1"/>
  <c r="M2291" i="1"/>
  <c r="N2337" i="1"/>
  <c r="M2337" i="1"/>
  <c r="N2344" i="1"/>
  <c r="M2344" i="1"/>
  <c r="N2355" i="1"/>
  <c r="M2355" i="1"/>
  <c r="N2401" i="1"/>
  <c r="M2401" i="1"/>
  <c r="N2408" i="1"/>
  <c r="M2408" i="1"/>
  <c r="M1993" i="1"/>
  <c r="M2001" i="1"/>
  <c r="N2003" i="1"/>
  <c r="M2012" i="1"/>
  <c r="M2019" i="1"/>
  <c r="M2033" i="1"/>
  <c r="N2035" i="1"/>
  <c r="M2044" i="1"/>
  <c r="N2052" i="1"/>
  <c r="N2067" i="1"/>
  <c r="M2069" i="1"/>
  <c r="N2071" i="1"/>
  <c r="M2073" i="1"/>
  <c r="M2099" i="1"/>
  <c r="M2103" i="1"/>
  <c r="N2105" i="1"/>
  <c r="N2116" i="1"/>
  <c r="N2131" i="1"/>
  <c r="M2133" i="1"/>
  <c r="N2135" i="1"/>
  <c r="M2137" i="1"/>
  <c r="M2163" i="1"/>
  <c r="M2167" i="1"/>
  <c r="N2169" i="1"/>
  <c r="N2180" i="1"/>
  <c r="N2195" i="1"/>
  <c r="M2197" i="1"/>
  <c r="N2199" i="1"/>
  <c r="M2201" i="1"/>
  <c r="N2254" i="1"/>
  <c r="M2254" i="1"/>
  <c r="N2260" i="1"/>
  <c r="N2262" i="1"/>
  <c r="M2262" i="1"/>
  <c r="N2265" i="1"/>
  <c r="M2265" i="1"/>
  <c r="N2272" i="1"/>
  <c r="M2272" i="1"/>
  <c r="N2283" i="1"/>
  <c r="M2283" i="1"/>
  <c r="N2329" i="1"/>
  <c r="M2329" i="1"/>
  <c r="N2336" i="1"/>
  <c r="M2336" i="1"/>
  <c r="N2347" i="1"/>
  <c r="M2347" i="1"/>
  <c r="N2393" i="1"/>
  <c r="M2393" i="1"/>
  <c r="N2400" i="1"/>
  <c r="M2400" i="1"/>
  <c r="N2411" i="1"/>
  <c r="M2411" i="1"/>
  <c r="N2425" i="1"/>
  <c r="M2425" i="1"/>
  <c r="N2007" i="1"/>
  <c r="N2026" i="1"/>
  <c r="N2039" i="1"/>
  <c r="M2054" i="1"/>
  <c r="N2059" i="1"/>
  <c r="N2063" i="1"/>
  <c r="M2076" i="1"/>
  <c r="N2082" i="1"/>
  <c r="N2097" i="1"/>
  <c r="N2123" i="1"/>
  <c r="N2127" i="1"/>
  <c r="M2140" i="1"/>
  <c r="N2146" i="1"/>
  <c r="N2161" i="1"/>
  <c r="N2187" i="1"/>
  <c r="N2191" i="1"/>
  <c r="M2204" i="1"/>
  <c r="N2210" i="1"/>
  <c r="N2223" i="1"/>
  <c r="N2239" i="1"/>
  <c r="N2242" i="1"/>
  <c r="N2251" i="1"/>
  <c r="M2251" i="1"/>
  <c r="N2257" i="1"/>
  <c r="M2257" i="1"/>
  <c r="N2264" i="1"/>
  <c r="M2264" i="1"/>
  <c r="N2275" i="1"/>
  <c r="M2275" i="1"/>
  <c r="M2310" i="1"/>
  <c r="N2321" i="1"/>
  <c r="M2321" i="1"/>
  <c r="N2328" i="1"/>
  <c r="M2328" i="1"/>
  <c r="N2339" i="1"/>
  <c r="M2339" i="1"/>
  <c r="M2374" i="1"/>
  <c r="N2385" i="1"/>
  <c r="M2385" i="1"/>
  <c r="N2392" i="1"/>
  <c r="M2392" i="1"/>
  <c r="N2403" i="1"/>
  <c r="M2403" i="1"/>
  <c r="M2014" i="1"/>
  <c r="M2046" i="1"/>
  <c r="M2068" i="1"/>
  <c r="N2089" i="1"/>
  <c r="M2132" i="1"/>
  <c r="N2153" i="1"/>
  <c r="M2196" i="1"/>
  <c r="N2219" i="1"/>
  <c r="M2219" i="1"/>
  <c r="N2235" i="1"/>
  <c r="M2235" i="1"/>
  <c r="M2248" i="1"/>
  <c r="N2267" i="1"/>
  <c r="M2267" i="1"/>
  <c r="N2313" i="1"/>
  <c r="M2313" i="1"/>
  <c r="N2320" i="1"/>
  <c r="M2320" i="1"/>
  <c r="N2331" i="1"/>
  <c r="M2331" i="1"/>
  <c r="M2366" i="1"/>
  <c r="N2377" i="1"/>
  <c r="M2377" i="1"/>
  <c r="N2384" i="1"/>
  <c r="M2384" i="1"/>
  <c r="N2395" i="1"/>
  <c r="M2395" i="1"/>
  <c r="M2417" i="1"/>
  <c r="N2441" i="1"/>
  <c r="N2448" i="1"/>
  <c r="N2454" i="1"/>
  <c r="M2454" i="1"/>
  <c r="N2459" i="1"/>
  <c r="M2459" i="1"/>
  <c r="N2473" i="1"/>
  <c r="N2480" i="1"/>
  <c r="N2486" i="1"/>
  <c r="M2486" i="1"/>
  <c r="N2491" i="1"/>
  <c r="M2491" i="1"/>
  <c r="N2505" i="1"/>
  <c r="N2512" i="1"/>
  <c r="N2518" i="1"/>
  <c r="M2518" i="1"/>
  <c r="N2523" i="1"/>
  <c r="M2523" i="1"/>
  <c r="N2537" i="1"/>
  <c r="N2550" i="1"/>
  <c r="M2550" i="1"/>
  <c r="N2555" i="1"/>
  <c r="M2555" i="1"/>
  <c r="N2569" i="1"/>
  <c r="M2580" i="1"/>
  <c r="N2580" i="1"/>
  <c r="M2588" i="1"/>
  <c r="N2588" i="1"/>
  <c r="N2606" i="1"/>
  <c r="M2606" i="1"/>
  <c r="N2651" i="1"/>
  <c r="N2684" i="1"/>
  <c r="M2684" i="1"/>
  <c r="N2686" i="1"/>
  <c r="M2686" i="1"/>
  <c r="N2700" i="1"/>
  <c r="M2700" i="1"/>
  <c r="N2702" i="1"/>
  <c r="M2702" i="1"/>
  <c r="N2715" i="1"/>
  <c r="N2435" i="1"/>
  <c r="M2435" i="1"/>
  <c r="N2462" i="1"/>
  <c r="M2462" i="1"/>
  <c r="N2467" i="1"/>
  <c r="M2467" i="1"/>
  <c r="N2494" i="1"/>
  <c r="M2494" i="1"/>
  <c r="N2499" i="1"/>
  <c r="M2499" i="1"/>
  <c r="N2526" i="1"/>
  <c r="M2526" i="1"/>
  <c r="N2531" i="1"/>
  <c r="M2531" i="1"/>
  <c r="N2558" i="1"/>
  <c r="M2558" i="1"/>
  <c r="N2563" i="1"/>
  <c r="M2563" i="1"/>
  <c r="N2591" i="1"/>
  <c r="M2591" i="1"/>
  <c r="M2612" i="1"/>
  <c r="N2612" i="1"/>
  <c r="M2620" i="1"/>
  <c r="N2620" i="1"/>
  <c r="N2748" i="1"/>
  <c r="M2748" i="1"/>
  <c r="N2750" i="1"/>
  <c r="M2750" i="1"/>
  <c r="N2764" i="1"/>
  <c r="M2764" i="1"/>
  <c r="N2766" i="1"/>
  <c r="M2766" i="1"/>
  <c r="N2422" i="1"/>
  <c r="N2432" i="1"/>
  <c r="N2444" i="1"/>
  <c r="M2444" i="1"/>
  <c r="N2476" i="1"/>
  <c r="M2476" i="1"/>
  <c r="N2508" i="1"/>
  <c r="M2508" i="1"/>
  <c r="N2540" i="1"/>
  <c r="M2540" i="1"/>
  <c r="N2572" i="1"/>
  <c r="M2572" i="1"/>
  <c r="M2671" i="1"/>
  <c r="N2671" i="1"/>
  <c r="M2681" i="1"/>
  <c r="N2681" i="1"/>
  <c r="M2697" i="1"/>
  <c r="N2697" i="1"/>
  <c r="M2751" i="1"/>
  <c r="N2751" i="1"/>
  <c r="N2417" i="1"/>
  <c r="N2438" i="1"/>
  <c r="M2438" i="1"/>
  <c r="N2443" i="1"/>
  <c r="M2443" i="1"/>
  <c r="N2457" i="1"/>
  <c r="N2470" i="1"/>
  <c r="M2470" i="1"/>
  <c r="N2475" i="1"/>
  <c r="M2475" i="1"/>
  <c r="N2489" i="1"/>
  <c r="N2502" i="1"/>
  <c r="M2502" i="1"/>
  <c r="N2507" i="1"/>
  <c r="M2507" i="1"/>
  <c r="N2521" i="1"/>
  <c r="N2534" i="1"/>
  <c r="M2534" i="1"/>
  <c r="N2539" i="1"/>
  <c r="M2539" i="1"/>
  <c r="N2553" i="1"/>
  <c r="N2566" i="1"/>
  <c r="M2566" i="1"/>
  <c r="N2571" i="1"/>
  <c r="M2571" i="1"/>
  <c r="N2578" i="1"/>
  <c r="N2584" i="1"/>
  <c r="N2623" i="1"/>
  <c r="M2623" i="1"/>
  <c r="M2633" i="1"/>
  <c r="N2633" i="1"/>
  <c r="N2706" i="1"/>
  <c r="M2706" i="1"/>
  <c r="M2735" i="1"/>
  <c r="N2735" i="1"/>
  <c r="M2421" i="1"/>
  <c r="N2433" i="1"/>
  <c r="M2433" i="1"/>
  <c r="N2452" i="1"/>
  <c r="M2452" i="1"/>
  <c r="N2484" i="1"/>
  <c r="M2484" i="1"/>
  <c r="N2516" i="1"/>
  <c r="M2516" i="1"/>
  <c r="N2548" i="1"/>
  <c r="M2548" i="1"/>
  <c r="N2595" i="1"/>
  <c r="M2595" i="1"/>
  <c r="N2603" i="1"/>
  <c r="M2603" i="1"/>
  <c r="N2642" i="1"/>
  <c r="M2642" i="1"/>
  <c r="N2658" i="1"/>
  <c r="M2658" i="1"/>
  <c r="M2745" i="1"/>
  <c r="N2745" i="1"/>
  <c r="M2761" i="1"/>
  <c r="N2761" i="1"/>
  <c r="N2428" i="1"/>
  <c r="M2428" i="1"/>
  <c r="N2440" i="1"/>
  <c r="N2446" i="1"/>
  <c r="M2446" i="1"/>
  <c r="N2451" i="1"/>
  <c r="M2451" i="1"/>
  <c r="N2465" i="1"/>
  <c r="N2472" i="1"/>
  <c r="N2478" i="1"/>
  <c r="M2478" i="1"/>
  <c r="N2483" i="1"/>
  <c r="M2483" i="1"/>
  <c r="N2497" i="1"/>
  <c r="N2504" i="1"/>
  <c r="N2510" i="1"/>
  <c r="M2510" i="1"/>
  <c r="N2515" i="1"/>
  <c r="M2515" i="1"/>
  <c r="N2529" i="1"/>
  <c r="N2542" i="1"/>
  <c r="M2542" i="1"/>
  <c r="N2547" i="1"/>
  <c r="M2547" i="1"/>
  <c r="N2561" i="1"/>
  <c r="N2574" i="1"/>
  <c r="M2574" i="1"/>
  <c r="N2602" i="1"/>
  <c r="M2602" i="1"/>
  <c r="N2610" i="1"/>
  <c r="N2722" i="1"/>
  <c r="M2722" i="1"/>
  <c r="N2770" i="1"/>
  <c r="M2770" i="1"/>
  <c r="M2647" i="1"/>
  <c r="M2657" i="1"/>
  <c r="N2657" i="1"/>
  <c r="N2660" i="1"/>
  <c r="M2660" i="1"/>
  <c r="N2662" i="1"/>
  <c r="M2711" i="1"/>
  <c r="M2721" i="1"/>
  <c r="N2721" i="1"/>
  <c r="N2724" i="1"/>
  <c r="M2724" i="1"/>
  <c r="N2726" i="1"/>
  <c r="M2775" i="1"/>
  <c r="N2787" i="1"/>
  <c r="N2819" i="1"/>
  <c r="N2830" i="1"/>
  <c r="M2830" i="1"/>
  <c r="M2673" i="1"/>
  <c r="N2673" i="1"/>
  <c r="N2676" i="1"/>
  <c r="M2676" i="1"/>
  <c r="M2737" i="1"/>
  <c r="N2737" i="1"/>
  <c r="N2740" i="1"/>
  <c r="M2740" i="1"/>
  <c r="N2616" i="1"/>
  <c r="M2649" i="1"/>
  <c r="N2649" i="1"/>
  <c r="M2651" i="1"/>
  <c r="M2713" i="1"/>
  <c r="N2713" i="1"/>
  <c r="M2715" i="1"/>
  <c r="N2716" i="1"/>
  <c r="M2716" i="1"/>
  <c r="M2777" i="1"/>
  <c r="N2777" i="1"/>
  <c r="M2779" i="1"/>
  <c r="N2780" i="1"/>
  <c r="M2780" i="1"/>
  <c r="N2800" i="1"/>
  <c r="N2806" i="1"/>
  <c r="M2806" i="1"/>
  <c r="N2816" i="1"/>
  <c r="M2441" i="1"/>
  <c r="M2449" i="1"/>
  <c r="M2457" i="1"/>
  <c r="M2465" i="1"/>
  <c r="M2473" i="1"/>
  <c r="M2481" i="1"/>
  <c r="M2489" i="1"/>
  <c r="M2497" i="1"/>
  <c r="M2505" i="1"/>
  <c r="M2513" i="1"/>
  <c r="M2521" i="1"/>
  <c r="M2529" i="1"/>
  <c r="M2537" i="1"/>
  <c r="M2545" i="1"/>
  <c r="M2553" i="1"/>
  <c r="M2561" i="1"/>
  <c r="M2569" i="1"/>
  <c r="M2578" i="1"/>
  <c r="M2585" i="1"/>
  <c r="M2599" i="1"/>
  <c r="N2601" i="1"/>
  <c r="M2610" i="1"/>
  <c r="M2617" i="1"/>
  <c r="N2630" i="1"/>
  <c r="N2647" i="1"/>
  <c r="M2662" i="1"/>
  <c r="M2679" i="1"/>
  <c r="M2682" i="1"/>
  <c r="M2689" i="1"/>
  <c r="N2689" i="1"/>
  <c r="N2692" i="1"/>
  <c r="M2692" i="1"/>
  <c r="N2694" i="1"/>
  <c r="N2711" i="1"/>
  <c r="M2726" i="1"/>
  <c r="M2743" i="1"/>
  <c r="M2746" i="1"/>
  <c r="M2753" i="1"/>
  <c r="N2753" i="1"/>
  <c r="N2756" i="1"/>
  <c r="M2756" i="1"/>
  <c r="N2758" i="1"/>
  <c r="N2775" i="1"/>
  <c r="N2790" i="1"/>
  <c r="M2790" i="1"/>
  <c r="N2822" i="1"/>
  <c r="M2822" i="1"/>
  <c r="N2827" i="1"/>
  <c r="N2605" i="1"/>
  <c r="N2624" i="1"/>
  <c r="M2665" i="1"/>
  <c r="N2665" i="1"/>
  <c r="M2667" i="1"/>
  <c r="N2668" i="1"/>
  <c r="M2668" i="1"/>
  <c r="M2719" i="1"/>
  <c r="M2729" i="1"/>
  <c r="N2729" i="1"/>
  <c r="M2731" i="1"/>
  <c r="N2732" i="1"/>
  <c r="M2732" i="1"/>
  <c r="N2734" i="1"/>
  <c r="N2577" i="1"/>
  <c r="M2593" i="1"/>
  <c r="N2596" i="1"/>
  <c r="N2609" i="1"/>
  <c r="M2625" i="1"/>
  <c r="N2628" i="1"/>
  <c r="M2631" i="1"/>
  <c r="M2641" i="1"/>
  <c r="N2641" i="1"/>
  <c r="N2644" i="1"/>
  <c r="M2644" i="1"/>
  <c r="N2646" i="1"/>
  <c r="N2663" i="1"/>
  <c r="M2678" i="1"/>
  <c r="M2695" i="1"/>
  <c r="M2705" i="1"/>
  <c r="N2705" i="1"/>
  <c r="N2708" i="1"/>
  <c r="M2708" i="1"/>
  <c r="N2710" i="1"/>
  <c r="N2727" i="1"/>
  <c r="M2742" i="1"/>
  <c r="M2759" i="1"/>
  <c r="M2769" i="1"/>
  <c r="N2769" i="1"/>
  <c r="N2772" i="1"/>
  <c r="M2772" i="1"/>
  <c r="N2774" i="1"/>
  <c r="N2784" i="1"/>
  <c r="N2875" i="1"/>
  <c r="N2886" i="1"/>
  <c r="M2886" i="1"/>
  <c r="N2892" i="1"/>
  <c r="M2892" i="1"/>
  <c r="N2934" i="1"/>
  <c r="M2934" i="1"/>
  <c r="N2942" i="1"/>
  <c r="M2942" i="1"/>
  <c r="N2950" i="1"/>
  <c r="M2950" i="1"/>
  <c r="N2958" i="1"/>
  <c r="M2958" i="1"/>
  <c r="N3001" i="1"/>
  <c r="M3001" i="1"/>
  <c r="N3004" i="1"/>
  <c r="M3004" i="1"/>
  <c r="N3011" i="1"/>
  <c r="M3011" i="1"/>
  <c r="N3022" i="1"/>
  <c r="M3022" i="1"/>
  <c r="N3108" i="1"/>
  <c r="M3108" i="1"/>
  <c r="M3136" i="1"/>
  <c r="N3136" i="1"/>
  <c r="M3153" i="1"/>
  <c r="N3153" i="1"/>
  <c r="N2876" i="1"/>
  <c r="N2910" i="1"/>
  <c r="M2910" i="1"/>
  <c r="N2918" i="1"/>
  <c r="M2918" i="1"/>
  <c r="N2926" i="1"/>
  <c r="M2926" i="1"/>
  <c r="N2995" i="1"/>
  <c r="N2996" i="1"/>
  <c r="M2996" i="1"/>
  <c r="N3003" i="1"/>
  <c r="M3003" i="1"/>
  <c r="N3014" i="1"/>
  <c r="M3014" i="1"/>
  <c r="N3100" i="1"/>
  <c r="N2897" i="1"/>
  <c r="M2897" i="1"/>
  <c r="N2977" i="1"/>
  <c r="M2977" i="1"/>
  <c r="N2980" i="1"/>
  <c r="M2980" i="1"/>
  <c r="N2985" i="1"/>
  <c r="M2985" i="1"/>
  <c r="N2988" i="1"/>
  <c r="M2988" i="1"/>
  <c r="N3006" i="1"/>
  <c r="M3006" i="1"/>
  <c r="N3092" i="1"/>
  <c r="M3092" i="1"/>
  <c r="M2789" i="1"/>
  <c r="M2797" i="1"/>
  <c r="M2805" i="1"/>
  <c r="M2813" i="1"/>
  <c r="M2821" i="1"/>
  <c r="M2829" i="1"/>
  <c r="M2837" i="1"/>
  <c r="M2845" i="1"/>
  <c r="M2853" i="1"/>
  <c r="M2861" i="1"/>
  <c r="M2869" i="1"/>
  <c r="M2877" i="1"/>
  <c r="N2894" i="1"/>
  <c r="M2894" i="1"/>
  <c r="N2900" i="1"/>
  <c r="M2900" i="1"/>
  <c r="N2903" i="1"/>
  <c r="N2969" i="1"/>
  <c r="M2969" i="1"/>
  <c r="N2971" i="1"/>
  <c r="N2972" i="1"/>
  <c r="M2972" i="1"/>
  <c r="N2998" i="1"/>
  <c r="M2998" i="1"/>
  <c r="N3033" i="1"/>
  <c r="N3044" i="1"/>
  <c r="M3044" i="1"/>
  <c r="N3052" i="1"/>
  <c r="M3052" i="1"/>
  <c r="N3060" i="1"/>
  <c r="M3060" i="1"/>
  <c r="N3068" i="1"/>
  <c r="M3068" i="1"/>
  <c r="N3076" i="1"/>
  <c r="M3076" i="1"/>
  <c r="M2792" i="1"/>
  <c r="M2800" i="1"/>
  <c r="M2808" i="1"/>
  <c r="M2816" i="1"/>
  <c r="M2824" i="1"/>
  <c r="M2832" i="1"/>
  <c r="M2840" i="1"/>
  <c r="M2848" i="1"/>
  <c r="M2856" i="1"/>
  <c r="M2864" i="1"/>
  <c r="M2872" i="1"/>
  <c r="N2881" i="1"/>
  <c r="M2881" i="1"/>
  <c r="N2883" i="1"/>
  <c r="N2961" i="1"/>
  <c r="M2961" i="1"/>
  <c r="N2964" i="1"/>
  <c r="M2964" i="1"/>
  <c r="N2990" i="1"/>
  <c r="M2990" i="1"/>
  <c r="N3036" i="1"/>
  <c r="M3036" i="1"/>
  <c r="N3043" i="1"/>
  <c r="M3043" i="1"/>
  <c r="N3051" i="1"/>
  <c r="M3051" i="1"/>
  <c r="N3059" i="1"/>
  <c r="M3059" i="1"/>
  <c r="N3067" i="1"/>
  <c r="M3067" i="1"/>
  <c r="N3075" i="1"/>
  <c r="M3075" i="1"/>
  <c r="M3088" i="1"/>
  <c r="N3088" i="1"/>
  <c r="M3122" i="1"/>
  <c r="N3122" i="1"/>
  <c r="N3123" i="1"/>
  <c r="M3123" i="1"/>
  <c r="N3139" i="1"/>
  <c r="M3139" i="1"/>
  <c r="M2787" i="1"/>
  <c r="M2795" i="1"/>
  <c r="M2803" i="1"/>
  <c r="M2811" i="1"/>
  <c r="M2819" i="1"/>
  <c r="M2827" i="1"/>
  <c r="M2835" i="1"/>
  <c r="M2843" i="1"/>
  <c r="M2851" i="1"/>
  <c r="M2859" i="1"/>
  <c r="M2867" i="1"/>
  <c r="M2876" i="1"/>
  <c r="N2878" i="1"/>
  <c r="M2878" i="1"/>
  <c r="N2884" i="1"/>
  <c r="M2884" i="1"/>
  <c r="N2887" i="1"/>
  <c r="N2905" i="1"/>
  <c r="M2905" i="1"/>
  <c r="N2907" i="1"/>
  <c r="N2929" i="1"/>
  <c r="M2929" i="1"/>
  <c r="N2932" i="1"/>
  <c r="M2932" i="1"/>
  <c r="N2937" i="1"/>
  <c r="M2937" i="1"/>
  <c r="N2940" i="1"/>
  <c r="M2940" i="1"/>
  <c r="N2945" i="1"/>
  <c r="M2945" i="1"/>
  <c r="N2947" i="1"/>
  <c r="N2948" i="1"/>
  <c r="M2948" i="1"/>
  <c r="N2953" i="1"/>
  <c r="M2953" i="1"/>
  <c r="N2955" i="1"/>
  <c r="N2956" i="1"/>
  <c r="M2956" i="1"/>
  <c r="N2982" i="1"/>
  <c r="M2982" i="1"/>
  <c r="N3028" i="1"/>
  <c r="M3028" i="1"/>
  <c r="N3035" i="1"/>
  <c r="M3035" i="1"/>
  <c r="M3089" i="1"/>
  <c r="N3089" i="1"/>
  <c r="M3105" i="1"/>
  <c r="N3105" i="1"/>
  <c r="N3156" i="1"/>
  <c r="M3156" i="1"/>
  <c r="M2838" i="1"/>
  <c r="M2846" i="1"/>
  <c r="M2854" i="1"/>
  <c r="M2862" i="1"/>
  <c r="M2870" i="1"/>
  <c r="N2902" i="1"/>
  <c r="M2902" i="1"/>
  <c r="N2908" i="1"/>
  <c r="M2908" i="1"/>
  <c r="N2913" i="1"/>
  <c r="M2913" i="1"/>
  <c r="N2915" i="1"/>
  <c r="N2916" i="1"/>
  <c r="M2916" i="1"/>
  <c r="N2921" i="1"/>
  <c r="M2921" i="1"/>
  <c r="N2923" i="1"/>
  <c r="N2924" i="1"/>
  <c r="M2924" i="1"/>
  <c r="N2931" i="1"/>
  <c r="M2931" i="1"/>
  <c r="N2939" i="1"/>
  <c r="M2939" i="1"/>
  <c r="N2974" i="1"/>
  <c r="M2974" i="1"/>
  <c r="M3009" i="1"/>
  <c r="N3020" i="1"/>
  <c r="M3020" i="1"/>
  <c r="N3027" i="1"/>
  <c r="M3027" i="1"/>
  <c r="N3038" i="1"/>
  <c r="M3038" i="1"/>
  <c r="N3046" i="1"/>
  <c r="M3046" i="1"/>
  <c r="N3054" i="1"/>
  <c r="M3054" i="1"/>
  <c r="N3062" i="1"/>
  <c r="M3062" i="1"/>
  <c r="N3070" i="1"/>
  <c r="M3070" i="1"/>
  <c r="M3106" i="1"/>
  <c r="N3106" i="1"/>
  <c r="N3117" i="1"/>
  <c r="N2889" i="1"/>
  <c r="M2889" i="1"/>
  <c r="N2891" i="1"/>
  <c r="N2966" i="1"/>
  <c r="M2966" i="1"/>
  <c r="N3012" i="1"/>
  <c r="M3012" i="1"/>
  <c r="N3019" i="1"/>
  <c r="M3019" i="1"/>
  <c r="N3030" i="1"/>
  <c r="M3030" i="1"/>
  <c r="N3119" i="1"/>
  <c r="M3119" i="1"/>
  <c r="N3135" i="1"/>
  <c r="M3135" i="1"/>
  <c r="M3152" i="1"/>
  <c r="N3152" i="1"/>
  <c r="M3080" i="1"/>
  <c r="N3109" i="1"/>
  <c r="N3118" i="1"/>
  <c r="N3127" i="1"/>
  <c r="M3144" i="1"/>
  <c r="N3149" i="1"/>
  <c r="N3167" i="1"/>
  <c r="M3033" i="1"/>
  <c r="M3041" i="1"/>
  <c r="M3049" i="1"/>
  <c r="M3057" i="1"/>
  <c r="M3065" i="1"/>
  <c r="M3073" i="1"/>
  <c r="N3078" i="1"/>
  <c r="N3080" i="1"/>
  <c r="N3086" i="1"/>
  <c r="N3095" i="1"/>
  <c r="N3097" i="1"/>
  <c r="M3112" i="1"/>
  <c r="M3127" i="1"/>
  <c r="N3141" i="1"/>
  <c r="N3144" i="1"/>
  <c r="N3150" i="1"/>
  <c r="N3159" i="1"/>
  <c r="N3161" i="1"/>
  <c r="M3084" i="1"/>
  <c r="N3133" i="1"/>
  <c r="M3148" i="1"/>
  <c r="M3165" i="1"/>
  <c r="N3079" i="1"/>
  <c r="N3081" i="1"/>
  <c r="M3096" i="1"/>
  <c r="N3098" i="1"/>
  <c r="M3111" i="1"/>
  <c r="N3125" i="1"/>
  <c r="N3128" i="1"/>
  <c r="N3134" i="1"/>
  <c r="N3143" i="1"/>
  <c r="N3145" i="1"/>
  <c r="M3160" i="1"/>
  <c r="N3162" i="1"/>
  <c r="M3166" i="1"/>
  <c r="N3290" i="1"/>
  <c r="M3288" i="1"/>
  <c r="M3174" i="1"/>
  <c r="M3182" i="1"/>
  <c r="M3190" i="1"/>
  <c r="M3198" i="1"/>
  <c r="M3206" i="1"/>
  <c r="M3214" i="1"/>
  <c r="M3222" i="1"/>
  <c r="M3230" i="1"/>
  <c r="M3238" i="1"/>
  <c r="M3246" i="1"/>
  <c r="M3254" i="1"/>
  <c r="M3262" i="1"/>
  <c r="M3270" i="1"/>
  <c r="M3169" i="1"/>
  <c r="M3177" i="1"/>
  <c r="M3185" i="1"/>
  <c r="M3193" i="1"/>
  <c r="M3201" i="1"/>
  <c r="M3209" i="1"/>
  <c r="M3217" i="1"/>
  <c r="M3225" i="1"/>
  <c r="M3233" i="1"/>
  <c r="M3241" i="1"/>
  <c r="M3249" i="1"/>
  <c r="M3257" i="1"/>
  <c r="M3265" i="1"/>
  <c r="M3273" i="1"/>
  <c r="M3281" i="1"/>
  <c r="M3289" i="1"/>
  <c r="M3284" i="1"/>
  <c r="M3175" i="1"/>
  <c r="M3183" i="1"/>
  <c r="M3191" i="1"/>
  <c r="M3199" i="1"/>
  <c r="M3207" i="1"/>
  <c r="M3215" i="1"/>
  <c r="M3223" i="1"/>
  <c r="M3231" i="1"/>
  <c r="M3239" i="1"/>
  <c r="M3247" i="1"/>
  <c r="M3255" i="1"/>
  <c r="M3263" i="1"/>
  <c r="M3271" i="1"/>
  <c r="M3279" i="1"/>
  <c r="M3293" i="1" l="1"/>
  <c r="M2" i="1"/>
  <c r="N3293" i="1"/>
  <c r="M3292" i="1"/>
  <c r="N3291" i="1"/>
  <c r="N3292" i="1"/>
  <c r="M3291" i="1"/>
</calcChain>
</file>

<file path=xl/sharedStrings.xml><?xml version="1.0" encoding="utf-8"?>
<sst xmlns="http://schemas.openxmlformats.org/spreadsheetml/2006/main" count="21" uniqueCount="21">
  <si>
    <t>Summary Table</t>
  </si>
  <si>
    <t>USGS Flow with Discharge (Groups 1, 2, &amp; 3)</t>
  </si>
  <si>
    <t>Date</t>
  </si>
  <si>
    <t>Rainfall Intensity (in)</t>
  </si>
  <si>
    <t>USGS Avg Flow (cfs)</t>
  </si>
  <si>
    <t>USGS Gauge 11087020 (MGD)</t>
  </si>
  <si>
    <t>LACDPW F313B (cfs)</t>
  </si>
  <si>
    <t>LACDPW F313B (MGD)</t>
  </si>
  <si>
    <t>LACDPW G44B (cfs)</t>
  </si>
  <si>
    <t>LACDPW G44B (MGD)</t>
  </si>
  <si>
    <t>SJC-002 (MGD)</t>
  </si>
  <si>
    <t>POM-001</t>
  </si>
  <si>
    <t>WN-001</t>
  </si>
  <si>
    <t>WN-002 (Zone 1 Ditch)</t>
  </si>
  <si>
    <t>Discharge SJC002 &amp; POM001 Combined (MGD)</t>
  </si>
  <si>
    <t>Discharge SJC002, POM001, &amp; WN001 Combined (MGD)</t>
  </si>
  <si>
    <t>LACDPW Flow with Discharge (Group 4)</t>
  </si>
  <si>
    <t>LACDPW Flow with Discharge (Group 5)</t>
  </si>
  <si>
    <t>Averages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</si>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</sst>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126560"/>
        <c:axId val="892120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Summary!$B$3</c15:sqref>
                        </c15:formulaRef>
                      </c:ext>
                    </c:extLst>
                    <c:strCache>
                      <c:ptCount val="1"/>
                      <c:pt idx="0">
                        <c:v>Rainfall Intensity (in)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 w="19050">
                    <a:solidFill>
                      <a:schemeClr val="accent1"/>
                    </a:solidFill>
                    <a:prstDash val="solid"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Summary!$A$4:$A$3290</c15:sqref>
                        </c15:formulaRef>
                      </c:ext>
                    </c:extLst>
                    <c:numCache>
                      <c:formatCode>m/d/yy</c:formatCode>
                      <c:ptCount val="297"/>
                      <c:pt idx="0">
                        <c:v>42370</c:v>
                      </c:pt>
                      <c:pt idx="1">
                        <c:v>42371</c:v>
                      </c:pt>
                      <c:pt idx="2">
                        <c:v>42372</c:v>
                      </c:pt>
                      <c:pt idx="3">
                        <c:v>42373</c:v>
                      </c:pt>
                      <c:pt idx="4">
                        <c:v>42374</c:v>
                      </c:pt>
                      <c:pt idx="5">
                        <c:v>42375</c:v>
                      </c:pt>
                      <c:pt idx="6">
                        <c:v>42533</c:v>
                      </c:pt>
                      <c:pt idx="7">
                        <c:v>42680</c:v>
                      </c:pt>
                      <c:pt idx="8">
                        <c:v>42681</c:v>
                      </c:pt>
                      <c:pt idx="9">
                        <c:v>42682</c:v>
                      </c:pt>
                      <c:pt idx="10">
                        <c:v>42683</c:v>
                      </c:pt>
                      <c:pt idx="11">
                        <c:v>42684</c:v>
                      </c:pt>
                      <c:pt idx="12">
                        <c:v>42685</c:v>
                      </c:pt>
                      <c:pt idx="13">
                        <c:v>42686</c:v>
                      </c:pt>
                      <c:pt idx="14">
                        <c:v>42687</c:v>
                      </c:pt>
                      <c:pt idx="15">
                        <c:v>42688</c:v>
                      </c:pt>
                      <c:pt idx="16">
                        <c:v>42689</c:v>
                      </c:pt>
                      <c:pt idx="17">
                        <c:v>42690</c:v>
                      </c:pt>
                      <c:pt idx="18">
                        <c:v>42691</c:v>
                      </c:pt>
                      <c:pt idx="19">
                        <c:v>42692</c:v>
                      </c:pt>
                      <c:pt idx="20">
                        <c:v>42693</c:v>
                      </c:pt>
                      <c:pt idx="21">
                        <c:v>42694</c:v>
                      </c:pt>
                      <c:pt idx="22">
                        <c:v>42695</c:v>
                      </c:pt>
                      <c:pt idx="23">
                        <c:v>42696</c:v>
                      </c:pt>
                      <c:pt idx="24">
                        <c:v>42697</c:v>
                      </c:pt>
                      <c:pt idx="25">
                        <c:v>42698</c:v>
                      </c:pt>
                      <c:pt idx="26">
                        <c:v>42699</c:v>
                      </c:pt>
                      <c:pt idx="27">
                        <c:v>42700</c:v>
                      </c:pt>
                      <c:pt idx="28">
                        <c:v>42701</c:v>
                      </c:pt>
                      <c:pt idx="29">
                        <c:v>42902</c:v>
                      </c:pt>
                      <c:pt idx="30">
                        <c:v>42903</c:v>
                      </c:pt>
                      <c:pt idx="31">
                        <c:v>42904</c:v>
                      </c:pt>
                      <c:pt idx="32">
                        <c:v>42905</c:v>
                      </c:pt>
                      <c:pt idx="33">
                        <c:v>42906</c:v>
                      </c:pt>
                      <c:pt idx="34">
                        <c:v>42907</c:v>
                      </c:pt>
                      <c:pt idx="35">
                        <c:v>42908</c:v>
                      </c:pt>
                      <c:pt idx="36">
                        <c:v>42909</c:v>
                      </c:pt>
                      <c:pt idx="37">
                        <c:v>42910</c:v>
                      </c:pt>
                      <c:pt idx="38">
                        <c:v>42911</c:v>
                      </c:pt>
                      <c:pt idx="39">
                        <c:v>42912</c:v>
                      </c:pt>
                      <c:pt idx="40">
                        <c:v>42913</c:v>
                      </c:pt>
                      <c:pt idx="41">
                        <c:v>42914</c:v>
                      </c:pt>
                      <c:pt idx="42">
                        <c:v>42915</c:v>
                      </c:pt>
                      <c:pt idx="43">
                        <c:v>42916</c:v>
                      </c:pt>
                      <c:pt idx="44">
                        <c:v>42917</c:v>
                      </c:pt>
                      <c:pt idx="45">
                        <c:v>42918</c:v>
                      </c:pt>
                      <c:pt idx="46">
                        <c:v>42919</c:v>
                      </c:pt>
                      <c:pt idx="47">
                        <c:v>42920</c:v>
                      </c:pt>
                      <c:pt idx="48">
                        <c:v>42921</c:v>
                      </c:pt>
                      <c:pt idx="49">
                        <c:v>42922</c:v>
                      </c:pt>
                      <c:pt idx="50">
                        <c:v>43069</c:v>
                      </c:pt>
                      <c:pt idx="51">
                        <c:v>43107</c:v>
                      </c:pt>
                      <c:pt idx="52">
                        <c:v>43215</c:v>
                      </c:pt>
                      <c:pt idx="53">
                        <c:v>43216</c:v>
                      </c:pt>
                      <c:pt idx="54">
                        <c:v>43217</c:v>
                      </c:pt>
                      <c:pt idx="55">
                        <c:v>43218</c:v>
                      </c:pt>
                      <c:pt idx="56">
                        <c:v>43219</c:v>
                      </c:pt>
                      <c:pt idx="57">
                        <c:v>43220</c:v>
                      </c:pt>
                      <c:pt idx="58">
                        <c:v>43221</c:v>
                      </c:pt>
                      <c:pt idx="59">
                        <c:v>43222</c:v>
                      </c:pt>
                      <c:pt idx="60">
                        <c:v>43223</c:v>
                      </c:pt>
                      <c:pt idx="61">
                        <c:v>43224</c:v>
                      </c:pt>
                      <c:pt idx="62">
                        <c:v>43225</c:v>
                      </c:pt>
                      <c:pt idx="63">
                        <c:v>43226</c:v>
                      </c:pt>
                      <c:pt idx="64">
                        <c:v>43227</c:v>
                      </c:pt>
                      <c:pt idx="65">
                        <c:v>43228</c:v>
                      </c:pt>
                      <c:pt idx="66">
                        <c:v>43229</c:v>
                      </c:pt>
                      <c:pt idx="67">
                        <c:v>43230</c:v>
                      </c:pt>
                      <c:pt idx="68">
                        <c:v>43231</c:v>
                      </c:pt>
                      <c:pt idx="69">
                        <c:v>43232</c:v>
                      </c:pt>
                      <c:pt idx="70">
                        <c:v>43233</c:v>
                      </c:pt>
                      <c:pt idx="71">
                        <c:v>43234</c:v>
                      </c:pt>
                      <c:pt idx="72">
                        <c:v>43235</c:v>
                      </c:pt>
                      <c:pt idx="73">
                        <c:v>43236</c:v>
                      </c:pt>
                      <c:pt idx="74">
                        <c:v>43237</c:v>
                      </c:pt>
                      <c:pt idx="75">
                        <c:v>43238</c:v>
                      </c:pt>
                      <c:pt idx="76">
                        <c:v>43239</c:v>
                      </c:pt>
                      <c:pt idx="77">
                        <c:v>43240</c:v>
                      </c:pt>
                      <c:pt idx="78">
                        <c:v>43241</c:v>
                      </c:pt>
                      <c:pt idx="79">
                        <c:v>43242</c:v>
                      </c:pt>
                      <c:pt idx="80">
                        <c:v>43243</c:v>
                      </c:pt>
                      <c:pt idx="81">
                        <c:v>43244</c:v>
                      </c:pt>
                      <c:pt idx="82">
                        <c:v>43245</c:v>
                      </c:pt>
                      <c:pt idx="83">
                        <c:v>43246</c:v>
                      </c:pt>
                      <c:pt idx="84">
                        <c:v>43247</c:v>
                      </c:pt>
                      <c:pt idx="85">
                        <c:v>43248</c:v>
                      </c:pt>
                      <c:pt idx="86">
                        <c:v>43249</c:v>
                      </c:pt>
                      <c:pt idx="87">
                        <c:v>43250</c:v>
                      </c:pt>
                      <c:pt idx="88">
                        <c:v>43251</c:v>
                      </c:pt>
                      <c:pt idx="89">
                        <c:v>43252</c:v>
                      </c:pt>
                      <c:pt idx="90">
                        <c:v>43253</c:v>
                      </c:pt>
                      <c:pt idx="91">
                        <c:v>43254</c:v>
                      </c:pt>
                      <c:pt idx="92">
                        <c:v>43255</c:v>
                      </c:pt>
                      <c:pt idx="93">
                        <c:v>43256</c:v>
                      </c:pt>
                      <c:pt idx="94">
                        <c:v>43257</c:v>
                      </c:pt>
                      <c:pt idx="95">
                        <c:v>43258</c:v>
                      </c:pt>
                      <c:pt idx="96">
                        <c:v>43259</c:v>
                      </c:pt>
                      <c:pt idx="97">
                        <c:v>43260</c:v>
                      </c:pt>
                      <c:pt idx="98">
                        <c:v>43261</c:v>
                      </c:pt>
                      <c:pt idx="99">
                        <c:v>43262</c:v>
                      </c:pt>
                      <c:pt idx="100">
                        <c:v>43263</c:v>
                      </c:pt>
                      <c:pt idx="101">
                        <c:v>43264</c:v>
                      </c:pt>
                      <c:pt idx="102">
                        <c:v>43265</c:v>
                      </c:pt>
                      <c:pt idx="103">
                        <c:v>43266</c:v>
                      </c:pt>
                      <c:pt idx="104">
                        <c:v>43267</c:v>
                      </c:pt>
                      <c:pt idx="105">
                        <c:v>43268</c:v>
                      </c:pt>
                      <c:pt idx="106">
                        <c:v>43269</c:v>
                      </c:pt>
                      <c:pt idx="107">
                        <c:v>43270</c:v>
                      </c:pt>
                      <c:pt idx="108">
                        <c:v>43271</c:v>
                      </c:pt>
                      <c:pt idx="109">
                        <c:v>43272</c:v>
                      </c:pt>
                      <c:pt idx="110">
                        <c:v>43273</c:v>
                      </c:pt>
                      <c:pt idx="111">
                        <c:v>43274</c:v>
                      </c:pt>
                      <c:pt idx="112">
                        <c:v>43275</c:v>
                      </c:pt>
                      <c:pt idx="113">
                        <c:v>43276</c:v>
                      </c:pt>
                      <c:pt idx="114">
                        <c:v>43277</c:v>
                      </c:pt>
                      <c:pt idx="115">
                        <c:v>43278</c:v>
                      </c:pt>
                      <c:pt idx="116">
                        <c:v>43279</c:v>
                      </c:pt>
                      <c:pt idx="117">
                        <c:v>43280</c:v>
                      </c:pt>
                      <c:pt idx="118">
                        <c:v>43281</c:v>
                      </c:pt>
                      <c:pt idx="119">
                        <c:v>43282</c:v>
                      </c:pt>
                      <c:pt idx="120">
                        <c:v>43283</c:v>
                      </c:pt>
                      <c:pt idx="121">
                        <c:v>43284</c:v>
                      </c:pt>
                      <c:pt idx="122">
                        <c:v>43285</c:v>
                      </c:pt>
                      <c:pt idx="123">
                        <c:v>43286</c:v>
                      </c:pt>
                      <c:pt idx="124">
                        <c:v>43287</c:v>
                      </c:pt>
                      <c:pt idx="125">
                        <c:v>43288</c:v>
                      </c:pt>
                      <c:pt idx="126">
                        <c:v>43289</c:v>
                      </c:pt>
                      <c:pt idx="127">
                        <c:v>43290</c:v>
                      </c:pt>
                      <c:pt idx="128">
                        <c:v>43291</c:v>
                      </c:pt>
                      <c:pt idx="129">
                        <c:v>43292</c:v>
                      </c:pt>
                      <c:pt idx="130">
                        <c:v>43293</c:v>
                      </c:pt>
                      <c:pt idx="131">
                        <c:v>43294</c:v>
                      </c:pt>
                      <c:pt idx="132">
                        <c:v>43295</c:v>
                      </c:pt>
                      <c:pt idx="133">
                        <c:v>43296</c:v>
                      </c:pt>
                      <c:pt idx="134">
                        <c:v>43297</c:v>
                      </c:pt>
                      <c:pt idx="135">
                        <c:v>43298</c:v>
                      </c:pt>
                      <c:pt idx="136">
                        <c:v>43299</c:v>
                      </c:pt>
                      <c:pt idx="137">
                        <c:v>43300</c:v>
                      </c:pt>
                      <c:pt idx="138">
                        <c:v>43301</c:v>
                      </c:pt>
                      <c:pt idx="139">
                        <c:v>43302</c:v>
                      </c:pt>
                      <c:pt idx="140">
                        <c:v>43303</c:v>
                      </c:pt>
                      <c:pt idx="141">
                        <c:v>43304</c:v>
                      </c:pt>
                      <c:pt idx="142">
                        <c:v>43305</c:v>
                      </c:pt>
                      <c:pt idx="143">
                        <c:v>43306</c:v>
                      </c:pt>
                      <c:pt idx="144">
                        <c:v>43307</c:v>
                      </c:pt>
                      <c:pt idx="145">
                        <c:v>43308</c:v>
                      </c:pt>
                      <c:pt idx="146">
                        <c:v>43309</c:v>
                      </c:pt>
                      <c:pt idx="147">
                        <c:v>43310</c:v>
                      </c:pt>
                      <c:pt idx="148">
                        <c:v>43311</c:v>
                      </c:pt>
                      <c:pt idx="149">
                        <c:v>43312</c:v>
                      </c:pt>
                      <c:pt idx="150">
                        <c:v>43313</c:v>
                      </c:pt>
                      <c:pt idx="151">
                        <c:v>43314</c:v>
                      </c:pt>
                      <c:pt idx="152">
                        <c:v>43315</c:v>
                      </c:pt>
                      <c:pt idx="153">
                        <c:v>43316</c:v>
                      </c:pt>
                      <c:pt idx="154">
                        <c:v>43317</c:v>
                      </c:pt>
                      <c:pt idx="155">
                        <c:v>43318</c:v>
                      </c:pt>
                      <c:pt idx="156">
                        <c:v>43319</c:v>
                      </c:pt>
                      <c:pt idx="157">
                        <c:v>43320</c:v>
                      </c:pt>
                      <c:pt idx="158">
                        <c:v>43321</c:v>
                      </c:pt>
                      <c:pt idx="159">
                        <c:v>43322</c:v>
                      </c:pt>
                      <c:pt idx="160">
                        <c:v>43323</c:v>
                      </c:pt>
                      <c:pt idx="161">
                        <c:v>43324</c:v>
                      </c:pt>
                      <c:pt idx="162">
                        <c:v>43325</c:v>
                      </c:pt>
                      <c:pt idx="163">
                        <c:v>43326</c:v>
                      </c:pt>
                      <c:pt idx="164">
                        <c:v>43327</c:v>
                      </c:pt>
                      <c:pt idx="165">
                        <c:v>43328</c:v>
                      </c:pt>
                      <c:pt idx="166">
                        <c:v>43329</c:v>
                      </c:pt>
                      <c:pt idx="167">
                        <c:v>43330</c:v>
                      </c:pt>
                      <c:pt idx="168">
                        <c:v>43331</c:v>
                      </c:pt>
                      <c:pt idx="169">
                        <c:v>43332</c:v>
                      </c:pt>
                      <c:pt idx="170">
                        <c:v>43333</c:v>
                      </c:pt>
                      <c:pt idx="171">
                        <c:v>43334</c:v>
                      </c:pt>
                      <c:pt idx="172">
                        <c:v>43335</c:v>
                      </c:pt>
                      <c:pt idx="173">
                        <c:v>43336</c:v>
                      </c:pt>
                      <c:pt idx="174">
                        <c:v>43337</c:v>
                      </c:pt>
                      <c:pt idx="175">
                        <c:v>43338</c:v>
                      </c:pt>
                      <c:pt idx="176">
                        <c:v>43339</c:v>
                      </c:pt>
                      <c:pt idx="177">
                        <c:v>43340</c:v>
                      </c:pt>
                      <c:pt idx="178">
                        <c:v>43341</c:v>
                      </c:pt>
                      <c:pt idx="179">
                        <c:v>43342</c:v>
                      </c:pt>
                      <c:pt idx="180">
                        <c:v>43343</c:v>
                      </c:pt>
                      <c:pt idx="181">
                        <c:v>43344</c:v>
                      </c:pt>
                      <c:pt idx="182">
                        <c:v>43345</c:v>
                      </c:pt>
                      <c:pt idx="183">
                        <c:v>43346</c:v>
                      </c:pt>
                      <c:pt idx="184">
                        <c:v>43347</c:v>
                      </c:pt>
                      <c:pt idx="185">
                        <c:v>43348</c:v>
                      </c:pt>
                      <c:pt idx="186">
                        <c:v>43349</c:v>
                      </c:pt>
                      <c:pt idx="187">
                        <c:v>43350</c:v>
                      </c:pt>
                      <c:pt idx="188">
                        <c:v>43351</c:v>
                      </c:pt>
                      <c:pt idx="189">
                        <c:v>43352</c:v>
                      </c:pt>
                      <c:pt idx="190">
                        <c:v>43353</c:v>
                      </c:pt>
                      <c:pt idx="191">
                        <c:v>43354</c:v>
                      </c:pt>
                      <c:pt idx="192">
                        <c:v>43355</c:v>
                      </c:pt>
                      <c:pt idx="193">
                        <c:v>43356</c:v>
                      </c:pt>
                      <c:pt idx="194">
                        <c:v>43357</c:v>
                      </c:pt>
                      <c:pt idx="195">
                        <c:v>43358</c:v>
                      </c:pt>
                      <c:pt idx="196">
                        <c:v>43359</c:v>
                      </c:pt>
                      <c:pt idx="197">
                        <c:v>43360</c:v>
                      </c:pt>
                      <c:pt idx="198">
                        <c:v>43361</c:v>
                      </c:pt>
                      <c:pt idx="199">
                        <c:v>43362</c:v>
                      </c:pt>
                      <c:pt idx="200">
                        <c:v>43363</c:v>
                      </c:pt>
                      <c:pt idx="201">
                        <c:v>43364</c:v>
                      </c:pt>
                      <c:pt idx="202">
                        <c:v>43365</c:v>
                      </c:pt>
                      <c:pt idx="203">
                        <c:v>43366</c:v>
                      </c:pt>
                      <c:pt idx="204">
                        <c:v>43367</c:v>
                      </c:pt>
                      <c:pt idx="205">
                        <c:v>43368</c:v>
                      </c:pt>
                      <c:pt idx="206">
                        <c:v>43369</c:v>
                      </c:pt>
                      <c:pt idx="207">
                        <c:v>43370</c:v>
                      </c:pt>
                      <c:pt idx="208">
                        <c:v>43371</c:v>
                      </c:pt>
                      <c:pt idx="209">
                        <c:v>43372</c:v>
                      </c:pt>
                      <c:pt idx="210">
                        <c:v>43373</c:v>
                      </c:pt>
                      <c:pt idx="211">
                        <c:v>43374</c:v>
                      </c:pt>
                      <c:pt idx="212">
                        <c:v>43375</c:v>
                      </c:pt>
                      <c:pt idx="213">
                        <c:v>43376</c:v>
                      </c:pt>
                      <c:pt idx="214">
                        <c:v>43377</c:v>
                      </c:pt>
                      <c:pt idx="215">
                        <c:v>43378</c:v>
                      </c:pt>
                      <c:pt idx="216">
                        <c:v>43379</c:v>
                      </c:pt>
                      <c:pt idx="217">
                        <c:v>43380</c:v>
                      </c:pt>
                      <c:pt idx="218">
                        <c:v>43381</c:v>
                      </c:pt>
                      <c:pt idx="219">
                        <c:v>43382</c:v>
                      </c:pt>
                      <c:pt idx="220">
                        <c:v>43383</c:v>
                      </c:pt>
                      <c:pt idx="221">
                        <c:v>43384</c:v>
                      </c:pt>
                      <c:pt idx="222">
                        <c:v>43385</c:v>
                      </c:pt>
                      <c:pt idx="223">
                        <c:v>43386</c:v>
                      </c:pt>
                      <c:pt idx="224">
                        <c:v>43387</c:v>
                      </c:pt>
                      <c:pt idx="225">
                        <c:v>43388</c:v>
                      </c:pt>
                      <c:pt idx="226">
                        <c:v>43389</c:v>
                      </c:pt>
                      <c:pt idx="227">
                        <c:v>43390</c:v>
                      </c:pt>
                      <c:pt idx="228">
                        <c:v>43391</c:v>
                      </c:pt>
                      <c:pt idx="229">
                        <c:v>43392</c:v>
                      </c:pt>
                      <c:pt idx="230">
                        <c:v>43393</c:v>
                      </c:pt>
                      <c:pt idx="231">
                        <c:v>43394</c:v>
                      </c:pt>
                      <c:pt idx="232">
                        <c:v>43395</c:v>
                      </c:pt>
                      <c:pt idx="233">
                        <c:v>43396</c:v>
                      </c:pt>
                      <c:pt idx="234">
                        <c:v>43397</c:v>
                      </c:pt>
                      <c:pt idx="235">
                        <c:v>43398</c:v>
                      </c:pt>
                      <c:pt idx="236">
                        <c:v>43400</c:v>
                      </c:pt>
                      <c:pt idx="237">
                        <c:v>43401</c:v>
                      </c:pt>
                      <c:pt idx="238">
                        <c:v>43407</c:v>
                      </c:pt>
                      <c:pt idx="239">
                        <c:v>43408</c:v>
                      </c:pt>
                      <c:pt idx="240">
                        <c:v>43443</c:v>
                      </c:pt>
                      <c:pt idx="241">
                        <c:v>43533</c:v>
                      </c:pt>
                      <c:pt idx="242">
                        <c:v>43615</c:v>
                      </c:pt>
                      <c:pt idx="243">
                        <c:v>43616</c:v>
                      </c:pt>
                      <c:pt idx="244">
                        <c:v>43617</c:v>
                      </c:pt>
                      <c:pt idx="245">
                        <c:v>43618</c:v>
                      </c:pt>
                      <c:pt idx="246">
                        <c:v>43646</c:v>
                      </c:pt>
                      <c:pt idx="247">
                        <c:v>43669</c:v>
                      </c:pt>
                      <c:pt idx="248">
                        <c:v>43670</c:v>
                      </c:pt>
                      <c:pt idx="249">
                        <c:v>43671</c:v>
                      </c:pt>
                      <c:pt idx="250">
                        <c:v>43680</c:v>
                      </c:pt>
                      <c:pt idx="251">
                        <c:v>43681</c:v>
                      </c:pt>
                      <c:pt idx="252">
                        <c:v>43688</c:v>
                      </c:pt>
                      <c:pt idx="253">
                        <c:v>43689</c:v>
                      </c:pt>
                      <c:pt idx="254">
                        <c:v>43701</c:v>
                      </c:pt>
                      <c:pt idx="255">
                        <c:v>43702</c:v>
                      </c:pt>
                      <c:pt idx="256">
                        <c:v>43726</c:v>
                      </c:pt>
                      <c:pt idx="257">
                        <c:v>43727</c:v>
                      </c:pt>
                      <c:pt idx="258">
                        <c:v>43730</c:v>
                      </c:pt>
                      <c:pt idx="259">
                        <c:v>43763</c:v>
                      </c:pt>
                      <c:pt idx="260">
                        <c:v>43764</c:v>
                      </c:pt>
                      <c:pt idx="261">
                        <c:v>43765</c:v>
                      </c:pt>
                      <c:pt idx="262">
                        <c:v>43766</c:v>
                      </c:pt>
                      <c:pt idx="263">
                        <c:v>43771</c:v>
                      </c:pt>
                      <c:pt idx="264">
                        <c:v>43772</c:v>
                      </c:pt>
                      <c:pt idx="265">
                        <c:v>43932</c:v>
                      </c:pt>
                      <c:pt idx="266">
                        <c:v>43933</c:v>
                      </c:pt>
                      <c:pt idx="267">
                        <c:v>44014</c:v>
                      </c:pt>
                      <c:pt idx="268">
                        <c:v>44056</c:v>
                      </c:pt>
                      <c:pt idx="269">
                        <c:v>44079</c:v>
                      </c:pt>
                      <c:pt idx="270">
                        <c:v>44080</c:v>
                      </c:pt>
                      <c:pt idx="271">
                        <c:v>44081</c:v>
                      </c:pt>
                      <c:pt idx="272">
                        <c:v>44276</c:v>
                      </c:pt>
                      <c:pt idx="273">
                        <c:v>44314</c:v>
                      </c:pt>
                      <c:pt idx="274">
                        <c:v>44320</c:v>
                      </c:pt>
                      <c:pt idx="275">
                        <c:v>44321</c:v>
                      </c:pt>
                      <c:pt idx="276">
                        <c:v>44326</c:v>
                      </c:pt>
                      <c:pt idx="277">
                        <c:v>44327</c:v>
                      </c:pt>
                      <c:pt idx="278">
                        <c:v>44328</c:v>
                      </c:pt>
                      <c:pt idx="279">
                        <c:v>44329</c:v>
                      </c:pt>
                      <c:pt idx="280">
                        <c:v>44330</c:v>
                      </c:pt>
                      <c:pt idx="281">
                        <c:v>44331</c:v>
                      </c:pt>
                      <c:pt idx="282">
                        <c:v>44332</c:v>
                      </c:pt>
                      <c:pt idx="283">
                        <c:v>44333</c:v>
                      </c:pt>
                      <c:pt idx="284">
                        <c:v>44334</c:v>
                      </c:pt>
                      <c:pt idx="285">
                        <c:v>44414</c:v>
                      </c:pt>
                      <c:pt idx="286">
                        <c:v>44415</c:v>
                      </c:pt>
                      <c:pt idx="287">
                        <c:v>44416</c:v>
                      </c:pt>
                      <c:pt idx="288">
                        <c:v>44417</c:v>
                      </c:pt>
                      <c:pt idx="289">
                        <c:v>44418</c:v>
                      </c:pt>
                      <c:pt idx="290">
                        <c:v>44419</c:v>
                      </c:pt>
                      <c:pt idx="291">
                        <c:v>44420</c:v>
                      </c:pt>
                      <c:pt idx="292">
                        <c:v>44421</c:v>
                      </c:pt>
                      <c:pt idx="293">
                        <c:v>44422</c:v>
                      </c:pt>
                      <c:pt idx="294">
                        <c:v>44423</c:v>
                      </c:pt>
                      <c:pt idx="295">
                        <c:v>44424</c:v>
                      </c:pt>
                      <c:pt idx="296">
                        <c:v>44425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Summary!$B$4:$B$3290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DB-4E9B-9E86-6DB5BC2D396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Summary!$D$3</c:f>
              <c:strCache>
                <c:ptCount val="1"/>
                <c:pt idx="0">
                  <c:v>USGS Gauge 11087020 (MGD)</c:v>
                </c:pt>
              </c:strCache>
            </c:strRef>
          </c:tx>
          <c:spPr>
            <a:ln w="19050" cap="rnd" cmpd="sng">
              <a:solidFill>
                <a:schemeClr val="tx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Summary!$A$4:$A$3290</c:f>
              <c:numCache>
                <c:formatCode>m/d/yy</c:formatCode>
                <c:ptCount val="29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42533</c:v>
                </c:pt>
                <c:pt idx="7">
                  <c:v>42680</c:v>
                </c:pt>
                <c:pt idx="8">
                  <c:v>42681</c:v>
                </c:pt>
                <c:pt idx="9">
                  <c:v>42682</c:v>
                </c:pt>
                <c:pt idx="10">
                  <c:v>42683</c:v>
                </c:pt>
                <c:pt idx="11">
                  <c:v>42684</c:v>
                </c:pt>
                <c:pt idx="12">
                  <c:v>42685</c:v>
                </c:pt>
                <c:pt idx="13">
                  <c:v>42686</c:v>
                </c:pt>
                <c:pt idx="14">
                  <c:v>42687</c:v>
                </c:pt>
                <c:pt idx="15">
                  <c:v>42688</c:v>
                </c:pt>
                <c:pt idx="16">
                  <c:v>42689</c:v>
                </c:pt>
                <c:pt idx="17">
                  <c:v>42690</c:v>
                </c:pt>
                <c:pt idx="18">
                  <c:v>42691</c:v>
                </c:pt>
                <c:pt idx="19">
                  <c:v>42692</c:v>
                </c:pt>
                <c:pt idx="20">
                  <c:v>42693</c:v>
                </c:pt>
                <c:pt idx="21">
                  <c:v>42694</c:v>
                </c:pt>
                <c:pt idx="22">
                  <c:v>42695</c:v>
                </c:pt>
                <c:pt idx="23">
                  <c:v>42696</c:v>
                </c:pt>
                <c:pt idx="24">
                  <c:v>42697</c:v>
                </c:pt>
                <c:pt idx="25">
                  <c:v>42698</c:v>
                </c:pt>
                <c:pt idx="26">
                  <c:v>42699</c:v>
                </c:pt>
                <c:pt idx="27">
                  <c:v>42700</c:v>
                </c:pt>
                <c:pt idx="28">
                  <c:v>42701</c:v>
                </c:pt>
                <c:pt idx="29">
                  <c:v>42902</c:v>
                </c:pt>
                <c:pt idx="30">
                  <c:v>42903</c:v>
                </c:pt>
                <c:pt idx="31">
                  <c:v>42904</c:v>
                </c:pt>
                <c:pt idx="32">
                  <c:v>42905</c:v>
                </c:pt>
                <c:pt idx="33">
                  <c:v>42906</c:v>
                </c:pt>
                <c:pt idx="34">
                  <c:v>42907</c:v>
                </c:pt>
                <c:pt idx="35">
                  <c:v>42908</c:v>
                </c:pt>
                <c:pt idx="36">
                  <c:v>42909</c:v>
                </c:pt>
                <c:pt idx="37">
                  <c:v>42910</c:v>
                </c:pt>
                <c:pt idx="38">
                  <c:v>42911</c:v>
                </c:pt>
                <c:pt idx="39">
                  <c:v>42912</c:v>
                </c:pt>
                <c:pt idx="40">
                  <c:v>42913</c:v>
                </c:pt>
                <c:pt idx="41">
                  <c:v>42914</c:v>
                </c:pt>
                <c:pt idx="42">
                  <c:v>42915</c:v>
                </c:pt>
                <c:pt idx="43">
                  <c:v>42916</c:v>
                </c:pt>
                <c:pt idx="44">
                  <c:v>42917</c:v>
                </c:pt>
                <c:pt idx="45">
                  <c:v>42918</c:v>
                </c:pt>
                <c:pt idx="46">
                  <c:v>42919</c:v>
                </c:pt>
                <c:pt idx="47">
                  <c:v>42920</c:v>
                </c:pt>
                <c:pt idx="48">
                  <c:v>42921</c:v>
                </c:pt>
                <c:pt idx="49">
                  <c:v>42922</c:v>
                </c:pt>
                <c:pt idx="50">
                  <c:v>43069</c:v>
                </c:pt>
                <c:pt idx="51">
                  <c:v>43107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43218</c:v>
                </c:pt>
                <c:pt idx="56">
                  <c:v>43219</c:v>
                </c:pt>
                <c:pt idx="57">
                  <c:v>43220</c:v>
                </c:pt>
                <c:pt idx="58">
                  <c:v>43221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43225</c:v>
                </c:pt>
                <c:pt idx="63">
                  <c:v>43226</c:v>
                </c:pt>
                <c:pt idx="64">
                  <c:v>43227</c:v>
                </c:pt>
                <c:pt idx="65">
                  <c:v>43228</c:v>
                </c:pt>
                <c:pt idx="66">
                  <c:v>43229</c:v>
                </c:pt>
                <c:pt idx="67">
                  <c:v>43230</c:v>
                </c:pt>
                <c:pt idx="68">
                  <c:v>43231</c:v>
                </c:pt>
                <c:pt idx="69">
                  <c:v>43232</c:v>
                </c:pt>
                <c:pt idx="70">
                  <c:v>43233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43239</c:v>
                </c:pt>
                <c:pt idx="77">
                  <c:v>43240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43246</c:v>
                </c:pt>
                <c:pt idx="84">
                  <c:v>43247</c:v>
                </c:pt>
                <c:pt idx="85">
                  <c:v>43248</c:v>
                </c:pt>
                <c:pt idx="86">
                  <c:v>43249</c:v>
                </c:pt>
                <c:pt idx="87">
                  <c:v>43250</c:v>
                </c:pt>
                <c:pt idx="88">
                  <c:v>43251</c:v>
                </c:pt>
                <c:pt idx="89">
                  <c:v>43252</c:v>
                </c:pt>
                <c:pt idx="90">
                  <c:v>43253</c:v>
                </c:pt>
                <c:pt idx="91">
                  <c:v>43254</c:v>
                </c:pt>
                <c:pt idx="92">
                  <c:v>43255</c:v>
                </c:pt>
                <c:pt idx="93">
                  <c:v>43256</c:v>
                </c:pt>
                <c:pt idx="94">
                  <c:v>43257</c:v>
                </c:pt>
                <c:pt idx="95">
                  <c:v>43258</c:v>
                </c:pt>
                <c:pt idx="96">
                  <c:v>43259</c:v>
                </c:pt>
                <c:pt idx="97">
                  <c:v>43260</c:v>
                </c:pt>
                <c:pt idx="98">
                  <c:v>43261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43267</c:v>
                </c:pt>
                <c:pt idx="105">
                  <c:v>43268</c:v>
                </c:pt>
                <c:pt idx="106">
                  <c:v>43269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43274</c:v>
                </c:pt>
                <c:pt idx="112">
                  <c:v>43275</c:v>
                </c:pt>
                <c:pt idx="113">
                  <c:v>43276</c:v>
                </c:pt>
                <c:pt idx="114">
                  <c:v>43277</c:v>
                </c:pt>
                <c:pt idx="115">
                  <c:v>43278</c:v>
                </c:pt>
                <c:pt idx="116">
                  <c:v>43279</c:v>
                </c:pt>
                <c:pt idx="117">
                  <c:v>43280</c:v>
                </c:pt>
                <c:pt idx="118">
                  <c:v>43281</c:v>
                </c:pt>
                <c:pt idx="119">
                  <c:v>43282</c:v>
                </c:pt>
                <c:pt idx="120">
                  <c:v>43283</c:v>
                </c:pt>
                <c:pt idx="121">
                  <c:v>43284</c:v>
                </c:pt>
                <c:pt idx="122">
                  <c:v>43285</c:v>
                </c:pt>
                <c:pt idx="123">
                  <c:v>43286</c:v>
                </c:pt>
                <c:pt idx="124">
                  <c:v>43287</c:v>
                </c:pt>
                <c:pt idx="125">
                  <c:v>43288</c:v>
                </c:pt>
                <c:pt idx="126">
                  <c:v>43289</c:v>
                </c:pt>
                <c:pt idx="127">
                  <c:v>43290</c:v>
                </c:pt>
                <c:pt idx="128">
                  <c:v>43291</c:v>
                </c:pt>
                <c:pt idx="129">
                  <c:v>43292</c:v>
                </c:pt>
                <c:pt idx="130">
                  <c:v>43293</c:v>
                </c:pt>
                <c:pt idx="131">
                  <c:v>43294</c:v>
                </c:pt>
                <c:pt idx="132">
                  <c:v>43295</c:v>
                </c:pt>
                <c:pt idx="133">
                  <c:v>43296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43302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43308</c:v>
                </c:pt>
                <c:pt idx="146">
                  <c:v>43309</c:v>
                </c:pt>
                <c:pt idx="147">
                  <c:v>43310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43316</c:v>
                </c:pt>
                <c:pt idx="154">
                  <c:v>43317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43323</c:v>
                </c:pt>
                <c:pt idx="161">
                  <c:v>43324</c:v>
                </c:pt>
                <c:pt idx="162">
                  <c:v>43325</c:v>
                </c:pt>
                <c:pt idx="163">
                  <c:v>43326</c:v>
                </c:pt>
                <c:pt idx="164">
                  <c:v>43327</c:v>
                </c:pt>
                <c:pt idx="165">
                  <c:v>43328</c:v>
                </c:pt>
                <c:pt idx="166">
                  <c:v>43329</c:v>
                </c:pt>
                <c:pt idx="167">
                  <c:v>43330</c:v>
                </c:pt>
                <c:pt idx="168">
                  <c:v>43331</c:v>
                </c:pt>
                <c:pt idx="169">
                  <c:v>43332</c:v>
                </c:pt>
                <c:pt idx="170">
                  <c:v>43333</c:v>
                </c:pt>
                <c:pt idx="171">
                  <c:v>43334</c:v>
                </c:pt>
                <c:pt idx="172">
                  <c:v>43335</c:v>
                </c:pt>
                <c:pt idx="173">
                  <c:v>43336</c:v>
                </c:pt>
                <c:pt idx="174">
                  <c:v>43337</c:v>
                </c:pt>
                <c:pt idx="175">
                  <c:v>43338</c:v>
                </c:pt>
                <c:pt idx="176">
                  <c:v>43339</c:v>
                </c:pt>
                <c:pt idx="177">
                  <c:v>43340</c:v>
                </c:pt>
                <c:pt idx="178">
                  <c:v>43341</c:v>
                </c:pt>
                <c:pt idx="179">
                  <c:v>43342</c:v>
                </c:pt>
                <c:pt idx="180">
                  <c:v>43343</c:v>
                </c:pt>
                <c:pt idx="181">
                  <c:v>43344</c:v>
                </c:pt>
                <c:pt idx="182">
                  <c:v>43345</c:v>
                </c:pt>
                <c:pt idx="183">
                  <c:v>43346</c:v>
                </c:pt>
                <c:pt idx="184">
                  <c:v>43347</c:v>
                </c:pt>
                <c:pt idx="185">
                  <c:v>43348</c:v>
                </c:pt>
                <c:pt idx="186">
                  <c:v>43349</c:v>
                </c:pt>
                <c:pt idx="187">
                  <c:v>43350</c:v>
                </c:pt>
                <c:pt idx="188">
                  <c:v>43351</c:v>
                </c:pt>
                <c:pt idx="189">
                  <c:v>43352</c:v>
                </c:pt>
                <c:pt idx="190">
                  <c:v>43353</c:v>
                </c:pt>
                <c:pt idx="191">
                  <c:v>43354</c:v>
                </c:pt>
                <c:pt idx="192">
                  <c:v>43355</c:v>
                </c:pt>
                <c:pt idx="193">
                  <c:v>43356</c:v>
                </c:pt>
                <c:pt idx="194">
                  <c:v>43357</c:v>
                </c:pt>
                <c:pt idx="195">
                  <c:v>43358</c:v>
                </c:pt>
                <c:pt idx="196">
                  <c:v>43359</c:v>
                </c:pt>
                <c:pt idx="197">
                  <c:v>43360</c:v>
                </c:pt>
                <c:pt idx="198">
                  <c:v>43361</c:v>
                </c:pt>
                <c:pt idx="199">
                  <c:v>43362</c:v>
                </c:pt>
                <c:pt idx="200">
                  <c:v>43363</c:v>
                </c:pt>
                <c:pt idx="201">
                  <c:v>43364</c:v>
                </c:pt>
                <c:pt idx="202">
                  <c:v>43365</c:v>
                </c:pt>
                <c:pt idx="203">
                  <c:v>43366</c:v>
                </c:pt>
                <c:pt idx="204">
                  <c:v>43367</c:v>
                </c:pt>
                <c:pt idx="205">
                  <c:v>43368</c:v>
                </c:pt>
                <c:pt idx="206">
                  <c:v>43369</c:v>
                </c:pt>
                <c:pt idx="207">
                  <c:v>43370</c:v>
                </c:pt>
                <c:pt idx="208">
                  <c:v>43371</c:v>
                </c:pt>
                <c:pt idx="209">
                  <c:v>43372</c:v>
                </c:pt>
                <c:pt idx="210">
                  <c:v>43373</c:v>
                </c:pt>
                <c:pt idx="211">
                  <c:v>43374</c:v>
                </c:pt>
                <c:pt idx="212">
                  <c:v>43375</c:v>
                </c:pt>
                <c:pt idx="213">
                  <c:v>43376</c:v>
                </c:pt>
                <c:pt idx="214">
                  <c:v>43377</c:v>
                </c:pt>
                <c:pt idx="215">
                  <c:v>43378</c:v>
                </c:pt>
                <c:pt idx="216">
                  <c:v>43379</c:v>
                </c:pt>
                <c:pt idx="217">
                  <c:v>43380</c:v>
                </c:pt>
                <c:pt idx="218">
                  <c:v>43381</c:v>
                </c:pt>
                <c:pt idx="219">
                  <c:v>43382</c:v>
                </c:pt>
                <c:pt idx="220">
                  <c:v>43383</c:v>
                </c:pt>
                <c:pt idx="221">
                  <c:v>43384</c:v>
                </c:pt>
                <c:pt idx="222">
                  <c:v>43385</c:v>
                </c:pt>
                <c:pt idx="223">
                  <c:v>43386</c:v>
                </c:pt>
                <c:pt idx="224">
                  <c:v>43387</c:v>
                </c:pt>
                <c:pt idx="225">
                  <c:v>43388</c:v>
                </c:pt>
                <c:pt idx="226">
                  <c:v>43389</c:v>
                </c:pt>
                <c:pt idx="227">
                  <c:v>43390</c:v>
                </c:pt>
                <c:pt idx="228">
                  <c:v>43391</c:v>
                </c:pt>
                <c:pt idx="229">
                  <c:v>43392</c:v>
                </c:pt>
                <c:pt idx="230">
                  <c:v>43393</c:v>
                </c:pt>
                <c:pt idx="231">
                  <c:v>43394</c:v>
                </c:pt>
                <c:pt idx="232">
                  <c:v>43395</c:v>
                </c:pt>
                <c:pt idx="233">
                  <c:v>43396</c:v>
                </c:pt>
                <c:pt idx="234">
                  <c:v>43397</c:v>
                </c:pt>
                <c:pt idx="235">
                  <c:v>43398</c:v>
                </c:pt>
                <c:pt idx="236">
                  <c:v>43400</c:v>
                </c:pt>
                <c:pt idx="237">
                  <c:v>43401</c:v>
                </c:pt>
                <c:pt idx="238">
                  <c:v>43407</c:v>
                </c:pt>
                <c:pt idx="239">
                  <c:v>43408</c:v>
                </c:pt>
                <c:pt idx="240">
                  <c:v>43443</c:v>
                </c:pt>
                <c:pt idx="241">
                  <c:v>43533</c:v>
                </c:pt>
                <c:pt idx="242">
                  <c:v>43615</c:v>
                </c:pt>
                <c:pt idx="243">
                  <c:v>43616</c:v>
                </c:pt>
                <c:pt idx="244">
                  <c:v>43617</c:v>
                </c:pt>
                <c:pt idx="245">
                  <c:v>43618</c:v>
                </c:pt>
                <c:pt idx="246">
                  <c:v>43646</c:v>
                </c:pt>
                <c:pt idx="247">
                  <c:v>43669</c:v>
                </c:pt>
                <c:pt idx="248">
                  <c:v>43670</c:v>
                </c:pt>
                <c:pt idx="249">
                  <c:v>43671</c:v>
                </c:pt>
                <c:pt idx="250">
                  <c:v>43680</c:v>
                </c:pt>
                <c:pt idx="251">
                  <c:v>43681</c:v>
                </c:pt>
                <c:pt idx="252">
                  <c:v>43688</c:v>
                </c:pt>
                <c:pt idx="253">
                  <c:v>43689</c:v>
                </c:pt>
                <c:pt idx="254">
                  <c:v>43701</c:v>
                </c:pt>
                <c:pt idx="255">
                  <c:v>43702</c:v>
                </c:pt>
                <c:pt idx="256">
                  <c:v>43726</c:v>
                </c:pt>
                <c:pt idx="257">
                  <c:v>43727</c:v>
                </c:pt>
                <c:pt idx="258">
                  <c:v>43730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43771</c:v>
                </c:pt>
                <c:pt idx="264">
                  <c:v>43772</c:v>
                </c:pt>
                <c:pt idx="265">
                  <c:v>43932</c:v>
                </c:pt>
                <c:pt idx="266">
                  <c:v>43933</c:v>
                </c:pt>
                <c:pt idx="267">
                  <c:v>44014</c:v>
                </c:pt>
                <c:pt idx="268">
                  <c:v>44056</c:v>
                </c:pt>
                <c:pt idx="269">
                  <c:v>44079</c:v>
                </c:pt>
                <c:pt idx="270">
                  <c:v>44080</c:v>
                </c:pt>
                <c:pt idx="271">
                  <c:v>44081</c:v>
                </c:pt>
                <c:pt idx="272">
                  <c:v>44276</c:v>
                </c:pt>
                <c:pt idx="273">
                  <c:v>44314</c:v>
                </c:pt>
                <c:pt idx="274">
                  <c:v>44320</c:v>
                </c:pt>
                <c:pt idx="275">
                  <c:v>44321</c:v>
                </c:pt>
                <c:pt idx="276">
                  <c:v>44326</c:v>
                </c:pt>
                <c:pt idx="277">
                  <c:v>44327</c:v>
                </c:pt>
                <c:pt idx="278">
                  <c:v>44328</c:v>
                </c:pt>
                <c:pt idx="279">
                  <c:v>44329</c:v>
                </c:pt>
                <c:pt idx="280">
                  <c:v>44330</c:v>
                </c:pt>
                <c:pt idx="281">
                  <c:v>44331</c:v>
                </c:pt>
                <c:pt idx="282">
                  <c:v>44332</c:v>
                </c:pt>
                <c:pt idx="283">
                  <c:v>44333</c:v>
                </c:pt>
                <c:pt idx="284">
                  <c:v>44334</c:v>
                </c:pt>
                <c:pt idx="285">
                  <c:v>44414</c:v>
                </c:pt>
                <c:pt idx="286">
                  <c:v>44415</c:v>
                </c:pt>
                <c:pt idx="287">
                  <c:v>44416</c:v>
                </c:pt>
                <c:pt idx="288">
                  <c:v>44417</c:v>
                </c:pt>
                <c:pt idx="289">
                  <c:v>44418</c:v>
                </c:pt>
                <c:pt idx="290">
                  <c:v>44419</c:v>
                </c:pt>
                <c:pt idx="291">
                  <c:v>44420</c:v>
                </c:pt>
                <c:pt idx="292">
                  <c:v>44421</c:v>
                </c:pt>
                <c:pt idx="293">
                  <c:v>44422</c:v>
                </c:pt>
                <c:pt idx="294">
                  <c:v>44423</c:v>
                </c:pt>
                <c:pt idx="295">
                  <c:v>44424</c:v>
                </c:pt>
                <c:pt idx="296">
                  <c:v>44425</c:v>
                </c:pt>
              </c:numCache>
            </c:numRef>
          </c:cat>
          <c:val>
            <c:numRef>
              <c:f>Summary!$D$4:$D$3290</c:f>
              <c:numCache>
                <c:formatCode>0.0</c:formatCode>
                <c:ptCount val="297"/>
                <c:pt idx="0">
                  <c:v>138.96070320579111</c:v>
                </c:pt>
                <c:pt idx="1">
                  <c:v>126.6804550155119</c:v>
                </c:pt>
                <c:pt idx="2">
                  <c:v>2.552998965873837</c:v>
                </c:pt>
                <c:pt idx="3">
                  <c:v>0.65925542916235791</c:v>
                </c:pt>
                <c:pt idx="4">
                  <c:v>1421.923474663909</c:v>
                </c:pt>
                <c:pt idx="5">
                  <c:v>924.25025853154091</c:v>
                </c:pt>
                <c:pt idx="6">
                  <c:v>0</c:v>
                </c:pt>
                <c:pt idx="7">
                  <c:v>167.39917269906928</c:v>
                </c:pt>
                <c:pt idx="8">
                  <c:v>165.46018614270943</c:v>
                </c:pt>
                <c:pt idx="9">
                  <c:v>161.58221302998967</c:v>
                </c:pt>
                <c:pt idx="10">
                  <c:v>148.00930713547055</c:v>
                </c:pt>
                <c:pt idx="11">
                  <c:v>113.10754912099277</c:v>
                </c:pt>
                <c:pt idx="12">
                  <c:v>110.52223371251293</c:v>
                </c:pt>
                <c:pt idx="13">
                  <c:v>109.87590486039298</c:v>
                </c:pt>
                <c:pt idx="14">
                  <c:v>108.58324715615306</c:v>
                </c:pt>
                <c:pt idx="15">
                  <c:v>107.29058945191314</c:v>
                </c:pt>
                <c:pt idx="16">
                  <c:v>105.99793174767322</c:v>
                </c:pt>
                <c:pt idx="17">
                  <c:v>107.29058945191314</c:v>
                </c:pt>
                <c:pt idx="18">
                  <c:v>87.254395036194424</c:v>
                </c:pt>
                <c:pt idx="19">
                  <c:v>9.69493278179938E-2</c:v>
                </c:pt>
                <c:pt idx="20">
                  <c:v>0</c:v>
                </c:pt>
                <c:pt idx="21">
                  <c:v>0</c:v>
                </c:pt>
                <c:pt idx="22">
                  <c:v>372.28541882109619</c:v>
                </c:pt>
                <c:pt idx="23">
                  <c:v>146.07032057911067</c:v>
                </c:pt>
                <c:pt idx="24">
                  <c:v>146.07032057911067</c:v>
                </c:pt>
                <c:pt idx="25">
                  <c:v>150.59462254395038</c:v>
                </c:pt>
                <c:pt idx="26">
                  <c:v>140.89968976215098</c:v>
                </c:pt>
                <c:pt idx="27">
                  <c:v>198.42295760082732</c:v>
                </c:pt>
                <c:pt idx="28">
                  <c:v>25.917786970010344</c:v>
                </c:pt>
                <c:pt idx="29">
                  <c:v>6.4180455015511892</c:v>
                </c:pt>
                <c:pt idx="30">
                  <c:v>4.7957600827300935</c:v>
                </c:pt>
                <c:pt idx="31">
                  <c:v>10.405894519131335</c:v>
                </c:pt>
                <c:pt idx="32">
                  <c:v>9.8888314374353676</c:v>
                </c:pt>
                <c:pt idx="33">
                  <c:v>10.211995863495348</c:v>
                </c:pt>
                <c:pt idx="34">
                  <c:v>9.8888314374353676</c:v>
                </c:pt>
                <c:pt idx="35">
                  <c:v>8.4022750775594623</c:v>
                </c:pt>
                <c:pt idx="36">
                  <c:v>0.32962771458117895</c:v>
                </c:pt>
                <c:pt idx="37">
                  <c:v>1.5188728024819029</c:v>
                </c:pt>
                <c:pt idx="38">
                  <c:v>10.211995863495348</c:v>
                </c:pt>
                <c:pt idx="39">
                  <c:v>10.729058945191316</c:v>
                </c:pt>
                <c:pt idx="40">
                  <c:v>1.4671664943123062</c:v>
                </c:pt>
                <c:pt idx="41">
                  <c:v>0.29084798345398138</c:v>
                </c:pt>
                <c:pt idx="42">
                  <c:v>1.1892450879007239</c:v>
                </c:pt>
                <c:pt idx="43">
                  <c:v>0</c:v>
                </c:pt>
                <c:pt idx="44">
                  <c:v>5.0607549120992763</c:v>
                </c:pt>
                <c:pt idx="45">
                  <c:v>7.4974146845915204</c:v>
                </c:pt>
                <c:pt idx="46">
                  <c:v>8.9193381592554299</c:v>
                </c:pt>
                <c:pt idx="47">
                  <c:v>5.2611168562564643</c:v>
                </c:pt>
                <c:pt idx="48">
                  <c:v>6.5279214064115827</c:v>
                </c:pt>
                <c:pt idx="49">
                  <c:v>6.4180455015511892</c:v>
                </c:pt>
                <c:pt idx="50">
                  <c:v>9.8241985522233719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0.52352637021716653</c:v>
                </c:pt>
                <c:pt idx="66">
                  <c:v>4.3562564632885215</c:v>
                </c:pt>
                <c:pt idx="67">
                  <c:v>4.2980868665977257</c:v>
                </c:pt>
                <c:pt idx="68">
                  <c:v>0.98888314374353681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0.86608066184074473</c:v>
                </c:pt>
                <c:pt idx="99">
                  <c:v>5.1512409513960709</c:v>
                </c:pt>
                <c:pt idx="100">
                  <c:v>0.15511892450879008</c:v>
                </c:pt>
                <c:pt idx="101">
                  <c:v>0</c:v>
                </c:pt>
                <c:pt idx="102">
                  <c:v>0</c:v>
                </c:pt>
                <c:pt idx="103">
                  <c:v>2.8244570837642193</c:v>
                </c:pt>
                <c:pt idx="104">
                  <c:v>5.4356256463288526</c:v>
                </c:pt>
                <c:pt idx="105">
                  <c:v>7.3035160289555332</c:v>
                </c:pt>
                <c:pt idx="106">
                  <c:v>7.8852119958634956</c:v>
                </c:pt>
                <c:pt idx="107">
                  <c:v>1.1246122026887282</c:v>
                </c:pt>
                <c:pt idx="108">
                  <c:v>0</c:v>
                </c:pt>
                <c:pt idx="109">
                  <c:v>2.6951913133402274</c:v>
                </c:pt>
                <c:pt idx="110">
                  <c:v>6.657187176835575</c:v>
                </c:pt>
                <c:pt idx="111">
                  <c:v>6.4051189245087903</c:v>
                </c:pt>
                <c:pt idx="112">
                  <c:v>8.9193381592554299</c:v>
                </c:pt>
                <c:pt idx="113">
                  <c:v>1.9454498448810755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1.3249741468459151</c:v>
                </c:pt>
                <c:pt idx="119">
                  <c:v>7.6266804550155127</c:v>
                </c:pt>
                <c:pt idx="120">
                  <c:v>7.5620475698035161</c:v>
                </c:pt>
                <c:pt idx="121">
                  <c:v>7.4974146845915204</c:v>
                </c:pt>
                <c:pt idx="122">
                  <c:v>6.9157187176835571</c:v>
                </c:pt>
                <c:pt idx="123">
                  <c:v>7.7559462254395042</c:v>
                </c:pt>
                <c:pt idx="124">
                  <c:v>5.5067218200620474</c:v>
                </c:pt>
                <c:pt idx="125">
                  <c:v>7.5620475698035161</c:v>
                </c:pt>
                <c:pt idx="126">
                  <c:v>7.4974146845915204</c:v>
                </c:pt>
                <c:pt idx="127">
                  <c:v>2.2815408479834538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2.4043433298862462</c:v>
                </c:pt>
                <c:pt idx="156">
                  <c:v>2.7921406411582215</c:v>
                </c:pt>
                <c:pt idx="157">
                  <c:v>1.4025336091003102</c:v>
                </c:pt>
                <c:pt idx="158">
                  <c:v>6.4632885211995872E-3</c:v>
                </c:pt>
                <c:pt idx="159">
                  <c:v>0.27792140641158225</c:v>
                </c:pt>
                <c:pt idx="160">
                  <c:v>3.3738366080661839</c:v>
                </c:pt>
                <c:pt idx="161">
                  <c:v>4.2528438469493279</c:v>
                </c:pt>
                <c:pt idx="162">
                  <c:v>1.2861944157187177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62.500000000000007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77.559462254395044</c:v>
                </c:pt>
                <c:pt idx="223">
                  <c:v>241.72699069286455</c:v>
                </c:pt>
                <c:pt idx="224">
                  <c:v>0.6657187176835575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12.732678386763185</c:v>
                </c:pt>
                <c:pt idx="241">
                  <c:v>103.41261633919339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5.8751292657704246</c:v>
                </c:pt>
                <c:pt idx="248">
                  <c:v>4.1171147880041365</c:v>
                </c:pt>
                <c:pt idx="249">
                  <c:v>4.4144260599793181</c:v>
                </c:pt>
                <c:pt idx="250">
                  <c:v>6.450361944157188</c:v>
                </c:pt>
                <c:pt idx="251">
                  <c:v>5.9914684591520162</c:v>
                </c:pt>
                <c:pt idx="252">
                  <c:v>0</c:v>
                </c:pt>
                <c:pt idx="253">
                  <c:v>0</c:v>
                </c:pt>
                <c:pt idx="254">
                  <c:v>3.7810237849017581</c:v>
                </c:pt>
                <c:pt idx="255">
                  <c:v>5.5067218200620474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7.8852119958634956</c:v>
                </c:pt>
                <c:pt idx="260">
                  <c:v>6.9803516028955546</c:v>
                </c:pt>
                <c:pt idx="261">
                  <c:v>9.5010341261633915</c:v>
                </c:pt>
                <c:pt idx="262">
                  <c:v>9.565667011375389</c:v>
                </c:pt>
                <c:pt idx="263">
                  <c:v>10.211995863495348</c:v>
                </c:pt>
                <c:pt idx="264">
                  <c:v>9.8888314374353676</c:v>
                </c:pt>
                <c:pt idx="265">
                  <c:v>16.028955532574976</c:v>
                </c:pt>
                <c:pt idx="266">
                  <c:v>9.565667011375389</c:v>
                </c:pt>
                <c:pt idx="267">
                  <c:v>3.4966390899689763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6.4632885211995866E-2</c:v>
                </c:pt>
                <c:pt idx="282">
                  <c:v>11.56928645294726</c:v>
                </c:pt>
                <c:pt idx="283">
                  <c:v>12.926577042399174</c:v>
                </c:pt>
                <c:pt idx="284">
                  <c:v>5.9850051706308172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1.9389865563598761E-2</c:v>
                </c:pt>
                <c:pt idx="292">
                  <c:v>1.499482936918304</c:v>
                </c:pt>
                <c:pt idx="293">
                  <c:v>5.3063598759048611</c:v>
                </c:pt>
                <c:pt idx="294">
                  <c:v>3.3285935884177875</c:v>
                </c:pt>
                <c:pt idx="295">
                  <c:v>3.0894519131334026</c:v>
                </c:pt>
                <c:pt idx="296">
                  <c:v>5.9268355739400214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B-4E9B-9E86-6DB5BC2D396B}"/>
            </c:ext>
          </c:extLst>
        </c:ser>
        <c:ser>
          <c:idx val="2"/>
          <c:order val="2"/>
          <c:tx>
            <c:strRef>
              <c:f>Summary!$M$3</c:f>
              <c:strCache>
                <c:ptCount val="1"/>
                <c:pt idx="0">
                  <c:v>Discharge SJC002 &amp; POM001 Combined (MGD)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Summary!$A$4:$A$3290</c:f>
              <c:numCache>
                <c:formatCode>m/d/yy</c:formatCode>
                <c:ptCount val="29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42533</c:v>
                </c:pt>
                <c:pt idx="7">
                  <c:v>42680</c:v>
                </c:pt>
                <c:pt idx="8">
                  <c:v>42681</c:v>
                </c:pt>
                <c:pt idx="9">
                  <c:v>42682</c:v>
                </c:pt>
                <c:pt idx="10">
                  <c:v>42683</c:v>
                </c:pt>
                <c:pt idx="11">
                  <c:v>42684</c:v>
                </c:pt>
                <c:pt idx="12">
                  <c:v>42685</c:v>
                </c:pt>
                <c:pt idx="13">
                  <c:v>42686</c:v>
                </c:pt>
                <c:pt idx="14">
                  <c:v>42687</c:v>
                </c:pt>
                <c:pt idx="15">
                  <c:v>42688</c:v>
                </c:pt>
                <c:pt idx="16">
                  <c:v>42689</c:v>
                </c:pt>
                <c:pt idx="17">
                  <c:v>42690</c:v>
                </c:pt>
                <c:pt idx="18">
                  <c:v>42691</c:v>
                </c:pt>
                <c:pt idx="19">
                  <c:v>42692</c:v>
                </c:pt>
                <c:pt idx="20">
                  <c:v>42693</c:v>
                </c:pt>
                <c:pt idx="21">
                  <c:v>42694</c:v>
                </c:pt>
                <c:pt idx="22">
                  <c:v>42695</c:v>
                </c:pt>
                <c:pt idx="23">
                  <c:v>42696</c:v>
                </c:pt>
                <c:pt idx="24">
                  <c:v>42697</c:v>
                </c:pt>
                <c:pt idx="25">
                  <c:v>42698</c:v>
                </c:pt>
                <c:pt idx="26">
                  <c:v>42699</c:v>
                </c:pt>
                <c:pt idx="27">
                  <c:v>42700</c:v>
                </c:pt>
                <c:pt idx="28">
                  <c:v>42701</c:v>
                </c:pt>
                <c:pt idx="29">
                  <c:v>42902</c:v>
                </c:pt>
                <c:pt idx="30">
                  <c:v>42903</c:v>
                </c:pt>
                <c:pt idx="31">
                  <c:v>42904</c:v>
                </c:pt>
                <c:pt idx="32">
                  <c:v>42905</c:v>
                </c:pt>
                <c:pt idx="33">
                  <c:v>42906</c:v>
                </c:pt>
                <c:pt idx="34">
                  <c:v>42907</c:v>
                </c:pt>
                <c:pt idx="35">
                  <c:v>42908</c:v>
                </c:pt>
                <c:pt idx="36">
                  <c:v>42909</c:v>
                </c:pt>
                <c:pt idx="37">
                  <c:v>42910</c:v>
                </c:pt>
                <c:pt idx="38">
                  <c:v>42911</c:v>
                </c:pt>
                <c:pt idx="39">
                  <c:v>42912</c:v>
                </c:pt>
                <c:pt idx="40">
                  <c:v>42913</c:v>
                </c:pt>
                <c:pt idx="41">
                  <c:v>42914</c:v>
                </c:pt>
                <c:pt idx="42">
                  <c:v>42915</c:v>
                </c:pt>
                <c:pt idx="43">
                  <c:v>42916</c:v>
                </c:pt>
                <c:pt idx="44">
                  <c:v>42917</c:v>
                </c:pt>
                <c:pt idx="45">
                  <c:v>42918</c:v>
                </c:pt>
                <c:pt idx="46">
                  <c:v>42919</c:v>
                </c:pt>
                <c:pt idx="47">
                  <c:v>42920</c:v>
                </c:pt>
                <c:pt idx="48">
                  <c:v>42921</c:v>
                </c:pt>
                <c:pt idx="49">
                  <c:v>42922</c:v>
                </c:pt>
                <c:pt idx="50">
                  <c:v>43069</c:v>
                </c:pt>
                <c:pt idx="51">
                  <c:v>43107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43218</c:v>
                </c:pt>
                <c:pt idx="56">
                  <c:v>43219</c:v>
                </c:pt>
                <c:pt idx="57">
                  <c:v>43220</c:v>
                </c:pt>
                <c:pt idx="58">
                  <c:v>43221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43225</c:v>
                </c:pt>
                <c:pt idx="63">
                  <c:v>43226</c:v>
                </c:pt>
                <c:pt idx="64">
                  <c:v>43227</c:v>
                </c:pt>
                <c:pt idx="65">
                  <c:v>43228</c:v>
                </c:pt>
                <c:pt idx="66">
                  <c:v>43229</c:v>
                </c:pt>
                <c:pt idx="67">
                  <c:v>43230</c:v>
                </c:pt>
                <c:pt idx="68">
                  <c:v>43231</c:v>
                </c:pt>
                <c:pt idx="69">
                  <c:v>43232</c:v>
                </c:pt>
                <c:pt idx="70">
                  <c:v>43233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43239</c:v>
                </c:pt>
                <c:pt idx="77">
                  <c:v>43240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43246</c:v>
                </c:pt>
                <c:pt idx="84">
                  <c:v>43247</c:v>
                </c:pt>
                <c:pt idx="85">
                  <c:v>43248</c:v>
                </c:pt>
                <c:pt idx="86">
                  <c:v>43249</c:v>
                </c:pt>
                <c:pt idx="87">
                  <c:v>43250</c:v>
                </c:pt>
                <c:pt idx="88">
                  <c:v>43251</c:v>
                </c:pt>
                <c:pt idx="89">
                  <c:v>43252</c:v>
                </c:pt>
                <c:pt idx="90">
                  <c:v>43253</c:v>
                </c:pt>
                <c:pt idx="91">
                  <c:v>43254</c:v>
                </c:pt>
                <c:pt idx="92">
                  <c:v>43255</c:v>
                </c:pt>
                <c:pt idx="93">
                  <c:v>43256</c:v>
                </c:pt>
                <c:pt idx="94">
                  <c:v>43257</c:v>
                </c:pt>
                <c:pt idx="95">
                  <c:v>43258</c:v>
                </c:pt>
                <c:pt idx="96">
                  <c:v>43259</c:v>
                </c:pt>
                <c:pt idx="97">
                  <c:v>43260</c:v>
                </c:pt>
                <c:pt idx="98">
                  <c:v>43261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43267</c:v>
                </c:pt>
                <c:pt idx="105">
                  <c:v>43268</c:v>
                </c:pt>
                <c:pt idx="106">
                  <c:v>43269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43274</c:v>
                </c:pt>
                <c:pt idx="112">
                  <c:v>43275</c:v>
                </c:pt>
                <c:pt idx="113">
                  <c:v>43276</c:v>
                </c:pt>
                <c:pt idx="114">
                  <c:v>43277</c:v>
                </c:pt>
                <c:pt idx="115">
                  <c:v>43278</c:v>
                </c:pt>
                <c:pt idx="116">
                  <c:v>43279</c:v>
                </c:pt>
                <c:pt idx="117">
                  <c:v>43280</c:v>
                </c:pt>
                <c:pt idx="118">
                  <c:v>43281</c:v>
                </c:pt>
                <c:pt idx="119">
                  <c:v>43282</c:v>
                </c:pt>
                <c:pt idx="120">
                  <c:v>43283</c:v>
                </c:pt>
                <c:pt idx="121">
                  <c:v>43284</c:v>
                </c:pt>
                <c:pt idx="122">
                  <c:v>43285</c:v>
                </c:pt>
                <c:pt idx="123">
                  <c:v>43286</c:v>
                </c:pt>
                <c:pt idx="124">
                  <c:v>43287</c:v>
                </c:pt>
                <c:pt idx="125">
                  <c:v>43288</c:v>
                </c:pt>
                <c:pt idx="126">
                  <c:v>43289</c:v>
                </c:pt>
                <c:pt idx="127">
                  <c:v>43290</c:v>
                </c:pt>
                <c:pt idx="128">
                  <c:v>43291</c:v>
                </c:pt>
                <c:pt idx="129">
                  <c:v>43292</c:v>
                </c:pt>
                <c:pt idx="130">
                  <c:v>43293</c:v>
                </c:pt>
                <c:pt idx="131">
                  <c:v>43294</c:v>
                </c:pt>
                <c:pt idx="132">
                  <c:v>43295</c:v>
                </c:pt>
                <c:pt idx="133">
                  <c:v>43296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43302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43308</c:v>
                </c:pt>
                <c:pt idx="146">
                  <c:v>43309</c:v>
                </c:pt>
                <c:pt idx="147">
                  <c:v>43310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43316</c:v>
                </c:pt>
                <c:pt idx="154">
                  <c:v>43317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43323</c:v>
                </c:pt>
                <c:pt idx="161">
                  <c:v>43324</c:v>
                </c:pt>
                <c:pt idx="162">
                  <c:v>43325</c:v>
                </c:pt>
                <c:pt idx="163">
                  <c:v>43326</c:v>
                </c:pt>
                <c:pt idx="164">
                  <c:v>43327</c:v>
                </c:pt>
                <c:pt idx="165">
                  <c:v>43328</c:v>
                </c:pt>
                <c:pt idx="166">
                  <c:v>43329</c:v>
                </c:pt>
                <c:pt idx="167">
                  <c:v>43330</c:v>
                </c:pt>
                <c:pt idx="168">
                  <c:v>43331</c:v>
                </c:pt>
                <c:pt idx="169">
                  <c:v>43332</c:v>
                </c:pt>
                <c:pt idx="170">
                  <c:v>43333</c:v>
                </c:pt>
                <c:pt idx="171">
                  <c:v>43334</c:v>
                </c:pt>
                <c:pt idx="172">
                  <c:v>43335</c:v>
                </c:pt>
                <c:pt idx="173">
                  <c:v>43336</c:v>
                </c:pt>
                <c:pt idx="174">
                  <c:v>43337</c:v>
                </c:pt>
                <c:pt idx="175">
                  <c:v>43338</c:v>
                </c:pt>
                <c:pt idx="176">
                  <c:v>43339</c:v>
                </c:pt>
                <c:pt idx="177">
                  <c:v>43340</c:v>
                </c:pt>
                <c:pt idx="178">
                  <c:v>43341</c:v>
                </c:pt>
                <c:pt idx="179">
                  <c:v>43342</c:v>
                </c:pt>
                <c:pt idx="180">
                  <c:v>43343</c:v>
                </c:pt>
                <c:pt idx="181">
                  <c:v>43344</c:v>
                </c:pt>
                <c:pt idx="182">
                  <c:v>43345</c:v>
                </c:pt>
                <c:pt idx="183">
                  <c:v>43346</c:v>
                </c:pt>
                <c:pt idx="184">
                  <c:v>43347</c:v>
                </c:pt>
                <c:pt idx="185">
                  <c:v>43348</c:v>
                </c:pt>
                <c:pt idx="186">
                  <c:v>43349</c:v>
                </c:pt>
                <c:pt idx="187">
                  <c:v>43350</c:v>
                </c:pt>
                <c:pt idx="188">
                  <c:v>43351</c:v>
                </c:pt>
                <c:pt idx="189">
                  <c:v>43352</c:v>
                </c:pt>
                <c:pt idx="190">
                  <c:v>43353</c:v>
                </c:pt>
                <c:pt idx="191">
                  <c:v>43354</c:v>
                </c:pt>
                <c:pt idx="192">
                  <c:v>43355</c:v>
                </c:pt>
                <c:pt idx="193">
                  <c:v>43356</c:v>
                </c:pt>
                <c:pt idx="194">
                  <c:v>43357</c:v>
                </c:pt>
                <c:pt idx="195">
                  <c:v>43358</c:v>
                </c:pt>
                <c:pt idx="196">
                  <c:v>43359</c:v>
                </c:pt>
                <c:pt idx="197">
                  <c:v>43360</c:v>
                </c:pt>
                <c:pt idx="198">
                  <c:v>43361</c:v>
                </c:pt>
                <c:pt idx="199">
                  <c:v>43362</c:v>
                </c:pt>
                <c:pt idx="200">
                  <c:v>43363</c:v>
                </c:pt>
                <c:pt idx="201">
                  <c:v>43364</c:v>
                </c:pt>
                <c:pt idx="202">
                  <c:v>43365</c:v>
                </c:pt>
                <c:pt idx="203">
                  <c:v>43366</c:v>
                </c:pt>
                <c:pt idx="204">
                  <c:v>43367</c:v>
                </c:pt>
                <c:pt idx="205">
                  <c:v>43368</c:v>
                </c:pt>
                <c:pt idx="206">
                  <c:v>43369</c:v>
                </c:pt>
                <c:pt idx="207">
                  <c:v>43370</c:v>
                </c:pt>
                <c:pt idx="208">
                  <c:v>43371</c:v>
                </c:pt>
                <c:pt idx="209">
                  <c:v>43372</c:v>
                </c:pt>
                <c:pt idx="210">
                  <c:v>43373</c:v>
                </c:pt>
                <c:pt idx="211">
                  <c:v>43374</c:v>
                </c:pt>
                <c:pt idx="212">
                  <c:v>43375</c:v>
                </c:pt>
                <c:pt idx="213">
                  <c:v>43376</c:v>
                </c:pt>
                <c:pt idx="214">
                  <c:v>43377</c:v>
                </c:pt>
                <c:pt idx="215">
                  <c:v>43378</c:v>
                </c:pt>
                <c:pt idx="216">
                  <c:v>43379</c:v>
                </c:pt>
                <c:pt idx="217">
                  <c:v>43380</c:v>
                </c:pt>
                <c:pt idx="218">
                  <c:v>43381</c:v>
                </c:pt>
                <c:pt idx="219">
                  <c:v>43382</c:v>
                </c:pt>
                <c:pt idx="220">
                  <c:v>43383</c:v>
                </c:pt>
                <c:pt idx="221">
                  <c:v>43384</c:v>
                </c:pt>
                <c:pt idx="222">
                  <c:v>43385</c:v>
                </c:pt>
                <c:pt idx="223">
                  <c:v>43386</c:v>
                </c:pt>
                <c:pt idx="224">
                  <c:v>43387</c:v>
                </c:pt>
                <c:pt idx="225">
                  <c:v>43388</c:v>
                </c:pt>
                <c:pt idx="226">
                  <c:v>43389</c:v>
                </c:pt>
                <c:pt idx="227">
                  <c:v>43390</c:v>
                </c:pt>
                <c:pt idx="228">
                  <c:v>43391</c:v>
                </c:pt>
                <c:pt idx="229">
                  <c:v>43392</c:v>
                </c:pt>
                <c:pt idx="230">
                  <c:v>43393</c:v>
                </c:pt>
                <c:pt idx="231">
                  <c:v>43394</c:v>
                </c:pt>
                <c:pt idx="232">
                  <c:v>43395</c:v>
                </c:pt>
                <c:pt idx="233">
                  <c:v>43396</c:v>
                </c:pt>
                <c:pt idx="234">
                  <c:v>43397</c:v>
                </c:pt>
                <c:pt idx="235">
                  <c:v>43398</c:v>
                </c:pt>
                <c:pt idx="236">
                  <c:v>43400</c:v>
                </c:pt>
                <c:pt idx="237">
                  <c:v>43401</c:v>
                </c:pt>
                <c:pt idx="238">
                  <c:v>43407</c:v>
                </c:pt>
                <c:pt idx="239">
                  <c:v>43408</c:v>
                </c:pt>
                <c:pt idx="240">
                  <c:v>43443</c:v>
                </c:pt>
                <c:pt idx="241">
                  <c:v>43533</c:v>
                </c:pt>
                <c:pt idx="242">
                  <c:v>43615</c:v>
                </c:pt>
                <c:pt idx="243">
                  <c:v>43616</c:v>
                </c:pt>
                <c:pt idx="244">
                  <c:v>43617</c:v>
                </c:pt>
                <c:pt idx="245">
                  <c:v>43618</c:v>
                </c:pt>
                <c:pt idx="246">
                  <c:v>43646</c:v>
                </c:pt>
                <c:pt idx="247">
                  <c:v>43669</c:v>
                </c:pt>
                <c:pt idx="248">
                  <c:v>43670</c:v>
                </c:pt>
                <c:pt idx="249">
                  <c:v>43671</c:v>
                </c:pt>
                <c:pt idx="250">
                  <c:v>43680</c:v>
                </c:pt>
                <c:pt idx="251">
                  <c:v>43681</c:v>
                </c:pt>
                <c:pt idx="252">
                  <c:v>43688</c:v>
                </c:pt>
                <c:pt idx="253">
                  <c:v>43689</c:v>
                </c:pt>
                <c:pt idx="254">
                  <c:v>43701</c:v>
                </c:pt>
                <c:pt idx="255">
                  <c:v>43702</c:v>
                </c:pt>
                <c:pt idx="256">
                  <c:v>43726</c:v>
                </c:pt>
                <c:pt idx="257">
                  <c:v>43727</c:v>
                </c:pt>
                <c:pt idx="258">
                  <c:v>43730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43771</c:v>
                </c:pt>
                <c:pt idx="264">
                  <c:v>43772</c:v>
                </c:pt>
                <c:pt idx="265">
                  <c:v>43932</c:v>
                </c:pt>
                <c:pt idx="266">
                  <c:v>43933</c:v>
                </c:pt>
                <c:pt idx="267">
                  <c:v>44014</c:v>
                </c:pt>
                <c:pt idx="268">
                  <c:v>44056</c:v>
                </c:pt>
                <c:pt idx="269">
                  <c:v>44079</c:v>
                </c:pt>
                <c:pt idx="270">
                  <c:v>44080</c:v>
                </c:pt>
                <c:pt idx="271">
                  <c:v>44081</c:v>
                </c:pt>
                <c:pt idx="272">
                  <c:v>44276</c:v>
                </c:pt>
                <c:pt idx="273">
                  <c:v>44314</c:v>
                </c:pt>
                <c:pt idx="274">
                  <c:v>44320</c:v>
                </c:pt>
                <c:pt idx="275">
                  <c:v>44321</c:v>
                </c:pt>
                <c:pt idx="276">
                  <c:v>44326</c:v>
                </c:pt>
                <c:pt idx="277">
                  <c:v>44327</c:v>
                </c:pt>
                <c:pt idx="278">
                  <c:v>44328</c:v>
                </c:pt>
                <c:pt idx="279">
                  <c:v>44329</c:v>
                </c:pt>
                <c:pt idx="280">
                  <c:v>44330</c:v>
                </c:pt>
                <c:pt idx="281">
                  <c:v>44331</c:v>
                </c:pt>
                <c:pt idx="282">
                  <c:v>44332</c:v>
                </c:pt>
                <c:pt idx="283">
                  <c:v>44333</c:v>
                </c:pt>
                <c:pt idx="284">
                  <c:v>44334</c:v>
                </c:pt>
                <c:pt idx="285">
                  <c:v>44414</c:v>
                </c:pt>
                <c:pt idx="286">
                  <c:v>44415</c:v>
                </c:pt>
                <c:pt idx="287">
                  <c:v>44416</c:v>
                </c:pt>
                <c:pt idx="288">
                  <c:v>44417</c:v>
                </c:pt>
                <c:pt idx="289">
                  <c:v>44418</c:v>
                </c:pt>
                <c:pt idx="290">
                  <c:v>44419</c:v>
                </c:pt>
                <c:pt idx="291">
                  <c:v>44420</c:v>
                </c:pt>
                <c:pt idx="292">
                  <c:v>44421</c:v>
                </c:pt>
                <c:pt idx="293">
                  <c:v>44422</c:v>
                </c:pt>
                <c:pt idx="294">
                  <c:v>44423</c:v>
                </c:pt>
                <c:pt idx="295">
                  <c:v>44424</c:v>
                </c:pt>
                <c:pt idx="296">
                  <c:v>44425</c:v>
                </c:pt>
              </c:numCache>
            </c:numRef>
          </c:cat>
          <c:val>
            <c:numRef>
              <c:f>Summary!$M$4:$M$3290</c:f>
              <c:numCache>
                <c:formatCode>0.0</c:formatCode>
                <c:ptCount val="297"/>
                <c:pt idx="0">
                  <c:v>6.1774622173713682</c:v>
                </c:pt>
                <c:pt idx="1">
                  <c:v>6.6878966494328926</c:v>
                </c:pt>
                <c:pt idx="2">
                  <c:v>5.8679533581997152</c:v>
                </c:pt>
                <c:pt idx="3">
                  <c:v>6.0522513019145263</c:v>
                </c:pt>
                <c:pt idx="4">
                  <c:v>38.472274710571604</c:v>
                </c:pt>
                <c:pt idx="5">
                  <c:v>37.393205914878074</c:v>
                </c:pt>
                <c:pt idx="6">
                  <c:v>3.310766252424552</c:v>
                </c:pt>
                <c:pt idx="7">
                  <c:v>34.825861695932659</c:v>
                </c:pt>
                <c:pt idx="8">
                  <c:v>30.594607884843665</c:v>
                </c:pt>
                <c:pt idx="9">
                  <c:v>33.588676812707533</c:v>
                </c:pt>
                <c:pt idx="10">
                  <c:v>32.102819974863891</c:v>
                </c:pt>
                <c:pt idx="11">
                  <c:v>7.1781445470435461</c:v>
                </c:pt>
                <c:pt idx="12">
                  <c:v>3.4603796513516802</c:v>
                </c:pt>
                <c:pt idx="13">
                  <c:v>6.1991089501670942</c:v>
                </c:pt>
                <c:pt idx="14">
                  <c:v>4.7553636718465322</c:v>
                </c:pt>
                <c:pt idx="15">
                  <c:v>1.8809992856077165</c:v>
                </c:pt>
                <c:pt idx="16">
                  <c:v>3.0426770249409247</c:v>
                </c:pt>
                <c:pt idx="17">
                  <c:v>4.2791559377618205</c:v>
                </c:pt>
                <c:pt idx="18">
                  <c:v>3.3653580863432944</c:v>
                </c:pt>
                <c:pt idx="19">
                  <c:v>3.1844823923559362</c:v>
                </c:pt>
                <c:pt idx="20">
                  <c:v>4.6552381153906834</c:v>
                </c:pt>
                <c:pt idx="21">
                  <c:v>5.7166263702540592</c:v>
                </c:pt>
                <c:pt idx="22">
                  <c:v>4.1087079366050716</c:v>
                </c:pt>
                <c:pt idx="23">
                  <c:v>3.6043158686888637</c:v>
                </c:pt>
                <c:pt idx="24">
                  <c:v>5.1909154913593349</c:v>
                </c:pt>
                <c:pt idx="25">
                  <c:v>11.443011840267406</c:v>
                </c:pt>
                <c:pt idx="26">
                  <c:v>4.9323046027695243</c:v>
                </c:pt>
                <c:pt idx="27">
                  <c:v>5.7334530447127481</c:v>
                </c:pt>
                <c:pt idx="28">
                  <c:v>6.5102922871389133</c:v>
                </c:pt>
                <c:pt idx="29">
                  <c:v>18.568191858442045</c:v>
                </c:pt>
                <c:pt idx="30">
                  <c:v>19.110998851748498</c:v>
                </c:pt>
                <c:pt idx="31">
                  <c:v>24.365035989636208</c:v>
                </c:pt>
                <c:pt idx="32">
                  <c:v>22.182798605595934</c:v>
                </c:pt>
                <c:pt idx="33">
                  <c:v>23.537961996471285</c:v>
                </c:pt>
                <c:pt idx="34">
                  <c:v>21.710067262846582</c:v>
                </c:pt>
                <c:pt idx="35">
                  <c:v>21.020808176524785</c:v>
                </c:pt>
                <c:pt idx="36">
                  <c:v>0.38318238618787553</c:v>
                </c:pt>
                <c:pt idx="37">
                  <c:v>24.027188753919912</c:v>
                </c:pt>
                <c:pt idx="38">
                  <c:v>23.508515225859593</c:v>
                </c:pt>
                <c:pt idx="39">
                  <c:v>22.53321346698538</c:v>
                </c:pt>
                <c:pt idx="40">
                  <c:v>1.3076146322671249</c:v>
                </c:pt>
                <c:pt idx="41">
                  <c:v>18.248956464734512</c:v>
                </c:pt>
                <c:pt idx="42">
                  <c:v>1.2771467337677687</c:v>
                </c:pt>
                <c:pt idx="43">
                  <c:v>1.4838360365800531</c:v>
                </c:pt>
                <c:pt idx="44">
                  <c:v>3.6505334875148576</c:v>
                </c:pt>
                <c:pt idx="45">
                  <c:v>3.037870636151407</c:v>
                </c:pt>
                <c:pt idx="46">
                  <c:v>17.453054453623029</c:v>
                </c:pt>
                <c:pt idx="47">
                  <c:v>16.253768121642082</c:v>
                </c:pt>
                <c:pt idx="48">
                  <c:v>18.028184271961447</c:v>
                </c:pt>
                <c:pt idx="49">
                  <c:v>17.055685120468159</c:v>
                </c:pt>
                <c:pt idx="50">
                  <c:v>25.655754329073126</c:v>
                </c:pt>
                <c:pt idx="51">
                  <c:v>8.0937346963277648</c:v>
                </c:pt>
                <c:pt idx="52">
                  <c:v>3.6440362842389584</c:v>
                </c:pt>
                <c:pt idx="53">
                  <c:v>3.343683059978436</c:v>
                </c:pt>
                <c:pt idx="54">
                  <c:v>3.8487273061182834</c:v>
                </c:pt>
                <c:pt idx="55">
                  <c:v>4.5124510557041866</c:v>
                </c:pt>
                <c:pt idx="56">
                  <c:v>4.893320817183799</c:v>
                </c:pt>
                <c:pt idx="57">
                  <c:v>4.0105310390749223</c:v>
                </c:pt>
                <c:pt idx="58">
                  <c:v>3.4341342987062458</c:v>
                </c:pt>
                <c:pt idx="59">
                  <c:v>4.6603765859626627</c:v>
                </c:pt>
                <c:pt idx="60">
                  <c:v>3.688781825449277</c:v>
                </c:pt>
                <c:pt idx="61">
                  <c:v>3.2964316727128997</c:v>
                </c:pt>
                <c:pt idx="62">
                  <c:v>4.262485893015314</c:v>
                </c:pt>
                <c:pt idx="63">
                  <c:v>5.1976311512137636</c:v>
                </c:pt>
                <c:pt idx="64">
                  <c:v>24.784557064982149</c:v>
                </c:pt>
                <c:pt idx="65">
                  <c:v>26.558014180296517</c:v>
                </c:pt>
                <c:pt idx="66">
                  <c:v>25.561916717950712</c:v>
                </c:pt>
                <c:pt idx="67">
                  <c:v>24.037605555562024</c:v>
                </c:pt>
                <c:pt idx="68">
                  <c:v>3.3236889365705853</c:v>
                </c:pt>
                <c:pt idx="69">
                  <c:v>3.9630220861794414</c:v>
                </c:pt>
                <c:pt idx="70">
                  <c:v>3.2570045542209334</c:v>
                </c:pt>
                <c:pt idx="71">
                  <c:v>2.7143002780133139</c:v>
                </c:pt>
                <c:pt idx="72">
                  <c:v>1.2826060700249704</c:v>
                </c:pt>
                <c:pt idx="73">
                  <c:v>2.2924317576982709</c:v>
                </c:pt>
                <c:pt idx="74">
                  <c:v>1.9985381900507855</c:v>
                </c:pt>
                <c:pt idx="75">
                  <c:v>1.3374427618902094</c:v>
                </c:pt>
                <c:pt idx="76">
                  <c:v>2.838981592634922</c:v>
                </c:pt>
                <c:pt idx="77">
                  <c:v>3.3293010925469253</c:v>
                </c:pt>
                <c:pt idx="78">
                  <c:v>2.9911287154271298</c:v>
                </c:pt>
                <c:pt idx="79">
                  <c:v>2.7308797725534557</c:v>
                </c:pt>
                <c:pt idx="80">
                  <c:v>3.089110404463824</c:v>
                </c:pt>
                <c:pt idx="81">
                  <c:v>2.4350327319050749</c:v>
                </c:pt>
                <c:pt idx="82">
                  <c:v>2.8481394760001799</c:v>
                </c:pt>
                <c:pt idx="83">
                  <c:v>3.0840899012229852</c:v>
                </c:pt>
                <c:pt idx="84">
                  <c:v>4.0514390430165905</c:v>
                </c:pt>
                <c:pt idx="85">
                  <c:v>4.0531277138671848</c:v>
                </c:pt>
                <c:pt idx="86">
                  <c:v>2.8115492023464674</c:v>
                </c:pt>
                <c:pt idx="87">
                  <c:v>2.7771317763388321</c:v>
                </c:pt>
                <c:pt idx="88">
                  <c:v>2.6578334124763665</c:v>
                </c:pt>
                <c:pt idx="89">
                  <c:v>2.224839786501601</c:v>
                </c:pt>
                <c:pt idx="90">
                  <c:v>3.2202488132448464</c:v>
                </c:pt>
                <c:pt idx="91">
                  <c:v>4.0973809597656263</c:v>
                </c:pt>
                <c:pt idx="92">
                  <c:v>2.6949264683207454</c:v>
                </c:pt>
                <c:pt idx="93">
                  <c:v>1.0130431805617066</c:v>
                </c:pt>
                <c:pt idx="94">
                  <c:v>1.9019048845262423</c:v>
                </c:pt>
                <c:pt idx="95">
                  <c:v>1.9876664563138335</c:v>
                </c:pt>
                <c:pt idx="96">
                  <c:v>20.170845283346754</c:v>
                </c:pt>
                <c:pt idx="97">
                  <c:v>25.092656316330654</c:v>
                </c:pt>
                <c:pt idx="98">
                  <c:v>29.940057441999812</c:v>
                </c:pt>
                <c:pt idx="99">
                  <c:v>27.636002441710531</c:v>
                </c:pt>
                <c:pt idx="100">
                  <c:v>1.3877154993408563</c:v>
                </c:pt>
                <c:pt idx="101">
                  <c:v>15.299774614711016</c:v>
                </c:pt>
                <c:pt idx="102">
                  <c:v>21.485518310220741</c:v>
                </c:pt>
                <c:pt idx="103">
                  <c:v>24.196316760152254</c:v>
                </c:pt>
                <c:pt idx="104">
                  <c:v>27.078990607535246</c:v>
                </c:pt>
                <c:pt idx="105">
                  <c:v>27.759311839519221</c:v>
                </c:pt>
                <c:pt idx="106">
                  <c:v>27.751548077873057</c:v>
                </c:pt>
                <c:pt idx="107">
                  <c:v>8.2429663901862948</c:v>
                </c:pt>
                <c:pt idx="108">
                  <c:v>17.695622213458535</c:v>
                </c:pt>
                <c:pt idx="109">
                  <c:v>22.15232121269144</c:v>
                </c:pt>
                <c:pt idx="110">
                  <c:v>26.98309763269037</c:v>
                </c:pt>
                <c:pt idx="111">
                  <c:v>26.887796047783823</c:v>
                </c:pt>
                <c:pt idx="112">
                  <c:v>30.132152046313877</c:v>
                </c:pt>
                <c:pt idx="113">
                  <c:v>4.1371834399209417</c:v>
                </c:pt>
                <c:pt idx="114">
                  <c:v>0.88403847830718574</c:v>
                </c:pt>
                <c:pt idx="115">
                  <c:v>1.7937621383087201</c:v>
                </c:pt>
                <c:pt idx="116">
                  <c:v>13.204129541983182</c:v>
                </c:pt>
                <c:pt idx="117">
                  <c:v>20.966322501981676</c:v>
                </c:pt>
                <c:pt idx="118">
                  <c:v>25.552396810928521</c:v>
                </c:pt>
                <c:pt idx="119">
                  <c:v>28.777513028616116</c:v>
                </c:pt>
                <c:pt idx="120">
                  <c:v>25.528926253679934</c:v>
                </c:pt>
                <c:pt idx="121">
                  <c:v>26.640137914220613</c:v>
                </c:pt>
                <c:pt idx="122">
                  <c:v>27.240980189814927</c:v>
                </c:pt>
                <c:pt idx="123">
                  <c:v>25.725563340819765</c:v>
                </c:pt>
                <c:pt idx="124">
                  <c:v>21.764497330532123</c:v>
                </c:pt>
                <c:pt idx="125">
                  <c:v>23.832210707009601</c:v>
                </c:pt>
                <c:pt idx="126">
                  <c:v>25.352414893120297</c:v>
                </c:pt>
                <c:pt idx="127">
                  <c:v>3.9842804320368965</c:v>
                </c:pt>
                <c:pt idx="128">
                  <c:v>0.58890798505201114</c:v>
                </c:pt>
                <c:pt idx="129">
                  <c:v>0.83999851010039039</c:v>
                </c:pt>
                <c:pt idx="130">
                  <c:v>1.681835224266961</c:v>
                </c:pt>
                <c:pt idx="131">
                  <c:v>0.24354091617342116</c:v>
                </c:pt>
                <c:pt idx="132">
                  <c:v>2.5277892991768094</c:v>
                </c:pt>
                <c:pt idx="133">
                  <c:v>3.3586678039235172</c:v>
                </c:pt>
                <c:pt idx="134">
                  <c:v>0.97646429286330949</c:v>
                </c:pt>
                <c:pt idx="135">
                  <c:v>0.78464111378098045</c:v>
                </c:pt>
                <c:pt idx="136">
                  <c:v>0.69260507201407784</c:v>
                </c:pt>
                <c:pt idx="137">
                  <c:v>0.57705922731267001</c:v>
                </c:pt>
                <c:pt idx="138">
                  <c:v>0.18599356299138756</c:v>
                </c:pt>
                <c:pt idx="139">
                  <c:v>0.69629001488739106</c:v>
                </c:pt>
                <c:pt idx="140">
                  <c:v>2.5239939049891791</c:v>
                </c:pt>
                <c:pt idx="141">
                  <c:v>0.14040387747531602</c:v>
                </c:pt>
                <c:pt idx="142">
                  <c:v>2.6622274632408276</c:v>
                </c:pt>
                <c:pt idx="143">
                  <c:v>12.703936237608099</c:v>
                </c:pt>
                <c:pt idx="144">
                  <c:v>17.007183877731574</c:v>
                </c:pt>
                <c:pt idx="145">
                  <c:v>11.905477274273894</c:v>
                </c:pt>
                <c:pt idx="146">
                  <c:v>0.52139531991607091</c:v>
                </c:pt>
                <c:pt idx="147">
                  <c:v>1.3899308221700104</c:v>
                </c:pt>
                <c:pt idx="148">
                  <c:v>13.401391599865425</c:v>
                </c:pt>
                <c:pt idx="149">
                  <c:v>13.848202698065659</c:v>
                </c:pt>
                <c:pt idx="150">
                  <c:v>15.2083358239812</c:v>
                </c:pt>
                <c:pt idx="151">
                  <c:v>13.107101411586653</c:v>
                </c:pt>
                <c:pt idx="152">
                  <c:v>16.327144573937517</c:v>
                </c:pt>
                <c:pt idx="153">
                  <c:v>21.189362113539527</c:v>
                </c:pt>
                <c:pt idx="154">
                  <c:v>23.564973478665916</c:v>
                </c:pt>
                <c:pt idx="155">
                  <c:v>1.9720486456121589</c:v>
                </c:pt>
                <c:pt idx="156">
                  <c:v>20.235452217908424</c:v>
                </c:pt>
                <c:pt idx="157">
                  <c:v>17.122844283317516</c:v>
                </c:pt>
                <c:pt idx="158">
                  <c:v>15.009795162548587</c:v>
                </c:pt>
                <c:pt idx="159">
                  <c:v>17.562485803846837</c:v>
                </c:pt>
                <c:pt idx="160">
                  <c:v>23.169342180242239</c:v>
                </c:pt>
                <c:pt idx="161">
                  <c:v>22.831206850482204</c:v>
                </c:pt>
                <c:pt idx="162">
                  <c:v>3.2384793558368488</c:v>
                </c:pt>
                <c:pt idx="163">
                  <c:v>1.2172020914389492</c:v>
                </c:pt>
                <c:pt idx="164">
                  <c:v>0.1277458278440303</c:v>
                </c:pt>
                <c:pt idx="165">
                  <c:v>0.96347821629937536</c:v>
                </c:pt>
                <c:pt idx="166">
                  <c:v>0.95943839235699502</c:v>
                </c:pt>
                <c:pt idx="167">
                  <c:v>2.530899866400111</c:v>
                </c:pt>
                <c:pt idx="168">
                  <c:v>3.2854615686570656</c:v>
                </c:pt>
                <c:pt idx="169">
                  <c:v>0.43346389095334492</c:v>
                </c:pt>
                <c:pt idx="170">
                  <c:v>0.95568446448253674</c:v>
                </c:pt>
                <c:pt idx="171">
                  <c:v>0.69803800479653155</c:v>
                </c:pt>
                <c:pt idx="172">
                  <c:v>0.197411773899628</c:v>
                </c:pt>
                <c:pt idx="173">
                  <c:v>0.14813937750769013</c:v>
                </c:pt>
                <c:pt idx="174">
                  <c:v>1.2225937794993182</c:v>
                </c:pt>
                <c:pt idx="175">
                  <c:v>1.6718618266228822</c:v>
                </c:pt>
                <c:pt idx="176">
                  <c:v>0.26352935936414823</c:v>
                </c:pt>
                <c:pt idx="177">
                  <c:v>8.210854449177149E-2</c:v>
                </c:pt>
                <c:pt idx="178">
                  <c:v>0</c:v>
                </c:pt>
                <c:pt idx="179">
                  <c:v>9.4120370725699967E-2</c:v>
                </c:pt>
                <c:pt idx="180">
                  <c:v>0.14823667622964082</c:v>
                </c:pt>
                <c:pt idx="181">
                  <c:v>0.20309980273327455</c:v>
                </c:pt>
                <c:pt idx="182">
                  <c:v>1.8548945633575011</c:v>
                </c:pt>
                <c:pt idx="183">
                  <c:v>2.126401542298328</c:v>
                </c:pt>
                <c:pt idx="184">
                  <c:v>4.4250898755708562E-2</c:v>
                </c:pt>
                <c:pt idx="185">
                  <c:v>0.2982344527505259</c:v>
                </c:pt>
                <c:pt idx="186">
                  <c:v>0.11752483505927955</c:v>
                </c:pt>
                <c:pt idx="187">
                  <c:v>7.999205112816507E-2</c:v>
                </c:pt>
                <c:pt idx="188">
                  <c:v>3.2789865013987773</c:v>
                </c:pt>
                <c:pt idx="189">
                  <c:v>3.0980793256597421</c:v>
                </c:pt>
                <c:pt idx="190">
                  <c:v>0.28072805842571025</c:v>
                </c:pt>
                <c:pt idx="191">
                  <c:v>7.4219576403030202E-2</c:v>
                </c:pt>
                <c:pt idx="192">
                  <c:v>0.22632337343704492</c:v>
                </c:pt>
                <c:pt idx="193">
                  <c:v>6.1196169259040173E-2</c:v>
                </c:pt>
                <c:pt idx="194">
                  <c:v>1.5582874330924537</c:v>
                </c:pt>
                <c:pt idx="195">
                  <c:v>3.8791171109826319</c:v>
                </c:pt>
                <c:pt idx="196">
                  <c:v>3.7345075738549274</c:v>
                </c:pt>
                <c:pt idx="197">
                  <c:v>1.6032350952294137E-2</c:v>
                </c:pt>
                <c:pt idx="198">
                  <c:v>0.22890472701097442</c:v>
                </c:pt>
                <c:pt idx="199">
                  <c:v>2.3615137784215381E-2</c:v>
                </c:pt>
                <c:pt idx="200">
                  <c:v>8.6080182425451679E-2</c:v>
                </c:pt>
                <c:pt idx="201">
                  <c:v>1.8989969136415907</c:v>
                </c:pt>
                <c:pt idx="202">
                  <c:v>3.9136288955269629</c:v>
                </c:pt>
                <c:pt idx="203">
                  <c:v>4.5396687923540808</c:v>
                </c:pt>
                <c:pt idx="204">
                  <c:v>1.8954525730159988</c:v>
                </c:pt>
                <c:pt idx="205">
                  <c:v>2.2531790236482525</c:v>
                </c:pt>
                <c:pt idx="206">
                  <c:v>2.3243078000520532</c:v>
                </c:pt>
                <c:pt idx="207">
                  <c:v>1.8086695950262559</c:v>
                </c:pt>
                <c:pt idx="208">
                  <c:v>0.26158309910386301</c:v>
                </c:pt>
                <c:pt idx="209">
                  <c:v>3.8874251669238098</c:v>
                </c:pt>
                <c:pt idx="210">
                  <c:v>4.8905750925208586</c:v>
                </c:pt>
                <c:pt idx="211">
                  <c:v>2.8106250965633452</c:v>
                </c:pt>
                <c:pt idx="212">
                  <c:v>2.5746694221600257</c:v>
                </c:pt>
                <c:pt idx="213">
                  <c:v>2.8174972137179051</c:v>
                </c:pt>
                <c:pt idx="214">
                  <c:v>4.5148979200655912</c:v>
                </c:pt>
                <c:pt idx="215">
                  <c:v>4.7916452701657803</c:v>
                </c:pt>
                <c:pt idx="216">
                  <c:v>5.6358400112893641</c:v>
                </c:pt>
                <c:pt idx="217">
                  <c:v>6.2001087492415321</c:v>
                </c:pt>
                <c:pt idx="218">
                  <c:v>3.550367166231799</c:v>
                </c:pt>
                <c:pt idx="219">
                  <c:v>3.7705153603375194</c:v>
                </c:pt>
                <c:pt idx="220">
                  <c:v>3.0842085352691107</c:v>
                </c:pt>
                <c:pt idx="221">
                  <c:v>3.8391918616701806</c:v>
                </c:pt>
                <c:pt idx="222">
                  <c:v>2.6161441086309893</c:v>
                </c:pt>
                <c:pt idx="223">
                  <c:v>6.5681004684051958</c:v>
                </c:pt>
                <c:pt idx="224">
                  <c:v>6.6815579699043832</c:v>
                </c:pt>
                <c:pt idx="225">
                  <c:v>5.8996973322406117</c:v>
                </c:pt>
                <c:pt idx="226">
                  <c:v>5.5380914597811532</c:v>
                </c:pt>
                <c:pt idx="227">
                  <c:v>4.7139046841606618</c:v>
                </c:pt>
                <c:pt idx="228">
                  <c:v>4.2709995839843558</c:v>
                </c:pt>
                <c:pt idx="229">
                  <c:v>1.5567370316099127</c:v>
                </c:pt>
                <c:pt idx="230">
                  <c:v>4.4923148384806213</c:v>
                </c:pt>
                <c:pt idx="231">
                  <c:v>4.6015459731564512</c:v>
                </c:pt>
                <c:pt idx="232">
                  <c:v>3.538206174987641</c:v>
                </c:pt>
                <c:pt idx="233">
                  <c:v>3.1081805764368631</c:v>
                </c:pt>
                <c:pt idx="234">
                  <c:v>3.3391404946263883</c:v>
                </c:pt>
                <c:pt idx="235">
                  <c:v>3.1987130910218049</c:v>
                </c:pt>
                <c:pt idx="236">
                  <c:v>5.4025008263557943</c:v>
                </c:pt>
                <c:pt idx="237">
                  <c:v>5.3353706463869157</c:v>
                </c:pt>
                <c:pt idx="238">
                  <c:v>4.3238404161589905</c:v>
                </c:pt>
                <c:pt idx="239">
                  <c:v>4.8027344793892617</c:v>
                </c:pt>
                <c:pt idx="240">
                  <c:v>30.660328236812347</c:v>
                </c:pt>
                <c:pt idx="241">
                  <c:v>28.966597387152571</c:v>
                </c:pt>
                <c:pt idx="242">
                  <c:v>2.4308480471963003</c:v>
                </c:pt>
                <c:pt idx="243">
                  <c:v>1.5866019874499886</c:v>
                </c:pt>
                <c:pt idx="244">
                  <c:v>1.4475879335328259</c:v>
                </c:pt>
                <c:pt idx="245">
                  <c:v>3.4016952784425976</c:v>
                </c:pt>
                <c:pt idx="246">
                  <c:v>1.9977538430430168</c:v>
                </c:pt>
                <c:pt idx="247">
                  <c:v>13.260325342656211</c:v>
                </c:pt>
                <c:pt idx="248">
                  <c:v>13.546946122020564</c:v>
                </c:pt>
                <c:pt idx="249">
                  <c:v>14.430907347979595</c:v>
                </c:pt>
                <c:pt idx="250">
                  <c:v>17.994733592882177</c:v>
                </c:pt>
                <c:pt idx="251">
                  <c:v>18.382523064364165</c:v>
                </c:pt>
                <c:pt idx="252">
                  <c:v>1.942405342104077</c:v>
                </c:pt>
                <c:pt idx="253">
                  <c:v>6.2099042833403478E-2</c:v>
                </c:pt>
                <c:pt idx="254">
                  <c:v>0.20375138186887684</c:v>
                </c:pt>
                <c:pt idx="255">
                  <c:v>1.6367038092891861</c:v>
                </c:pt>
                <c:pt idx="256">
                  <c:v>1.5004939855640771</c:v>
                </c:pt>
                <c:pt idx="257">
                  <c:v>1.3070346646044115</c:v>
                </c:pt>
                <c:pt idx="258">
                  <c:v>2.5120861315916403</c:v>
                </c:pt>
                <c:pt idx="259">
                  <c:v>20.435870369347203</c:v>
                </c:pt>
                <c:pt idx="260">
                  <c:v>21.02983018284468</c:v>
                </c:pt>
                <c:pt idx="261">
                  <c:v>25.020781109898113</c:v>
                </c:pt>
                <c:pt idx="262">
                  <c:v>23.595252421010354</c:v>
                </c:pt>
                <c:pt idx="263">
                  <c:v>25.310192115456637</c:v>
                </c:pt>
                <c:pt idx="264">
                  <c:v>25.508289640181975</c:v>
                </c:pt>
                <c:pt idx="265">
                  <c:v>6.058184719120165</c:v>
                </c:pt>
                <c:pt idx="266">
                  <c:v>5.5036148469517228</c:v>
                </c:pt>
                <c:pt idx="267">
                  <c:v>14.498564552130759</c:v>
                </c:pt>
                <c:pt idx="268">
                  <c:v>0.30607592012169088</c:v>
                </c:pt>
                <c:pt idx="269">
                  <c:v>1.4725940697418269</c:v>
                </c:pt>
                <c:pt idx="270">
                  <c:v>1.2571903170889207</c:v>
                </c:pt>
                <c:pt idx="271">
                  <c:v>1.2417903220310182</c:v>
                </c:pt>
                <c:pt idx="272">
                  <c:v>3.9083316801716772</c:v>
                </c:pt>
                <c:pt idx="273">
                  <c:v>0.51977599778370109</c:v>
                </c:pt>
                <c:pt idx="274">
                  <c:v>0.59716056734766532</c:v>
                </c:pt>
                <c:pt idx="275">
                  <c:v>0.15274667960075747</c:v>
                </c:pt>
                <c:pt idx="276">
                  <c:v>1.0085053470457328</c:v>
                </c:pt>
                <c:pt idx="277">
                  <c:v>0.85604268639643666</c:v>
                </c:pt>
                <c:pt idx="278">
                  <c:v>17.498134754264655</c:v>
                </c:pt>
                <c:pt idx="279">
                  <c:v>14.977663765019393</c:v>
                </c:pt>
                <c:pt idx="280">
                  <c:v>20.206162663732044</c:v>
                </c:pt>
                <c:pt idx="281">
                  <c:v>20.649299914316479</c:v>
                </c:pt>
                <c:pt idx="282">
                  <c:v>27.555557151213584</c:v>
                </c:pt>
                <c:pt idx="283">
                  <c:v>24.323785390169711</c:v>
                </c:pt>
                <c:pt idx="284">
                  <c:v>17.751812357714897</c:v>
                </c:pt>
                <c:pt idx="285">
                  <c:v>0.49576004214354663</c:v>
                </c:pt>
                <c:pt idx="286">
                  <c:v>17.923649791617098</c:v>
                </c:pt>
                <c:pt idx="287">
                  <c:v>19.139848029317214</c:v>
                </c:pt>
                <c:pt idx="288">
                  <c:v>17.827418929677666</c:v>
                </c:pt>
                <c:pt idx="289">
                  <c:v>18.992637890615875</c:v>
                </c:pt>
                <c:pt idx="290">
                  <c:v>18.048293834539805</c:v>
                </c:pt>
                <c:pt idx="291">
                  <c:v>16.659126930412491</c:v>
                </c:pt>
                <c:pt idx="292">
                  <c:v>17.01054581583967</c:v>
                </c:pt>
                <c:pt idx="293">
                  <c:v>19.286017522485732</c:v>
                </c:pt>
                <c:pt idx="294">
                  <c:v>16.482393372921319</c:v>
                </c:pt>
                <c:pt idx="295">
                  <c:v>15.09311357385519</c:v>
                </c:pt>
                <c:pt idx="296">
                  <c:v>17.359575738725976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B-4E9B-9E86-6DB5BC2D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25663"/>
        <c:axId val="76139935"/>
      </c:lineChart>
      <c:dateAx>
        <c:axId val="119625663"/>
        <c:scaling>
          <c:orientation val="minMax"/>
          <c:max val="44926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935"/>
        <c:crosses val="autoZero"/>
        <c:auto val="1"/>
        <c:lblOffset val="100"/>
        <c:baseTimeUnit val="months"/>
        <c:majorUnit val="6"/>
        <c:majorTimeUnit val="months"/>
      </c:dateAx>
      <c:valAx>
        <c:axId val="76139935"/>
        <c:scaling>
          <c:orientation val="minMax"/>
          <c:max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Flow &amp; Discharge (million gallon/day)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663"/>
        <c:crosses val="autoZero"/>
        <c:crossBetween val="between"/>
      </c:valAx>
      <c:valAx>
        <c:axId val="892120000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26560"/>
        <c:crosses val="max"/>
        <c:crossBetween val="between"/>
      </c:valAx>
      <c:catAx>
        <c:axId val="892126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2120000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7.3495669483942191E-2"/>
          <c:y val="0.93060113024546809"/>
          <c:w val="0.90756395221464747"/>
          <c:h val="6.1988625296308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Summary!$F$3</c:f>
              <c:strCache>
                <c:ptCount val="1"/>
                <c:pt idx="0">
                  <c:v>LACDPW F313B (MGD)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Summary!$A$4:$A$3290</c:f>
              <c:numCache>
                <c:formatCode>m/d/yy</c:formatCode>
                <c:ptCount val="29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42533</c:v>
                </c:pt>
                <c:pt idx="7">
                  <c:v>42680</c:v>
                </c:pt>
                <c:pt idx="8">
                  <c:v>42681</c:v>
                </c:pt>
                <c:pt idx="9">
                  <c:v>42682</c:v>
                </c:pt>
                <c:pt idx="10">
                  <c:v>42683</c:v>
                </c:pt>
                <c:pt idx="11">
                  <c:v>42684</c:v>
                </c:pt>
                <c:pt idx="12">
                  <c:v>42685</c:v>
                </c:pt>
                <c:pt idx="13">
                  <c:v>42686</c:v>
                </c:pt>
                <c:pt idx="14">
                  <c:v>42687</c:v>
                </c:pt>
                <c:pt idx="15">
                  <c:v>42688</c:v>
                </c:pt>
                <c:pt idx="16">
                  <c:v>42689</c:v>
                </c:pt>
                <c:pt idx="17">
                  <c:v>42690</c:v>
                </c:pt>
                <c:pt idx="18">
                  <c:v>42691</c:v>
                </c:pt>
                <c:pt idx="19">
                  <c:v>42692</c:v>
                </c:pt>
                <c:pt idx="20">
                  <c:v>42693</c:v>
                </c:pt>
                <c:pt idx="21">
                  <c:v>42694</c:v>
                </c:pt>
                <c:pt idx="22">
                  <c:v>42695</c:v>
                </c:pt>
                <c:pt idx="23">
                  <c:v>42696</c:v>
                </c:pt>
                <c:pt idx="24">
                  <c:v>42697</c:v>
                </c:pt>
                <c:pt idx="25">
                  <c:v>42698</c:v>
                </c:pt>
                <c:pt idx="26">
                  <c:v>42699</c:v>
                </c:pt>
                <c:pt idx="27">
                  <c:v>42700</c:v>
                </c:pt>
                <c:pt idx="28">
                  <c:v>42701</c:v>
                </c:pt>
                <c:pt idx="29">
                  <c:v>42902</c:v>
                </c:pt>
                <c:pt idx="30">
                  <c:v>42903</c:v>
                </c:pt>
                <c:pt idx="31">
                  <c:v>42904</c:v>
                </c:pt>
                <c:pt idx="32">
                  <c:v>42905</c:v>
                </c:pt>
                <c:pt idx="33">
                  <c:v>42906</c:v>
                </c:pt>
                <c:pt idx="34">
                  <c:v>42907</c:v>
                </c:pt>
                <c:pt idx="35">
                  <c:v>42908</c:v>
                </c:pt>
                <c:pt idx="36">
                  <c:v>42909</c:v>
                </c:pt>
                <c:pt idx="37">
                  <c:v>42910</c:v>
                </c:pt>
                <c:pt idx="38">
                  <c:v>42911</c:v>
                </c:pt>
                <c:pt idx="39">
                  <c:v>42912</c:v>
                </c:pt>
                <c:pt idx="40">
                  <c:v>42913</c:v>
                </c:pt>
                <c:pt idx="41">
                  <c:v>42914</c:v>
                </c:pt>
                <c:pt idx="42">
                  <c:v>42915</c:v>
                </c:pt>
                <c:pt idx="43">
                  <c:v>42916</c:v>
                </c:pt>
                <c:pt idx="44">
                  <c:v>42917</c:v>
                </c:pt>
                <c:pt idx="45">
                  <c:v>42918</c:v>
                </c:pt>
                <c:pt idx="46">
                  <c:v>42919</c:v>
                </c:pt>
                <c:pt idx="47">
                  <c:v>42920</c:v>
                </c:pt>
                <c:pt idx="48">
                  <c:v>42921</c:v>
                </c:pt>
                <c:pt idx="49">
                  <c:v>42922</c:v>
                </c:pt>
                <c:pt idx="50">
                  <c:v>43069</c:v>
                </c:pt>
                <c:pt idx="51">
                  <c:v>43107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43218</c:v>
                </c:pt>
                <c:pt idx="56">
                  <c:v>43219</c:v>
                </c:pt>
                <c:pt idx="57">
                  <c:v>43220</c:v>
                </c:pt>
                <c:pt idx="58">
                  <c:v>43221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43225</c:v>
                </c:pt>
                <c:pt idx="63">
                  <c:v>43226</c:v>
                </c:pt>
                <c:pt idx="64">
                  <c:v>43227</c:v>
                </c:pt>
                <c:pt idx="65">
                  <c:v>43228</c:v>
                </c:pt>
                <c:pt idx="66">
                  <c:v>43229</c:v>
                </c:pt>
                <c:pt idx="67">
                  <c:v>43230</c:v>
                </c:pt>
                <c:pt idx="68">
                  <c:v>43231</c:v>
                </c:pt>
                <c:pt idx="69">
                  <c:v>43232</c:v>
                </c:pt>
                <c:pt idx="70">
                  <c:v>43233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43239</c:v>
                </c:pt>
                <c:pt idx="77">
                  <c:v>43240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43246</c:v>
                </c:pt>
                <c:pt idx="84">
                  <c:v>43247</c:v>
                </c:pt>
                <c:pt idx="85">
                  <c:v>43248</c:v>
                </c:pt>
                <c:pt idx="86">
                  <c:v>43249</c:v>
                </c:pt>
                <c:pt idx="87">
                  <c:v>43250</c:v>
                </c:pt>
                <c:pt idx="88">
                  <c:v>43251</c:v>
                </c:pt>
                <c:pt idx="89">
                  <c:v>43252</c:v>
                </c:pt>
                <c:pt idx="90">
                  <c:v>43253</c:v>
                </c:pt>
                <c:pt idx="91">
                  <c:v>43254</c:v>
                </c:pt>
                <c:pt idx="92">
                  <c:v>43255</c:v>
                </c:pt>
                <c:pt idx="93">
                  <c:v>43256</c:v>
                </c:pt>
                <c:pt idx="94">
                  <c:v>43257</c:v>
                </c:pt>
                <c:pt idx="95">
                  <c:v>43258</c:v>
                </c:pt>
                <c:pt idx="96">
                  <c:v>43259</c:v>
                </c:pt>
                <c:pt idx="97">
                  <c:v>43260</c:v>
                </c:pt>
                <c:pt idx="98">
                  <c:v>43261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43267</c:v>
                </c:pt>
                <c:pt idx="105">
                  <c:v>43268</c:v>
                </c:pt>
                <c:pt idx="106">
                  <c:v>43269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43274</c:v>
                </c:pt>
                <c:pt idx="112">
                  <c:v>43275</c:v>
                </c:pt>
                <c:pt idx="113">
                  <c:v>43276</c:v>
                </c:pt>
                <c:pt idx="114">
                  <c:v>43277</c:v>
                </c:pt>
                <c:pt idx="115">
                  <c:v>43278</c:v>
                </c:pt>
                <c:pt idx="116">
                  <c:v>43279</c:v>
                </c:pt>
                <c:pt idx="117">
                  <c:v>43280</c:v>
                </c:pt>
                <c:pt idx="118">
                  <c:v>43281</c:v>
                </c:pt>
                <c:pt idx="119">
                  <c:v>43282</c:v>
                </c:pt>
                <c:pt idx="120">
                  <c:v>43283</c:v>
                </c:pt>
                <c:pt idx="121">
                  <c:v>43284</c:v>
                </c:pt>
                <c:pt idx="122">
                  <c:v>43285</c:v>
                </c:pt>
                <c:pt idx="123">
                  <c:v>43286</c:v>
                </c:pt>
                <c:pt idx="124">
                  <c:v>43287</c:v>
                </c:pt>
                <c:pt idx="125">
                  <c:v>43288</c:v>
                </c:pt>
                <c:pt idx="126">
                  <c:v>43289</c:v>
                </c:pt>
                <c:pt idx="127">
                  <c:v>43290</c:v>
                </c:pt>
                <c:pt idx="128">
                  <c:v>43291</c:v>
                </c:pt>
                <c:pt idx="129">
                  <c:v>43292</c:v>
                </c:pt>
                <c:pt idx="130">
                  <c:v>43293</c:v>
                </c:pt>
                <c:pt idx="131">
                  <c:v>43294</c:v>
                </c:pt>
                <c:pt idx="132">
                  <c:v>43295</c:v>
                </c:pt>
                <c:pt idx="133">
                  <c:v>43296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43302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43308</c:v>
                </c:pt>
                <c:pt idx="146">
                  <c:v>43309</c:v>
                </c:pt>
                <c:pt idx="147">
                  <c:v>43310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43316</c:v>
                </c:pt>
                <c:pt idx="154">
                  <c:v>43317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43323</c:v>
                </c:pt>
                <c:pt idx="161">
                  <c:v>43324</c:v>
                </c:pt>
                <c:pt idx="162">
                  <c:v>43325</c:v>
                </c:pt>
                <c:pt idx="163">
                  <c:v>43326</c:v>
                </c:pt>
                <c:pt idx="164">
                  <c:v>43327</c:v>
                </c:pt>
                <c:pt idx="165">
                  <c:v>43328</c:v>
                </c:pt>
                <c:pt idx="166">
                  <c:v>43329</c:v>
                </c:pt>
                <c:pt idx="167">
                  <c:v>43330</c:v>
                </c:pt>
                <c:pt idx="168">
                  <c:v>43331</c:v>
                </c:pt>
                <c:pt idx="169">
                  <c:v>43332</c:v>
                </c:pt>
                <c:pt idx="170">
                  <c:v>43333</c:v>
                </c:pt>
                <c:pt idx="171">
                  <c:v>43334</c:v>
                </c:pt>
                <c:pt idx="172">
                  <c:v>43335</c:v>
                </c:pt>
                <c:pt idx="173">
                  <c:v>43336</c:v>
                </c:pt>
                <c:pt idx="174">
                  <c:v>43337</c:v>
                </c:pt>
                <c:pt idx="175">
                  <c:v>43338</c:v>
                </c:pt>
                <c:pt idx="176">
                  <c:v>43339</c:v>
                </c:pt>
                <c:pt idx="177">
                  <c:v>43340</c:v>
                </c:pt>
                <c:pt idx="178">
                  <c:v>43341</c:v>
                </c:pt>
                <c:pt idx="179">
                  <c:v>43342</c:v>
                </c:pt>
                <c:pt idx="180">
                  <c:v>43343</c:v>
                </c:pt>
                <c:pt idx="181">
                  <c:v>43344</c:v>
                </c:pt>
                <c:pt idx="182">
                  <c:v>43345</c:v>
                </c:pt>
                <c:pt idx="183">
                  <c:v>43346</c:v>
                </c:pt>
                <c:pt idx="184">
                  <c:v>43347</c:v>
                </c:pt>
                <c:pt idx="185">
                  <c:v>43348</c:v>
                </c:pt>
                <c:pt idx="186">
                  <c:v>43349</c:v>
                </c:pt>
                <c:pt idx="187">
                  <c:v>43350</c:v>
                </c:pt>
                <c:pt idx="188">
                  <c:v>43351</c:v>
                </c:pt>
                <c:pt idx="189">
                  <c:v>43352</c:v>
                </c:pt>
                <c:pt idx="190">
                  <c:v>43353</c:v>
                </c:pt>
                <c:pt idx="191">
                  <c:v>43354</c:v>
                </c:pt>
                <c:pt idx="192">
                  <c:v>43355</c:v>
                </c:pt>
                <c:pt idx="193">
                  <c:v>43356</c:v>
                </c:pt>
                <c:pt idx="194">
                  <c:v>43357</c:v>
                </c:pt>
                <c:pt idx="195">
                  <c:v>43358</c:v>
                </c:pt>
                <c:pt idx="196">
                  <c:v>43359</c:v>
                </c:pt>
                <c:pt idx="197">
                  <c:v>43360</c:v>
                </c:pt>
                <c:pt idx="198">
                  <c:v>43361</c:v>
                </c:pt>
                <c:pt idx="199">
                  <c:v>43362</c:v>
                </c:pt>
                <c:pt idx="200">
                  <c:v>43363</c:v>
                </c:pt>
                <c:pt idx="201">
                  <c:v>43364</c:v>
                </c:pt>
                <c:pt idx="202">
                  <c:v>43365</c:v>
                </c:pt>
                <c:pt idx="203">
                  <c:v>43366</c:v>
                </c:pt>
                <c:pt idx="204">
                  <c:v>43367</c:v>
                </c:pt>
                <c:pt idx="205">
                  <c:v>43368</c:v>
                </c:pt>
                <c:pt idx="206">
                  <c:v>43369</c:v>
                </c:pt>
                <c:pt idx="207">
                  <c:v>43370</c:v>
                </c:pt>
                <c:pt idx="208">
                  <c:v>43371</c:v>
                </c:pt>
                <c:pt idx="209">
                  <c:v>43372</c:v>
                </c:pt>
                <c:pt idx="210">
                  <c:v>43373</c:v>
                </c:pt>
                <c:pt idx="211">
                  <c:v>43374</c:v>
                </c:pt>
                <c:pt idx="212">
                  <c:v>43375</c:v>
                </c:pt>
                <c:pt idx="213">
                  <c:v>43376</c:v>
                </c:pt>
                <c:pt idx="214">
                  <c:v>43377</c:v>
                </c:pt>
                <c:pt idx="215">
                  <c:v>43378</c:v>
                </c:pt>
                <c:pt idx="216">
                  <c:v>43379</c:v>
                </c:pt>
                <c:pt idx="217">
                  <c:v>43380</c:v>
                </c:pt>
                <c:pt idx="218">
                  <c:v>43381</c:v>
                </c:pt>
                <c:pt idx="219">
                  <c:v>43382</c:v>
                </c:pt>
                <c:pt idx="220">
                  <c:v>43383</c:v>
                </c:pt>
                <c:pt idx="221">
                  <c:v>43384</c:v>
                </c:pt>
                <c:pt idx="222">
                  <c:v>43385</c:v>
                </c:pt>
                <c:pt idx="223">
                  <c:v>43386</c:v>
                </c:pt>
                <c:pt idx="224">
                  <c:v>43387</c:v>
                </c:pt>
                <c:pt idx="225">
                  <c:v>43388</c:v>
                </c:pt>
                <c:pt idx="226">
                  <c:v>43389</c:v>
                </c:pt>
                <c:pt idx="227">
                  <c:v>43390</c:v>
                </c:pt>
                <c:pt idx="228">
                  <c:v>43391</c:v>
                </c:pt>
                <c:pt idx="229">
                  <c:v>43392</c:v>
                </c:pt>
                <c:pt idx="230">
                  <c:v>43393</c:v>
                </c:pt>
                <c:pt idx="231">
                  <c:v>43394</c:v>
                </c:pt>
                <c:pt idx="232">
                  <c:v>43395</c:v>
                </c:pt>
                <c:pt idx="233">
                  <c:v>43396</c:v>
                </c:pt>
                <c:pt idx="234">
                  <c:v>43397</c:v>
                </c:pt>
                <c:pt idx="235">
                  <c:v>43398</c:v>
                </c:pt>
                <c:pt idx="236">
                  <c:v>43400</c:v>
                </c:pt>
                <c:pt idx="237">
                  <c:v>43401</c:v>
                </c:pt>
                <c:pt idx="238">
                  <c:v>43407</c:v>
                </c:pt>
                <c:pt idx="239">
                  <c:v>43408</c:v>
                </c:pt>
                <c:pt idx="240">
                  <c:v>43443</c:v>
                </c:pt>
                <c:pt idx="241">
                  <c:v>43533</c:v>
                </c:pt>
                <c:pt idx="242">
                  <c:v>43615</c:v>
                </c:pt>
                <c:pt idx="243">
                  <c:v>43616</c:v>
                </c:pt>
                <c:pt idx="244">
                  <c:v>43617</c:v>
                </c:pt>
                <c:pt idx="245">
                  <c:v>43618</c:v>
                </c:pt>
                <c:pt idx="246">
                  <c:v>43646</c:v>
                </c:pt>
                <c:pt idx="247">
                  <c:v>43669</c:v>
                </c:pt>
                <c:pt idx="248">
                  <c:v>43670</c:v>
                </c:pt>
                <c:pt idx="249">
                  <c:v>43671</c:v>
                </c:pt>
                <c:pt idx="250">
                  <c:v>43680</c:v>
                </c:pt>
                <c:pt idx="251">
                  <c:v>43681</c:v>
                </c:pt>
                <c:pt idx="252">
                  <c:v>43688</c:v>
                </c:pt>
                <c:pt idx="253">
                  <c:v>43689</c:v>
                </c:pt>
                <c:pt idx="254">
                  <c:v>43701</c:v>
                </c:pt>
                <c:pt idx="255">
                  <c:v>43702</c:v>
                </c:pt>
                <c:pt idx="256">
                  <c:v>43726</c:v>
                </c:pt>
                <c:pt idx="257">
                  <c:v>43727</c:v>
                </c:pt>
                <c:pt idx="258">
                  <c:v>43730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43771</c:v>
                </c:pt>
                <c:pt idx="264">
                  <c:v>43772</c:v>
                </c:pt>
                <c:pt idx="265">
                  <c:v>43932</c:v>
                </c:pt>
                <c:pt idx="266">
                  <c:v>43933</c:v>
                </c:pt>
                <c:pt idx="267">
                  <c:v>44014</c:v>
                </c:pt>
                <c:pt idx="268">
                  <c:v>44056</c:v>
                </c:pt>
                <c:pt idx="269">
                  <c:v>44079</c:v>
                </c:pt>
                <c:pt idx="270">
                  <c:v>44080</c:v>
                </c:pt>
                <c:pt idx="271">
                  <c:v>44081</c:v>
                </c:pt>
                <c:pt idx="272">
                  <c:v>44276</c:v>
                </c:pt>
                <c:pt idx="273">
                  <c:v>44314</c:v>
                </c:pt>
                <c:pt idx="274">
                  <c:v>44320</c:v>
                </c:pt>
                <c:pt idx="275">
                  <c:v>44321</c:v>
                </c:pt>
                <c:pt idx="276">
                  <c:v>44326</c:v>
                </c:pt>
                <c:pt idx="277">
                  <c:v>44327</c:v>
                </c:pt>
                <c:pt idx="278">
                  <c:v>44328</c:v>
                </c:pt>
                <c:pt idx="279">
                  <c:v>44329</c:v>
                </c:pt>
                <c:pt idx="280">
                  <c:v>44330</c:v>
                </c:pt>
                <c:pt idx="281">
                  <c:v>44331</c:v>
                </c:pt>
                <c:pt idx="282">
                  <c:v>44332</c:v>
                </c:pt>
                <c:pt idx="283">
                  <c:v>44333</c:v>
                </c:pt>
                <c:pt idx="284">
                  <c:v>44334</c:v>
                </c:pt>
                <c:pt idx="285">
                  <c:v>44414</c:v>
                </c:pt>
                <c:pt idx="286">
                  <c:v>44415</c:v>
                </c:pt>
                <c:pt idx="287">
                  <c:v>44416</c:v>
                </c:pt>
                <c:pt idx="288">
                  <c:v>44417</c:v>
                </c:pt>
                <c:pt idx="289">
                  <c:v>44418</c:v>
                </c:pt>
                <c:pt idx="290">
                  <c:v>44419</c:v>
                </c:pt>
                <c:pt idx="291">
                  <c:v>44420</c:v>
                </c:pt>
                <c:pt idx="292">
                  <c:v>44421</c:v>
                </c:pt>
                <c:pt idx="293">
                  <c:v>44422</c:v>
                </c:pt>
                <c:pt idx="294">
                  <c:v>44423</c:v>
                </c:pt>
                <c:pt idx="295">
                  <c:v>44424</c:v>
                </c:pt>
                <c:pt idx="296">
                  <c:v>44425</c:v>
                </c:pt>
              </c:numCache>
            </c:numRef>
          </c:cat>
          <c:val>
            <c:numRef>
              <c:f>Summary!$H$4:$H$3290</c:f>
              <c:numCache>
                <c:formatCode>0.0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920.49943042269922</c:v>
                </c:pt>
                <c:pt idx="5">
                  <c:v>532.57702758746984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118.47393005644604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74.084327063943462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D-4B58-8ACE-9BAB7A8A713A}"/>
            </c:ext>
          </c:extLst>
        </c:ser>
        <c:ser>
          <c:idx val="2"/>
          <c:order val="2"/>
          <c:tx>
            <c:strRef>
              <c:f>Summary!$N$3</c:f>
              <c:strCache>
                <c:ptCount val="1"/>
                <c:pt idx="0">
                  <c:v>Discharge SJC002, POM001, &amp; WN001 Combined (MGD)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Summary!$A$4:$A$3290</c:f>
              <c:numCache>
                <c:formatCode>m/d/yy</c:formatCode>
                <c:ptCount val="29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42533</c:v>
                </c:pt>
                <c:pt idx="7">
                  <c:v>42680</c:v>
                </c:pt>
                <c:pt idx="8">
                  <c:v>42681</c:v>
                </c:pt>
                <c:pt idx="9">
                  <c:v>42682</c:v>
                </c:pt>
                <c:pt idx="10">
                  <c:v>42683</c:v>
                </c:pt>
                <c:pt idx="11">
                  <c:v>42684</c:v>
                </c:pt>
                <c:pt idx="12">
                  <c:v>42685</c:v>
                </c:pt>
                <c:pt idx="13">
                  <c:v>42686</c:v>
                </c:pt>
                <c:pt idx="14">
                  <c:v>42687</c:v>
                </c:pt>
                <c:pt idx="15">
                  <c:v>42688</c:v>
                </c:pt>
                <c:pt idx="16">
                  <c:v>42689</c:v>
                </c:pt>
                <c:pt idx="17">
                  <c:v>42690</c:v>
                </c:pt>
                <c:pt idx="18">
                  <c:v>42691</c:v>
                </c:pt>
                <c:pt idx="19">
                  <c:v>42692</c:v>
                </c:pt>
                <c:pt idx="20">
                  <c:v>42693</c:v>
                </c:pt>
                <c:pt idx="21">
                  <c:v>42694</c:v>
                </c:pt>
                <c:pt idx="22">
                  <c:v>42695</c:v>
                </c:pt>
                <c:pt idx="23">
                  <c:v>42696</c:v>
                </c:pt>
                <c:pt idx="24">
                  <c:v>42697</c:v>
                </c:pt>
                <c:pt idx="25">
                  <c:v>42698</c:v>
                </c:pt>
                <c:pt idx="26">
                  <c:v>42699</c:v>
                </c:pt>
                <c:pt idx="27">
                  <c:v>42700</c:v>
                </c:pt>
                <c:pt idx="28">
                  <c:v>42701</c:v>
                </c:pt>
                <c:pt idx="29">
                  <c:v>42902</c:v>
                </c:pt>
                <c:pt idx="30">
                  <c:v>42903</c:v>
                </c:pt>
                <c:pt idx="31">
                  <c:v>42904</c:v>
                </c:pt>
                <c:pt idx="32">
                  <c:v>42905</c:v>
                </c:pt>
                <c:pt idx="33">
                  <c:v>42906</c:v>
                </c:pt>
                <c:pt idx="34">
                  <c:v>42907</c:v>
                </c:pt>
                <c:pt idx="35">
                  <c:v>42908</c:v>
                </c:pt>
                <c:pt idx="36">
                  <c:v>42909</c:v>
                </c:pt>
                <c:pt idx="37">
                  <c:v>42910</c:v>
                </c:pt>
                <c:pt idx="38">
                  <c:v>42911</c:v>
                </c:pt>
                <c:pt idx="39">
                  <c:v>42912</c:v>
                </c:pt>
                <c:pt idx="40">
                  <c:v>42913</c:v>
                </c:pt>
                <c:pt idx="41">
                  <c:v>42914</c:v>
                </c:pt>
                <c:pt idx="42">
                  <c:v>42915</c:v>
                </c:pt>
                <c:pt idx="43">
                  <c:v>42916</c:v>
                </c:pt>
                <c:pt idx="44">
                  <c:v>42917</c:v>
                </c:pt>
                <c:pt idx="45">
                  <c:v>42918</c:v>
                </c:pt>
                <c:pt idx="46">
                  <c:v>42919</c:v>
                </c:pt>
                <c:pt idx="47">
                  <c:v>42920</c:v>
                </c:pt>
                <c:pt idx="48">
                  <c:v>42921</c:v>
                </c:pt>
                <c:pt idx="49">
                  <c:v>42922</c:v>
                </c:pt>
                <c:pt idx="50">
                  <c:v>43069</c:v>
                </c:pt>
                <c:pt idx="51">
                  <c:v>43107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43218</c:v>
                </c:pt>
                <c:pt idx="56">
                  <c:v>43219</c:v>
                </c:pt>
                <c:pt idx="57">
                  <c:v>43220</c:v>
                </c:pt>
                <c:pt idx="58">
                  <c:v>43221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43225</c:v>
                </c:pt>
                <c:pt idx="63">
                  <c:v>43226</c:v>
                </c:pt>
                <c:pt idx="64">
                  <c:v>43227</c:v>
                </c:pt>
                <c:pt idx="65">
                  <c:v>43228</c:v>
                </c:pt>
                <c:pt idx="66">
                  <c:v>43229</c:v>
                </c:pt>
                <c:pt idx="67">
                  <c:v>43230</c:v>
                </c:pt>
                <c:pt idx="68">
                  <c:v>43231</c:v>
                </c:pt>
                <c:pt idx="69">
                  <c:v>43232</c:v>
                </c:pt>
                <c:pt idx="70">
                  <c:v>43233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43239</c:v>
                </c:pt>
                <c:pt idx="77">
                  <c:v>43240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43246</c:v>
                </c:pt>
                <c:pt idx="84">
                  <c:v>43247</c:v>
                </c:pt>
                <c:pt idx="85">
                  <c:v>43248</c:v>
                </c:pt>
                <c:pt idx="86">
                  <c:v>43249</c:v>
                </c:pt>
                <c:pt idx="87">
                  <c:v>43250</c:v>
                </c:pt>
                <c:pt idx="88">
                  <c:v>43251</c:v>
                </c:pt>
                <c:pt idx="89">
                  <c:v>43252</c:v>
                </c:pt>
                <c:pt idx="90">
                  <c:v>43253</c:v>
                </c:pt>
                <c:pt idx="91">
                  <c:v>43254</c:v>
                </c:pt>
                <c:pt idx="92">
                  <c:v>43255</c:v>
                </c:pt>
                <c:pt idx="93">
                  <c:v>43256</c:v>
                </c:pt>
                <c:pt idx="94">
                  <c:v>43257</c:v>
                </c:pt>
                <c:pt idx="95">
                  <c:v>43258</c:v>
                </c:pt>
                <c:pt idx="96">
                  <c:v>43259</c:v>
                </c:pt>
                <c:pt idx="97">
                  <c:v>43260</c:v>
                </c:pt>
                <c:pt idx="98">
                  <c:v>43261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43267</c:v>
                </c:pt>
                <c:pt idx="105">
                  <c:v>43268</c:v>
                </c:pt>
                <c:pt idx="106">
                  <c:v>43269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43274</c:v>
                </c:pt>
                <c:pt idx="112">
                  <c:v>43275</c:v>
                </c:pt>
                <c:pt idx="113">
                  <c:v>43276</c:v>
                </c:pt>
                <c:pt idx="114">
                  <c:v>43277</c:v>
                </c:pt>
                <c:pt idx="115">
                  <c:v>43278</c:v>
                </c:pt>
                <c:pt idx="116">
                  <c:v>43279</c:v>
                </c:pt>
                <c:pt idx="117">
                  <c:v>43280</c:v>
                </c:pt>
                <c:pt idx="118">
                  <c:v>43281</c:v>
                </c:pt>
                <c:pt idx="119">
                  <c:v>43282</c:v>
                </c:pt>
                <c:pt idx="120">
                  <c:v>43283</c:v>
                </c:pt>
                <c:pt idx="121">
                  <c:v>43284</c:v>
                </c:pt>
                <c:pt idx="122">
                  <c:v>43285</c:v>
                </c:pt>
                <c:pt idx="123">
                  <c:v>43286</c:v>
                </c:pt>
                <c:pt idx="124">
                  <c:v>43287</c:v>
                </c:pt>
                <c:pt idx="125">
                  <c:v>43288</c:v>
                </c:pt>
                <c:pt idx="126">
                  <c:v>43289</c:v>
                </c:pt>
                <c:pt idx="127">
                  <c:v>43290</c:v>
                </c:pt>
                <c:pt idx="128">
                  <c:v>43291</c:v>
                </c:pt>
                <c:pt idx="129">
                  <c:v>43292</c:v>
                </c:pt>
                <c:pt idx="130">
                  <c:v>43293</c:v>
                </c:pt>
                <c:pt idx="131">
                  <c:v>43294</c:v>
                </c:pt>
                <c:pt idx="132">
                  <c:v>43295</c:v>
                </c:pt>
                <c:pt idx="133">
                  <c:v>43296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43302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43308</c:v>
                </c:pt>
                <c:pt idx="146">
                  <c:v>43309</c:v>
                </c:pt>
                <c:pt idx="147">
                  <c:v>43310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43316</c:v>
                </c:pt>
                <c:pt idx="154">
                  <c:v>43317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43323</c:v>
                </c:pt>
                <c:pt idx="161">
                  <c:v>43324</c:v>
                </c:pt>
                <c:pt idx="162">
                  <c:v>43325</c:v>
                </c:pt>
                <c:pt idx="163">
                  <c:v>43326</c:v>
                </c:pt>
                <c:pt idx="164">
                  <c:v>43327</c:v>
                </c:pt>
                <c:pt idx="165">
                  <c:v>43328</c:v>
                </c:pt>
                <c:pt idx="166">
                  <c:v>43329</c:v>
                </c:pt>
                <c:pt idx="167">
                  <c:v>43330</c:v>
                </c:pt>
                <c:pt idx="168">
                  <c:v>43331</c:v>
                </c:pt>
                <c:pt idx="169">
                  <c:v>43332</c:v>
                </c:pt>
                <c:pt idx="170">
                  <c:v>43333</c:v>
                </c:pt>
                <c:pt idx="171">
                  <c:v>43334</c:v>
                </c:pt>
                <c:pt idx="172">
                  <c:v>43335</c:v>
                </c:pt>
                <c:pt idx="173">
                  <c:v>43336</c:v>
                </c:pt>
                <c:pt idx="174">
                  <c:v>43337</c:v>
                </c:pt>
                <c:pt idx="175">
                  <c:v>43338</c:v>
                </c:pt>
                <c:pt idx="176">
                  <c:v>43339</c:v>
                </c:pt>
                <c:pt idx="177">
                  <c:v>43340</c:v>
                </c:pt>
                <c:pt idx="178">
                  <c:v>43341</c:v>
                </c:pt>
                <c:pt idx="179">
                  <c:v>43342</c:v>
                </c:pt>
                <c:pt idx="180">
                  <c:v>43343</c:v>
                </c:pt>
                <c:pt idx="181">
                  <c:v>43344</c:v>
                </c:pt>
                <c:pt idx="182">
                  <c:v>43345</c:v>
                </c:pt>
                <c:pt idx="183">
                  <c:v>43346</c:v>
                </c:pt>
                <c:pt idx="184">
                  <c:v>43347</c:v>
                </c:pt>
                <c:pt idx="185">
                  <c:v>43348</c:v>
                </c:pt>
                <c:pt idx="186">
                  <c:v>43349</c:v>
                </c:pt>
                <c:pt idx="187">
                  <c:v>43350</c:v>
                </c:pt>
                <c:pt idx="188">
                  <c:v>43351</c:v>
                </c:pt>
                <c:pt idx="189">
                  <c:v>43352</c:v>
                </c:pt>
                <c:pt idx="190">
                  <c:v>43353</c:v>
                </c:pt>
                <c:pt idx="191">
                  <c:v>43354</c:v>
                </c:pt>
                <c:pt idx="192">
                  <c:v>43355</c:v>
                </c:pt>
                <c:pt idx="193">
                  <c:v>43356</c:v>
                </c:pt>
                <c:pt idx="194">
                  <c:v>43357</c:v>
                </c:pt>
                <c:pt idx="195">
                  <c:v>43358</c:v>
                </c:pt>
                <c:pt idx="196">
                  <c:v>43359</c:v>
                </c:pt>
                <c:pt idx="197">
                  <c:v>43360</c:v>
                </c:pt>
                <c:pt idx="198">
                  <c:v>43361</c:v>
                </c:pt>
                <c:pt idx="199">
                  <c:v>43362</c:v>
                </c:pt>
                <c:pt idx="200">
                  <c:v>43363</c:v>
                </c:pt>
                <c:pt idx="201">
                  <c:v>43364</c:v>
                </c:pt>
                <c:pt idx="202">
                  <c:v>43365</c:v>
                </c:pt>
                <c:pt idx="203">
                  <c:v>43366</c:v>
                </c:pt>
                <c:pt idx="204">
                  <c:v>43367</c:v>
                </c:pt>
                <c:pt idx="205">
                  <c:v>43368</c:v>
                </c:pt>
                <c:pt idx="206">
                  <c:v>43369</c:v>
                </c:pt>
                <c:pt idx="207">
                  <c:v>43370</c:v>
                </c:pt>
                <c:pt idx="208">
                  <c:v>43371</c:v>
                </c:pt>
                <c:pt idx="209">
                  <c:v>43372</c:v>
                </c:pt>
                <c:pt idx="210">
                  <c:v>43373</c:v>
                </c:pt>
                <c:pt idx="211">
                  <c:v>43374</c:v>
                </c:pt>
                <c:pt idx="212">
                  <c:v>43375</c:v>
                </c:pt>
                <c:pt idx="213">
                  <c:v>43376</c:v>
                </c:pt>
                <c:pt idx="214">
                  <c:v>43377</c:v>
                </c:pt>
                <c:pt idx="215">
                  <c:v>43378</c:v>
                </c:pt>
                <c:pt idx="216">
                  <c:v>43379</c:v>
                </c:pt>
                <c:pt idx="217">
                  <c:v>43380</c:v>
                </c:pt>
                <c:pt idx="218">
                  <c:v>43381</c:v>
                </c:pt>
                <c:pt idx="219">
                  <c:v>43382</c:v>
                </c:pt>
                <c:pt idx="220">
                  <c:v>43383</c:v>
                </c:pt>
                <c:pt idx="221">
                  <c:v>43384</c:v>
                </c:pt>
                <c:pt idx="222">
                  <c:v>43385</c:v>
                </c:pt>
                <c:pt idx="223">
                  <c:v>43386</c:v>
                </c:pt>
                <c:pt idx="224">
                  <c:v>43387</c:v>
                </c:pt>
                <c:pt idx="225">
                  <c:v>43388</c:v>
                </c:pt>
                <c:pt idx="226">
                  <c:v>43389</c:v>
                </c:pt>
                <c:pt idx="227">
                  <c:v>43390</c:v>
                </c:pt>
                <c:pt idx="228">
                  <c:v>43391</c:v>
                </c:pt>
                <c:pt idx="229">
                  <c:v>43392</c:v>
                </c:pt>
                <c:pt idx="230">
                  <c:v>43393</c:v>
                </c:pt>
                <c:pt idx="231">
                  <c:v>43394</c:v>
                </c:pt>
                <c:pt idx="232">
                  <c:v>43395</c:v>
                </c:pt>
                <c:pt idx="233">
                  <c:v>43396</c:v>
                </c:pt>
                <c:pt idx="234">
                  <c:v>43397</c:v>
                </c:pt>
                <c:pt idx="235">
                  <c:v>43398</c:v>
                </c:pt>
                <c:pt idx="236">
                  <c:v>43400</c:v>
                </c:pt>
                <c:pt idx="237">
                  <c:v>43401</c:v>
                </c:pt>
                <c:pt idx="238">
                  <c:v>43407</c:v>
                </c:pt>
                <c:pt idx="239">
                  <c:v>43408</c:v>
                </c:pt>
                <c:pt idx="240">
                  <c:v>43443</c:v>
                </c:pt>
                <c:pt idx="241">
                  <c:v>43533</c:v>
                </c:pt>
                <c:pt idx="242">
                  <c:v>43615</c:v>
                </c:pt>
                <c:pt idx="243">
                  <c:v>43616</c:v>
                </c:pt>
                <c:pt idx="244">
                  <c:v>43617</c:v>
                </c:pt>
                <c:pt idx="245">
                  <c:v>43618</c:v>
                </c:pt>
                <c:pt idx="246">
                  <c:v>43646</c:v>
                </c:pt>
                <c:pt idx="247">
                  <c:v>43669</c:v>
                </c:pt>
                <c:pt idx="248">
                  <c:v>43670</c:v>
                </c:pt>
                <c:pt idx="249">
                  <c:v>43671</c:v>
                </c:pt>
                <c:pt idx="250">
                  <c:v>43680</c:v>
                </c:pt>
                <c:pt idx="251">
                  <c:v>43681</c:v>
                </c:pt>
                <c:pt idx="252">
                  <c:v>43688</c:v>
                </c:pt>
                <c:pt idx="253">
                  <c:v>43689</c:v>
                </c:pt>
                <c:pt idx="254">
                  <c:v>43701</c:v>
                </c:pt>
                <c:pt idx="255">
                  <c:v>43702</c:v>
                </c:pt>
                <c:pt idx="256">
                  <c:v>43726</c:v>
                </c:pt>
                <c:pt idx="257">
                  <c:v>43727</c:v>
                </c:pt>
                <c:pt idx="258">
                  <c:v>43730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43771</c:v>
                </c:pt>
                <c:pt idx="264">
                  <c:v>43772</c:v>
                </c:pt>
                <c:pt idx="265">
                  <c:v>43932</c:v>
                </c:pt>
                <c:pt idx="266">
                  <c:v>43933</c:v>
                </c:pt>
                <c:pt idx="267">
                  <c:v>44014</c:v>
                </c:pt>
                <c:pt idx="268">
                  <c:v>44056</c:v>
                </c:pt>
                <c:pt idx="269">
                  <c:v>44079</c:v>
                </c:pt>
                <c:pt idx="270">
                  <c:v>44080</c:v>
                </c:pt>
                <c:pt idx="271">
                  <c:v>44081</c:v>
                </c:pt>
                <c:pt idx="272">
                  <c:v>44276</c:v>
                </c:pt>
                <c:pt idx="273">
                  <c:v>44314</c:v>
                </c:pt>
                <c:pt idx="274">
                  <c:v>44320</c:v>
                </c:pt>
                <c:pt idx="275">
                  <c:v>44321</c:v>
                </c:pt>
                <c:pt idx="276">
                  <c:v>44326</c:v>
                </c:pt>
                <c:pt idx="277">
                  <c:v>44327</c:v>
                </c:pt>
                <c:pt idx="278">
                  <c:v>44328</c:v>
                </c:pt>
                <c:pt idx="279">
                  <c:v>44329</c:v>
                </c:pt>
                <c:pt idx="280">
                  <c:v>44330</c:v>
                </c:pt>
                <c:pt idx="281">
                  <c:v>44331</c:v>
                </c:pt>
                <c:pt idx="282">
                  <c:v>44332</c:v>
                </c:pt>
                <c:pt idx="283">
                  <c:v>44333</c:v>
                </c:pt>
                <c:pt idx="284">
                  <c:v>44334</c:v>
                </c:pt>
                <c:pt idx="285">
                  <c:v>44414</c:v>
                </c:pt>
                <c:pt idx="286">
                  <c:v>44415</c:v>
                </c:pt>
                <c:pt idx="287">
                  <c:v>44416</c:v>
                </c:pt>
                <c:pt idx="288">
                  <c:v>44417</c:v>
                </c:pt>
                <c:pt idx="289">
                  <c:v>44418</c:v>
                </c:pt>
                <c:pt idx="290">
                  <c:v>44419</c:v>
                </c:pt>
                <c:pt idx="291">
                  <c:v>44420</c:v>
                </c:pt>
                <c:pt idx="292">
                  <c:v>44421</c:v>
                </c:pt>
                <c:pt idx="293">
                  <c:v>44422</c:v>
                </c:pt>
                <c:pt idx="294">
                  <c:v>44423</c:v>
                </c:pt>
                <c:pt idx="295">
                  <c:v>44424</c:v>
                </c:pt>
                <c:pt idx="296">
                  <c:v>44425</c:v>
                </c:pt>
              </c:numCache>
            </c:numRef>
          </c:cat>
          <c:val>
            <c:numRef>
              <c:f>Summary!$N$4:$N$3290</c:f>
              <c:numCache>
                <c:formatCode>0.0</c:formatCode>
                <c:ptCount val="297"/>
                <c:pt idx="0">
                  <c:v>6.1774622173713682</c:v>
                </c:pt>
                <c:pt idx="1">
                  <c:v>6.6878966494328926</c:v>
                </c:pt>
                <c:pt idx="2">
                  <c:v>5.8679533581997152</c:v>
                </c:pt>
                <c:pt idx="3">
                  <c:v>6.0522513019145263</c:v>
                </c:pt>
                <c:pt idx="4">
                  <c:v>38.472274710571604</c:v>
                </c:pt>
                <c:pt idx="5">
                  <c:v>37.393205914878074</c:v>
                </c:pt>
                <c:pt idx="6">
                  <c:v>10.020636522153584</c:v>
                </c:pt>
                <c:pt idx="7">
                  <c:v>34.825861695932659</c:v>
                </c:pt>
                <c:pt idx="8">
                  <c:v>30.594607884843665</c:v>
                </c:pt>
                <c:pt idx="9">
                  <c:v>33.588676812707533</c:v>
                </c:pt>
                <c:pt idx="10">
                  <c:v>32.102819974863891</c:v>
                </c:pt>
                <c:pt idx="11">
                  <c:v>7.1781445470435461</c:v>
                </c:pt>
                <c:pt idx="12">
                  <c:v>3.4603796513516802</c:v>
                </c:pt>
                <c:pt idx="13">
                  <c:v>6.1991089501670942</c:v>
                </c:pt>
                <c:pt idx="14">
                  <c:v>4.7553636718465322</c:v>
                </c:pt>
                <c:pt idx="15">
                  <c:v>1.8809992856077165</c:v>
                </c:pt>
                <c:pt idx="16">
                  <c:v>3.0426770249409247</c:v>
                </c:pt>
                <c:pt idx="17">
                  <c:v>4.2791559377618205</c:v>
                </c:pt>
                <c:pt idx="18">
                  <c:v>3.3653580863432944</c:v>
                </c:pt>
                <c:pt idx="19">
                  <c:v>3.1844823923559362</c:v>
                </c:pt>
                <c:pt idx="20">
                  <c:v>4.6552381153906834</c:v>
                </c:pt>
                <c:pt idx="21">
                  <c:v>5.7166263702540592</c:v>
                </c:pt>
                <c:pt idx="22">
                  <c:v>4.1087079366050716</c:v>
                </c:pt>
                <c:pt idx="23">
                  <c:v>3.6043158686888637</c:v>
                </c:pt>
                <c:pt idx="24">
                  <c:v>5.1909154913593349</c:v>
                </c:pt>
                <c:pt idx="25">
                  <c:v>11.443011840267406</c:v>
                </c:pt>
                <c:pt idx="26">
                  <c:v>4.9323046027695243</c:v>
                </c:pt>
                <c:pt idx="27">
                  <c:v>5.7334530447127481</c:v>
                </c:pt>
                <c:pt idx="28">
                  <c:v>6.5102922871389133</c:v>
                </c:pt>
                <c:pt idx="29">
                  <c:v>24.117021039586682</c:v>
                </c:pt>
                <c:pt idx="30">
                  <c:v>25.448370343957755</c:v>
                </c:pt>
                <c:pt idx="31">
                  <c:v>29.809285874161041</c:v>
                </c:pt>
                <c:pt idx="32">
                  <c:v>27.05174974315301</c:v>
                </c:pt>
                <c:pt idx="33">
                  <c:v>29.001681875026733</c:v>
                </c:pt>
                <c:pt idx="34">
                  <c:v>27.093712900042</c:v>
                </c:pt>
                <c:pt idx="35">
                  <c:v>26.417595462301939</c:v>
                </c:pt>
                <c:pt idx="36">
                  <c:v>4.9541916930734535</c:v>
                </c:pt>
                <c:pt idx="37">
                  <c:v>29.629146172915789</c:v>
                </c:pt>
                <c:pt idx="38">
                  <c:v>28.407139439694198</c:v>
                </c:pt>
                <c:pt idx="39">
                  <c:v>27.304226089279982</c:v>
                </c:pt>
                <c:pt idx="40">
                  <c:v>6.0630639055277804</c:v>
                </c:pt>
                <c:pt idx="41">
                  <c:v>23.305409981642779</c:v>
                </c:pt>
                <c:pt idx="42">
                  <c:v>6.9762032106411489</c:v>
                </c:pt>
                <c:pt idx="43">
                  <c:v>7.7095070541584079</c:v>
                </c:pt>
                <c:pt idx="44">
                  <c:v>10.263055893132625</c:v>
                </c:pt>
                <c:pt idx="45">
                  <c:v>8.862684924717918</c:v>
                </c:pt>
                <c:pt idx="46">
                  <c:v>22.56927673078528</c:v>
                </c:pt>
                <c:pt idx="47">
                  <c:v>21.336132625951798</c:v>
                </c:pt>
                <c:pt idx="48">
                  <c:v>22.892677648414061</c:v>
                </c:pt>
                <c:pt idx="49">
                  <c:v>21.660746844184992</c:v>
                </c:pt>
                <c:pt idx="50">
                  <c:v>25.655754329073126</c:v>
                </c:pt>
                <c:pt idx="51">
                  <c:v>8.0937346963277648</c:v>
                </c:pt>
                <c:pt idx="52">
                  <c:v>3.6440362842389584</c:v>
                </c:pt>
                <c:pt idx="53">
                  <c:v>3.343683059978436</c:v>
                </c:pt>
                <c:pt idx="54">
                  <c:v>3.8487273061182834</c:v>
                </c:pt>
                <c:pt idx="55">
                  <c:v>4.5124510557041866</c:v>
                </c:pt>
                <c:pt idx="56">
                  <c:v>4.893320817183799</c:v>
                </c:pt>
                <c:pt idx="57">
                  <c:v>4.0105310390749223</c:v>
                </c:pt>
                <c:pt idx="58">
                  <c:v>3.4341342987062458</c:v>
                </c:pt>
                <c:pt idx="59">
                  <c:v>4.6603765859626627</c:v>
                </c:pt>
                <c:pt idx="60">
                  <c:v>3.688781825449277</c:v>
                </c:pt>
                <c:pt idx="61">
                  <c:v>3.2964316727128997</c:v>
                </c:pt>
                <c:pt idx="62">
                  <c:v>4.262485893015314</c:v>
                </c:pt>
                <c:pt idx="63">
                  <c:v>5.1976311512137636</c:v>
                </c:pt>
                <c:pt idx="64">
                  <c:v>24.784557064982149</c:v>
                </c:pt>
                <c:pt idx="65">
                  <c:v>26.558014180296517</c:v>
                </c:pt>
                <c:pt idx="66">
                  <c:v>25.561916717950712</c:v>
                </c:pt>
                <c:pt idx="67">
                  <c:v>24.037605555562024</c:v>
                </c:pt>
                <c:pt idx="68">
                  <c:v>8.0198622815204672</c:v>
                </c:pt>
                <c:pt idx="69">
                  <c:v>10.607188622295379</c:v>
                </c:pt>
                <c:pt idx="70">
                  <c:v>9.4607618601940402</c:v>
                </c:pt>
                <c:pt idx="71">
                  <c:v>8.2455582045204423</c:v>
                </c:pt>
                <c:pt idx="72">
                  <c:v>6.952600451685635</c:v>
                </c:pt>
                <c:pt idx="73">
                  <c:v>7.8970184173129576</c:v>
                </c:pt>
                <c:pt idx="74">
                  <c:v>7.6602023877274972</c:v>
                </c:pt>
                <c:pt idx="75">
                  <c:v>7.8790960224954123</c:v>
                </c:pt>
                <c:pt idx="76">
                  <c:v>4.845727922311144</c:v>
                </c:pt>
                <c:pt idx="77">
                  <c:v>3.3293010925469253</c:v>
                </c:pt>
                <c:pt idx="78">
                  <c:v>2.9911287154271298</c:v>
                </c:pt>
                <c:pt idx="79">
                  <c:v>2.7308797725534557</c:v>
                </c:pt>
                <c:pt idx="80">
                  <c:v>3.089110404463824</c:v>
                </c:pt>
                <c:pt idx="81">
                  <c:v>2.4350327319050749</c:v>
                </c:pt>
                <c:pt idx="82">
                  <c:v>2.8481394760001799</c:v>
                </c:pt>
                <c:pt idx="83">
                  <c:v>7.815679131483348</c:v>
                </c:pt>
                <c:pt idx="84">
                  <c:v>11.268065004970435</c:v>
                </c:pt>
                <c:pt idx="85">
                  <c:v>10.938246404530098</c:v>
                </c:pt>
                <c:pt idx="86">
                  <c:v>8.6292150930831806</c:v>
                </c:pt>
                <c:pt idx="87">
                  <c:v>8.5126770952105684</c:v>
                </c:pt>
                <c:pt idx="88">
                  <c:v>8.4181890424249204</c:v>
                </c:pt>
                <c:pt idx="89">
                  <c:v>8.8310329113577097</c:v>
                </c:pt>
                <c:pt idx="90">
                  <c:v>9.8307523198556375</c:v>
                </c:pt>
                <c:pt idx="91">
                  <c:v>9.6968603803646367</c:v>
                </c:pt>
                <c:pt idx="92">
                  <c:v>7.5710440647041937</c:v>
                </c:pt>
                <c:pt idx="93">
                  <c:v>6.4485845990103492</c:v>
                </c:pt>
                <c:pt idx="94">
                  <c:v>5.7399691389133514</c:v>
                </c:pt>
                <c:pt idx="95">
                  <c:v>5.0441779105649109</c:v>
                </c:pt>
                <c:pt idx="96">
                  <c:v>25.625390348403702</c:v>
                </c:pt>
                <c:pt idx="97">
                  <c:v>31.188778301553107</c:v>
                </c:pt>
                <c:pt idx="98">
                  <c:v>35.005904520881693</c:v>
                </c:pt>
                <c:pt idx="99">
                  <c:v>32.491216751927212</c:v>
                </c:pt>
                <c:pt idx="100">
                  <c:v>6.3623198926122413</c:v>
                </c:pt>
                <c:pt idx="101">
                  <c:v>20.205898196339021</c:v>
                </c:pt>
                <c:pt idx="102">
                  <c:v>26.634064761098372</c:v>
                </c:pt>
                <c:pt idx="103">
                  <c:v>29.878241086974967</c:v>
                </c:pt>
                <c:pt idx="104">
                  <c:v>33.526460934273473</c:v>
                </c:pt>
                <c:pt idx="105">
                  <c:v>33.838643192417592</c:v>
                </c:pt>
                <c:pt idx="106">
                  <c:v>33.217650775435345</c:v>
                </c:pt>
                <c:pt idx="107">
                  <c:v>11.505831491241157</c:v>
                </c:pt>
                <c:pt idx="108">
                  <c:v>21.285469425853716</c:v>
                </c:pt>
                <c:pt idx="109">
                  <c:v>23.833181203417769</c:v>
                </c:pt>
                <c:pt idx="110">
                  <c:v>27.186062618823311</c:v>
                </c:pt>
                <c:pt idx="111">
                  <c:v>26.887796047783823</c:v>
                </c:pt>
                <c:pt idx="112">
                  <c:v>30.132152046313877</c:v>
                </c:pt>
                <c:pt idx="113">
                  <c:v>4.1371834399209417</c:v>
                </c:pt>
                <c:pt idx="114">
                  <c:v>0.88403847830718574</c:v>
                </c:pt>
                <c:pt idx="115">
                  <c:v>1.7937621383087201</c:v>
                </c:pt>
                <c:pt idx="116">
                  <c:v>13.204129541983182</c:v>
                </c:pt>
                <c:pt idx="117">
                  <c:v>20.966322501981676</c:v>
                </c:pt>
                <c:pt idx="118">
                  <c:v>25.552396810928521</c:v>
                </c:pt>
                <c:pt idx="119">
                  <c:v>28.777513028616116</c:v>
                </c:pt>
                <c:pt idx="120">
                  <c:v>25.528926253679934</c:v>
                </c:pt>
                <c:pt idx="121">
                  <c:v>26.640137914220613</c:v>
                </c:pt>
                <c:pt idx="122">
                  <c:v>27.240980189814927</c:v>
                </c:pt>
                <c:pt idx="123">
                  <c:v>25.725563340819765</c:v>
                </c:pt>
                <c:pt idx="124">
                  <c:v>21.764497330532123</c:v>
                </c:pt>
                <c:pt idx="125">
                  <c:v>23.832210707009601</c:v>
                </c:pt>
                <c:pt idx="126">
                  <c:v>25.352414893120297</c:v>
                </c:pt>
                <c:pt idx="127">
                  <c:v>3.9842804320368965</c:v>
                </c:pt>
                <c:pt idx="128">
                  <c:v>0.58890798505201114</c:v>
                </c:pt>
                <c:pt idx="129">
                  <c:v>0.83999851010039039</c:v>
                </c:pt>
                <c:pt idx="130">
                  <c:v>1.681835224266961</c:v>
                </c:pt>
                <c:pt idx="131">
                  <c:v>0.24354091617342116</c:v>
                </c:pt>
                <c:pt idx="132">
                  <c:v>2.5277892991768094</c:v>
                </c:pt>
                <c:pt idx="133">
                  <c:v>3.3586678039235172</c:v>
                </c:pt>
                <c:pt idx="134">
                  <c:v>0.97646429286330949</c:v>
                </c:pt>
                <c:pt idx="135">
                  <c:v>0.78464111378098045</c:v>
                </c:pt>
                <c:pt idx="136">
                  <c:v>0.69260507201407784</c:v>
                </c:pt>
                <c:pt idx="137">
                  <c:v>0.57705922731267001</c:v>
                </c:pt>
                <c:pt idx="138">
                  <c:v>0.18599356299138756</c:v>
                </c:pt>
                <c:pt idx="139">
                  <c:v>0.69629001488739106</c:v>
                </c:pt>
                <c:pt idx="140">
                  <c:v>2.5239939049891791</c:v>
                </c:pt>
                <c:pt idx="141">
                  <c:v>0.14040387747531602</c:v>
                </c:pt>
                <c:pt idx="142">
                  <c:v>2.6622274632408276</c:v>
                </c:pt>
                <c:pt idx="143">
                  <c:v>12.703936237608099</c:v>
                </c:pt>
                <c:pt idx="144">
                  <c:v>17.007183877731574</c:v>
                </c:pt>
                <c:pt idx="145">
                  <c:v>11.905477274273894</c:v>
                </c:pt>
                <c:pt idx="146">
                  <c:v>0.52139531991607091</c:v>
                </c:pt>
                <c:pt idx="147">
                  <c:v>1.3899308221700104</c:v>
                </c:pt>
                <c:pt idx="148">
                  <c:v>13.401391599865425</c:v>
                </c:pt>
                <c:pt idx="149">
                  <c:v>13.848202698065659</c:v>
                </c:pt>
                <c:pt idx="150">
                  <c:v>15.2083358239812</c:v>
                </c:pt>
                <c:pt idx="151">
                  <c:v>13.107101411586653</c:v>
                </c:pt>
                <c:pt idx="152">
                  <c:v>16.327144573937517</c:v>
                </c:pt>
                <c:pt idx="153">
                  <c:v>21.189362113539527</c:v>
                </c:pt>
                <c:pt idx="154">
                  <c:v>23.564973478665916</c:v>
                </c:pt>
                <c:pt idx="155">
                  <c:v>1.9720486456121589</c:v>
                </c:pt>
                <c:pt idx="156">
                  <c:v>20.235452217908424</c:v>
                </c:pt>
                <c:pt idx="157">
                  <c:v>17.122844283317516</c:v>
                </c:pt>
                <c:pt idx="158">
                  <c:v>15.009795162548587</c:v>
                </c:pt>
                <c:pt idx="159">
                  <c:v>17.562485803846837</c:v>
                </c:pt>
                <c:pt idx="160">
                  <c:v>23.169342180242239</c:v>
                </c:pt>
                <c:pt idx="161">
                  <c:v>22.831206850482204</c:v>
                </c:pt>
                <c:pt idx="162">
                  <c:v>3.2384793558368488</c:v>
                </c:pt>
                <c:pt idx="163">
                  <c:v>1.2172020914389492</c:v>
                </c:pt>
                <c:pt idx="164">
                  <c:v>0.1277458278440303</c:v>
                </c:pt>
                <c:pt idx="165">
                  <c:v>0.96347821629937536</c:v>
                </c:pt>
                <c:pt idx="166">
                  <c:v>0.95943839235699502</c:v>
                </c:pt>
                <c:pt idx="167">
                  <c:v>2.530899866400111</c:v>
                </c:pt>
                <c:pt idx="168">
                  <c:v>3.2854615686570656</c:v>
                </c:pt>
                <c:pt idx="169">
                  <c:v>0.43346389095334492</c:v>
                </c:pt>
                <c:pt idx="170">
                  <c:v>0.95568446448253674</c:v>
                </c:pt>
                <c:pt idx="171">
                  <c:v>0.69803800479653155</c:v>
                </c:pt>
                <c:pt idx="172">
                  <c:v>0.197411773899628</c:v>
                </c:pt>
                <c:pt idx="173">
                  <c:v>0.14813937750769013</c:v>
                </c:pt>
                <c:pt idx="174">
                  <c:v>1.2225937794993182</c:v>
                </c:pt>
                <c:pt idx="175">
                  <c:v>1.6718618266228822</c:v>
                </c:pt>
                <c:pt idx="176">
                  <c:v>0.26352935936414823</c:v>
                </c:pt>
                <c:pt idx="177">
                  <c:v>8.210854449177149E-2</c:v>
                </c:pt>
                <c:pt idx="178">
                  <c:v>0</c:v>
                </c:pt>
                <c:pt idx="179">
                  <c:v>9.4120370725699967E-2</c:v>
                </c:pt>
                <c:pt idx="180">
                  <c:v>0.14823667622964082</c:v>
                </c:pt>
                <c:pt idx="181">
                  <c:v>0.20309980273327455</c:v>
                </c:pt>
                <c:pt idx="182">
                  <c:v>1.8548945633575011</c:v>
                </c:pt>
                <c:pt idx="183">
                  <c:v>2.126401542298328</c:v>
                </c:pt>
                <c:pt idx="184">
                  <c:v>4.4250898755708562E-2</c:v>
                </c:pt>
                <c:pt idx="185">
                  <c:v>0.2982344527505259</c:v>
                </c:pt>
                <c:pt idx="186">
                  <c:v>0.11752483505927955</c:v>
                </c:pt>
                <c:pt idx="187">
                  <c:v>7.999205112816507E-2</c:v>
                </c:pt>
                <c:pt idx="188">
                  <c:v>3.2789865013987773</c:v>
                </c:pt>
                <c:pt idx="189">
                  <c:v>3.0980793256597421</c:v>
                </c:pt>
                <c:pt idx="190">
                  <c:v>0.28072805842571025</c:v>
                </c:pt>
                <c:pt idx="191">
                  <c:v>7.4219576403030202E-2</c:v>
                </c:pt>
                <c:pt idx="192">
                  <c:v>0.22632337343704492</c:v>
                </c:pt>
                <c:pt idx="193">
                  <c:v>6.1196169259040173E-2</c:v>
                </c:pt>
                <c:pt idx="194">
                  <c:v>1.5582874330924537</c:v>
                </c:pt>
                <c:pt idx="195">
                  <c:v>3.8791171109826319</c:v>
                </c:pt>
                <c:pt idx="196">
                  <c:v>3.7345075738549274</c:v>
                </c:pt>
                <c:pt idx="197">
                  <c:v>1.6032350952294137E-2</c:v>
                </c:pt>
                <c:pt idx="198">
                  <c:v>0.22890472701097442</c:v>
                </c:pt>
                <c:pt idx="199">
                  <c:v>2.3615137784215381E-2</c:v>
                </c:pt>
                <c:pt idx="200">
                  <c:v>8.6080182425451679E-2</c:v>
                </c:pt>
                <c:pt idx="201">
                  <c:v>1.8989969136415907</c:v>
                </c:pt>
                <c:pt idx="202">
                  <c:v>3.9136288955269629</c:v>
                </c:pt>
                <c:pt idx="203">
                  <c:v>4.5396687923540808</c:v>
                </c:pt>
                <c:pt idx="204">
                  <c:v>1.8954525730159988</c:v>
                </c:pt>
                <c:pt idx="205">
                  <c:v>2.2531790236482525</c:v>
                </c:pt>
                <c:pt idx="206">
                  <c:v>2.3243078000520532</c:v>
                </c:pt>
                <c:pt idx="207">
                  <c:v>1.8086695950262559</c:v>
                </c:pt>
                <c:pt idx="208">
                  <c:v>0.26158309910386301</c:v>
                </c:pt>
                <c:pt idx="209">
                  <c:v>3.8874251669238098</c:v>
                </c:pt>
                <c:pt idx="210">
                  <c:v>4.8905750925208586</c:v>
                </c:pt>
                <c:pt idx="211">
                  <c:v>2.8140844060761983</c:v>
                </c:pt>
                <c:pt idx="212">
                  <c:v>2.5942658770324996</c:v>
                </c:pt>
                <c:pt idx="213">
                  <c:v>2.8249802020076351</c:v>
                </c:pt>
                <c:pt idx="214">
                  <c:v>4.5148979200655912</c:v>
                </c:pt>
                <c:pt idx="215">
                  <c:v>4.7916452701657803</c:v>
                </c:pt>
                <c:pt idx="216">
                  <c:v>5.6358400112893641</c:v>
                </c:pt>
                <c:pt idx="217">
                  <c:v>6.2001087492415321</c:v>
                </c:pt>
                <c:pt idx="218">
                  <c:v>3.550367166231799</c:v>
                </c:pt>
                <c:pt idx="219">
                  <c:v>3.7705153603375194</c:v>
                </c:pt>
                <c:pt idx="220">
                  <c:v>3.0842085352691107</c:v>
                </c:pt>
                <c:pt idx="221">
                  <c:v>3.8391918616701806</c:v>
                </c:pt>
                <c:pt idx="222">
                  <c:v>2.6161441086309893</c:v>
                </c:pt>
                <c:pt idx="223">
                  <c:v>6.5681004684051958</c:v>
                </c:pt>
                <c:pt idx="224">
                  <c:v>6.6815579699043832</c:v>
                </c:pt>
                <c:pt idx="225">
                  <c:v>5.8996973322406117</c:v>
                </c:pt>
                <c:pt idx="226">
                  <c:v>5.5380914597811532</c:v>
                </c:pt>
                <c:pt idx="227">
                  <c:v>4.7139046841606618</c:v>
                </c:pt>
                <c:pt idx="228">
                  <c:v>4.2709995839843558</c:v>
                </c:pt>
                <c:pt idx="229">
                  <c:v>1.5567370316099127</c:v>
                </c:pt>
                <c:pt idx="230">
                  <c:v>4.4923148384806213</c:v>
                </c:pt>
                <c:pt idx="231">
                  <c:v>4.6015459731564512</c:v>
                </c:pt>
                <c:pt idx="232">
                  <c:v>3.538206174987641</c:v>
                </c:pt>
                <c:pt idx="233">
                  <c:v>3.1081805764368631</c:v>
                </c:pt>
                <c:pt idx="234">
                  <c:v>3.3391404946263883</c:v>
                </c:pt>
                <c:pt idx="235">
                  <c:v>3.1987130910218049</c:v>
                </c:pt>
                <c:pt idx="236">
                  <c:v>5.4025008263557943</c:v>
                </c:pt>
                <c:pt idx="237">
                  <c:v>5.3353706463869157</c:v>
                </c:pt>
                <c:pt idx="238">
                  <c:v>4.3238404161589905</c:v>
                </c:pt>
                <c:pt idx="239">
                  <c:v>4.8027344793892617</c:v>
                </c:pt>
                <c:pt idx="240">
                  <c:v>30.660328236812347</c:v>
                </c:pt>
                <c:pt idx="241">
                  <c:v>28.966597387152571</c:v>
                </c:pt>
                <c:pt idx="242">
                  <c:v>2.4308480471963003</c:v>
                </c:pt>
                <c:pt idx="243">
                  <c:v>1.5866019874499886</c:v>
                </c:pt>
                <c:pt idx="244">
                  <c:v>1.4475879335328259</c:v>
                </c:pt>
                <c:pt idx="245">
                  <c:v>3.4016952784425976</c:v>
                </c:pt>
                <c:pt idx="246">
                  <c:v>1.9977538430430168</c:v>
                </c:pt>
                <c:pt idx="247">
                  <c:v>13.260325342656211</c:v>
                </c:pt>
                <c:pt idx="248">
                  <c:v>13.546946122020564</c:v>
                </c:pt>
                <c:pt idx="249">
                  <c:v>14.430907347979595</c:v>
                </c:pt>
                <c:pt idx="250">
                  <c:v>17.994733592882177</c:v>
                </c:pt>
                <c:pt idx="251">
                  <c:v>18.382523064364165</c:v>
                </c:pt>
                <c:pt idx="252">
                  <c:v>1.942405342104077</c:v>
                </c:pt>
                <c:pt idx="253">
                  <c:v>6.2099042833403478E-2</c:v>
                </c:pt>
                <c:pt idx="254">
                  <c:v>0.20375138186887684</c:v>
                </c:pt>
                <c:pt idx="255">
                  <c:v>1.6367038092891861</c:v>
                </c:pt>
                <c:pt idx="256">
                  <c:v>1.5004939855640771</c:v>
                </c:pt>
                <c:pt idx="257">
                  <c:v>1.3070346646044115</c:v>
                </c:pt>
                <c:pt idx="258">
                  <c:v>2.5120861315916403</c:v>
                </c:pt>
                <c:pt idx="259">
                  <c:v>20.435870369347203</c:v>
                </c:pt>
                <c:pt idx="260">
                  <c:v>21.02983018284468</c:v>
                </c:pt>
                <c:pt idx="261">
                  <c:v>25.020781109898113</c:v>
                </c:pt>
                <c:pt idx="262">
                  <c:v>23.595252421010354</c:v>
                </c:pt>
                <c:pt idx="263">
                  <c:v>25.310192115456637</c:v>
                </c:pt>
                <c:pt idx="264">
                  <c:v>25.508289640181975</c:v>
                </c:pt>
                <c:pt idx="265">
                  <c:v>6.058184719120165</c:v>
                </c:pt>
                <c:pt idx="266">
                  <c:v>5.5036148469517228</c:v>
                </c:pt>
                <c:pt idx="267">
                  <c:v>14.498564552130759</c:v>
                </c:pt>
                <c:pt idx="268">
                  <c:v>6.22512131274976</c:v>
                </c:pt>
                <c:pt idx="269">
                  <c:v>8.7462045712519529</c:v>
                </c:pt>
                <c:pt idx="270">
                  <c:v>8.3342373369160647</c:v>
                </c:pt>
                <c:pt idx="271">
                  <c:v>7.8186292396694341</c:v>
                </c:pt>
                <c:pt idx="272">
                  <c:v>11.402307976567844</c:v>
                </c:pt>
                <c:pt idx="273">
                  <c:v>0.51977599778370109</c:v>
                </c:pt>
                <c:pt idx="274">
                  <c:v>0.59716056734766532</c:v>
                </c:pt>
                <c:pt idx="275">
                  <c:v>0.15274667960075747</c:v>
                </c:pt>
                <c:pt idx="276">
                  <c:v>1.0085053470457328</c:v>
                </c:pt>
                <c:pt idx="277">
                  <c:v>0.85604268639643666</c:v>
                </c:pt>
                <c:pt idx="278">
                  <c:v>21.196766461081936</c:v>
                </c:pt>
                <c:pt idx="279">
                  <c:v>21.44746112826753</c:v>
                </c:pt>
                <c:pt idx="280">
                  <c:v>27.717506085232081</c:v>
                </c:pt>
                <c:pt idx="281">
                  <c:v>28.408912504242007</c:v>
                </c:pt>
                <c:pt idx="282">
                  <c:v>34.714256578466149</c:v>
                </c:pt>
                <c:pt idx="283">
                  <c:v>30.889529508628407</c:v>
                </c:pt>
                <c:pt idx="284">
                  <c:v>24.347126650837851</c:v>
                </c:pt>
                <c:pt idx="285">
                  <c:v>0.49576004214354663</c:v>
                </c:pt>
                <c:pt idx="286">
                  <c:v>17.923649791617098</c:v>
                </c:pt>
                <c:pt idx="287">
                  <c:v>19.139848029317214</c:v>
                </c:pt>
                <c:pt idx="288">
                  <c:v>17.827418929677666</c:v>
                </c:pt>
                <c:pt idx="289">
                  <c:v>18.992637890615875</c:v>
                </c:pt>
                <c:pt idx="290">
                  <c:v>18.048293834539805</c:v>
                </c:pt>
                <c:pt idx="291">
                  <c:v>16.659126930412491</c:v>
                </c:pt>
                <c:pt idx="292">
                  <c:v>17.01054581583967</c:v>
                </c:pt>
                <c:pt idx="293">
                  <c:v>19.286017522485732</c:v>
                </c:pt>
                <c:pt idx="294">
                  <c:v>16.482393372921319</c:v>
                </c:pt>
                <c:pt idx="295">
                  <c:v>15.09311357385519</c:v>
                </c:pt>
                <c:pt idx="296">
                  <c:v>17.359575738725976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D-4B58-8ACE-9BAB7A8A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25663"/>
        <c:axId val="76139935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69055"/>
        <c:axId val="1893168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Summary!$B$3</c15:sqref>
                        </c15:formulaRef>
                      </c:ext>
                    </c:extLst>
                    <c:strCache>
                      <c:ptCount val="1"/>
                      <c:pt idx="0">
                        <c:v>Rainfall Intensity (in)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Summary!$A$4:$A$3290</c15:sqref>
                        </c15:formulaRef>
                      </c:ext>
                    </c:extLst>
                    <c:numCache>
                      <c:formatCode>m/d/yy</c:formatCode>
                      <c:ptCount val="297"/>
                      <c:pt idx="0">
                        <c:v>42370</c:v>
                      </c:pt>
                      <c:pt idx="1">
                        <c:v>42371</c:v>
                      </c:pt>
                      <c:pt idx="2">
                        <c:v>42372</c:v>
                      </c:pt>
                      <c:pt idx="3">
                        <c:v>42373</c:v>
                      </c:pt>
                      <c:pt idx="4">
                        <c:v>42374</c:v>
                      </c:pt>
                      <c:pt idx="5">
                        <c:v>42375</c:v>
                      </c:pt>
                      <c:pt idx="6">
                        <c:v>42533</c:v>
                      </c:pt>
                      <c:pt idx="7">
                        <c:v>42680</c:v>
                      </c:pt>
                      <c:pt idx="8">
                        <c:v>42681</c:v>
                      </c:pt>
                      <c:pt idx="9">
                        <c:v>42682</c:v>
                      </c:pt>
                      <c:pt idx="10">
                        <c:v>42683</c:v>
                      </c:pt>
                      <c:pt idx="11">
                        <c:v>42684</c:v>
                      </c:pt>
                      <c:pt idx="12">
                        <c:v>42685</c:v>
                      </c:pt>
                      <c:pt idx="13">
                        <c:v>42686</c:v>
                      </c:pt>
                      <c:pt idx="14">
                        <c:v>42687</c:v>
                      </c:pt>
                      <c:pt idx="15">
                        <c:v>42688</c:v>
                      </c:pt>
                      <c:pt idx="16">
                        <c:v>42689</c:v>
                      </c:pt>
                      <c:pt idx="17">
                        <c:v>42690</c:v>
                      </c:pt>
                      <c:pt idx="18">
                        <c:v>42691</c:v>
                      </c:pt>
                      <c:pt idx="19">
                        <c:v>42692</c:v>
                      </c:pt>
                      <c:pt idx="20">
                        <c:v>42693</c:v>
                      </c:pt>
                      <c:pt idx="21">
                        <c:v>42694</c:v>
                      </c:pt>
                      <c:pt idx="22">
                        <c:v>42695</c:v>
                      </c:pt>
                      <c:pt idx="23">
                        <c:v>42696</c:v>
                      </c:pt>
                      <c:pt idx="24">
                        <c:v>42697</c:v>
                      </c:pt>
                      <c:pt idx="25">
                        <c:v>42698</c:v>
                      </c:pt>
                      <c:pt idx="26">
                        <c:v>42699</c:v>
                      </c:pt>
                      <c:pt idx="27">
                        <c:v>42700</c:v>
                      </c:pt>
                      <c:pt idx="28">
                        <c:v>42701</c:v>
                      </c:pt>
                      <c:pt idx="29">
                        <c:v>42902</c:v>
                      </c:pt>
                      <c:pt idx="30">
                        <c:v>42903</c:v>
                      </c:pt>
                      <c:pt idx="31">
                        <c:v>42904</c:v>
                      </c:pt>
                      <c:pt idx="32">
                        <c:v>42905</c:v>
                      </c:pt>
                      <c:pt idx="33">
                        <c:v>42906</c:v>
                      </c:pt>
                      <c:pt idx="34">
                        <c:v>42907</c:v>
                      </c:pt>
                      <c:pt idx="35">
                        <c:v>42908</c:v>
                      </c:pt>
                      <c:pt idx="36">
                        <c:v>42909</c:v>
                      </c:pt>
                      <c:pt idx="37">
                        <c:v>42910</c:v>
                      </c:pt>
                      <c:pt idx="38">
                        <c:v>42911</c:v>
                      </c:pt>
                      <c:pt idx="39">
                        <c:v>42912</c:v>
                      </c:pt>
                      <c:pt idx="40">
                        <c:v>42913</c:v>
                      </c:pt>
                      <c:pt idx="41">
                        <c:v>42914</c:v>
                      </c:pt>
                      <c:pt idx="42">
                        <c:v>42915</c:v>
                      </c:pt>
                      <c:pt idx="43">
                        <c:v>42916</c:v>
                      </c:pt>
                      <c:pt idx="44">
                        <c:v>42917</c:v>
                      </c:pt>
                      <c:pt idx="45">
                        <c:v>42918</c:v>
                      </c:pt>
                      <c:pt idx="46">
                        <c:v>42919</c:v>
                      </c:pt>
                      <c:pt idx="47">
                        <c:v>42920</c:v>
                      </c:pt>
                      <c:pt idx="48">
                        <c:v>42921</c:v>
                      </c:pt>
                      <c:pt idx="49">
                        <c:v>42922</c:v>
                      </c:pt>
                      <c:pt idx="50">
                        <c:v>43069</c:v>
                      </c:pt>
                      <c:pt idx="51">
                        <c:v>43107</c:v>
                      </c:pt>
                      <c:pt idx="52">
                        <c:v>43215</c:v>
                      </c:pt>
                      <c:pt idx="53">
                        <c:v>43216</c:v>
                      </c:pt>
                      <c:pt idx="54">
                        <c:v>43217</c:v>
                      </c:pt>
                      <c:pt idx="55">
                        <c:v>43218</c:v>
                      </c:pt>
                      <c:pt idx="56">
                        <c:v>43219</c:v>
                      </c:pt>
                      <c:pt idx="57">
                        <c:v>43220</c:v>
                      </c:pt>
                      <c:pt idx="58">
                        <c:v>43221</c:v>
                      </c:pt>
                      <c:pt idx="59">
                        <c:v>43222</c:v>
                      </c:pt>
                      <c:pt idx="60">
                        <c:v>43223</c:v>
                      </c:pt>
                      <c:pt idx="61">
                        <c:v>43224</c:v>
                      </c:pt>
                      <c:pt idx="62">
                        <c:v>43225</c:v>
                      </c:pt>
                      <c:pt idx="63">
                        <c:v>43226</c:v>
                      </c:pt>
                      <c:pt idx="64">
                        <c:v>43227</c:v>
                      </c:pt>
                      <c:pt idx="65">
                        <c:v>43228</c:v>
                      </c:pt>
                      <c:pt idx="66">
                        <c:v>43229</c:v>
                      </c:pt>
                      <c:pt idx="67">
                        <c:v>43230</c:v>
                      </c:pt>
                      <c:pt idx="68">
                        <c:v>43231</c:v>
                      </c:pt>
                      <c:pt idx="69">
                        <c:v>43232</c:v>
                      </c:pt>
                      <c:pt idx="70">
                        <c:v>43233</c:v>
                      </c:pt>
                      <c:pt idx="71">
                        <c:v>43234</c:v>
                      </c:pt>
                      <c:pt idx="72">
                        <c:v>43235</c:v>
                      </c:pt>
                      <c:pt idx="73">
                        <c:v>43236</c:v>
                      </c:pt>
                      <c:pt idx="74">
                        <c:v>43237</c:v>
                      </c:pt>
                      <c:pt idx="75">
                        <c:v>43238</c:v>
                      </c:pt>
                      <c:pt idx="76">
                        <c:v>43239</c:v>
                      </c:pt>
                      <c:pt idx="77">
                        <c:v>43240</c:v>
                      </c:pt>
                      <c:pt idx="78">
                        <c:v>43241</c:v>
                      </c:pt>
                      <c:pt idx="79">
                        <c:v>43242</c:v>
                      </c:pt>
                      <c:pt idx="80">
                        <c:v>43243</c:v>
                      </c:pt>
                      <c:pt idx="81">
                        <c:v>43244</c:v>
                      </c:pt>
                      <c:pt idx="82">
                        <c:v>43245</c:v>
                      </c:pt>
                      <c:pt idx="83">
                        <c:v>43246</c:v>
                      </c:pt>
                      <c:pt idx="84">
                        <c:v>43247</c:v>
                      </c:pt>
                      <c:pt idx="85">
                        <c:v>43248</c:v>
                      </c:pt>
                      <c:pt idx="86">
                        <c:v>43249</c:v>
                      </c:pt>
                      <c:pt idx="87">
                        <c:v>43250</c:v>
                      </c:pt>
                      <c:pt idx="88">
                        <c:v>43251</c:v>
                      </c:pt>
                      <c:pt idx="89">
                        <c:v>43252</c:v>
                      </c:pt>
                      <c:pt idx="90">
                        <c:v>43253</c:v>
                      </c:pt>
                      <c:pt idx="91">
                        <c:v>43254</c:v>
                      </c:pt>
                      <c:pt idx="92">
                        <c:v>43255</c:v>
                      </c:pt>
                      <c:pt idx="93">
                        <c:v>43256</c:v>
                      </c:pt>
                      <c:pt idx="94">
                        <c:v>43257</c:v>
                      </c:pt>
                      <c:pt idx="95">
                        <c:v>43258</c:v>
                      </c:pt>
                      <c:pt idx="96">
                        <c:v>43259</c:v>
                      </c:pt>
                      <c:pt idx="97">
                        <c:v>43260</c:v>
                      </c:pt>
                      <c:pt idx="98">
                        <c:v>43261</c:v>
                      </c:pt>
                      <c:pt idx="99">
                        <c:v>43262</c:v>
                      </c:pt>
                      <c:pt idx="100">
                        <c:v>43263</c:v>
                      </c:pt>
                      <c:pt idx="101">
                        <c:v>43264</c:v>
                      </c:pt>
                      <c:pt idx="102">
                        <c:v>43265</c:v>
                      </c:pt>
                      <c:pt idx="103">
                        <c:v>43266</c:v>
                      </c:pt>
                      <c:pt idx="104">
                        <c:v>43267</c:v>
                      </c:pt>
                      <c:pt idx="105">
                        <c:v>43268</c:v>
                      </c:pt>
                      <c:pt idx="106">
                        <c:v>43269</c:v>
                      </c:pt>
                      <c:pt idx="107">
                        <c:v>43270</c:v>
                      </c:pt>
                      <c:pt idx="108">
                        <c:v>43271</c:v>
                      </c:pt>
                      <c:pt idx="109">
                        <c:v>43272</c:v>
                      </c:pt>
                      <c:pt idx="110">
                        <c:v>43273</c:v>
                      </c:pt>
                      <c:pt idx="111">
                        <c:v>43274</c:v>
                      </c:pt>
                      <c:pt idx="112">
                        <c:v>43275</c:v>
                      </c:pt>
                      <c:pt idx="113">
                        <c:v>43276</c:v>
                      </c:pt>
                      <c:pt idx="114">
                        <c:v>43277</c:v>
                      </c:pt>
                      <c:pt idx="115">
                        <c:v>43278</c:v>
                      </c:pt>
                      <c:pt idx="116">
                        <c:v>43279</c:v>
                      </c:pt>
                      <c:pt idx="117">
                        <c:v>43280</c:v>
                      </c:pt>
                      <c:pt idx="118">
                        <c:v>43281</c:v>
                      </c:pt>
                      <c:pt idx="119">
                        <c:v>43282</c:v>
                      </c:pt>
                      <c:pt idx="120">
                        <c:v>43283</c:v>
                      </c:pt>
                      <c:pt idx="121">
                        <c:v>43284</c:v>
                      </c:pt>
                      <c:pt idx="122">
                        <c:v>43285</c:v>
                      </c:pt>
                      <c:pt idx="123">
                        <c:v>43286</c:v>
                      </c:pt>
                      <c:pt idx="124">
                        <c:v>43287</c:v>
                      </c:pt>
                      <c:pt idx="125">
                        <c:v>43288</c:v>
                      </c:pt>
                      <c:pt idx="126">
                        <c:v>43289</c:v>
                      </c:pt>
                      <c:pt idx="127">
                        <c:v>43290</c:v>
                      </c:pt>
                      <c:pt idx="128">
                        <c:v>43291</c:v>
                      </c:pt>
                      <c:pt idx="129">
                        <c:v>43292</c:v>
                      </c:pt>
                      <c:pt idx="130">
                        <c:v>43293</c:v>
                      </c:pt>
                      <c:pt idx="131">
                        <c:v>43294</c:v>
                      </c:pt>
                      <c:pt idx="132">
                        <c:v>43295</c:v>
                      </c:pt>
                      <c:pt idx="133">
                        <c:v>43296</c:v>
                      </c:pt>
                      <c:pt idx="134">
                        <c:v>43297</c:v>
                      </c:pt>
                      <c:pt idx="135">
                        <c:v>43298</c:v>
                      </c:pt>
                      <c:pt idx="136">
                        <c:v>43299</c:v>
                      </c:pt>
                      <c:pt idx="137">
                        <c:v>43300</c:v>
                      </c:pt>
                      <c:pt idx="138">
                        <c:v>43301</c:v>
                      </c:pt>
                      <c:pt idx="139">
                        <c:v>43302</c:v>
                      </c:pt>
                      <c:pt idx="140">
                        <c:v>43303</c:v>
                      </c:pt>
                      <c:pt idx="141">
                        <c:v>43304</c:v>
                      </c:pt>
                      <c:pt idx="142">
                        <c:v>43305</c:v>
                      </c:pt>
                      <c:pt idx="143">
                        <c:v>43306</c:v>
                      </c:pt>
                      <c:pt idx="144">
                        <c:v>43307</c:v>
                      </c:pt>
                      <c:pt idx="145">
                        <c:v>43308</c:v>
                      </c:pt>
                      <c:pt idx="146">
                        <c:v>43309</c:v>
                      </c:pt>
                      <c:pt idx="147">
                        <c:v>43310</c:v>
                      </c:pt>
                      <c:pt idx="148">
                        <c:v>43311</c:v>
                      </c:pt>
                      <c:pt idx="149">
                        <c:v>43312</c:v>
                      </c:pt>
                      <c:pt idx="150">
                        <c:v>43313</c:v>
                      </c:pt>
                      <c:pt idx="151">
                        <c:v>43314</c:v>
                      </c:pt>
                      <c:pt idx="152">
                        <c:v>43315</c:v>
                      </c:pt>
                      <c:pt idx="153">
                        <c:v>43316</c:v>
                      </c:pt>
                      <c:pt idx="154">
                        <c:v>43317</c:v>
                      </c:pt>
                      <c:pt idx="155">
                        <c:v>43318</c:v>
                      </c:pt>
                      <c:pt idx="156">
                        <c:v>43319</c:v>
                      </c:pt>
                      <c:pt idx="157">
                        <c:v>43320</c:v>
                      </c:pt>
                      <c:pt idx="158">
                        <c:v>43321</c:v>
                      </c:pt>
                      <c:pt idx="159">
                        <c:v>43322</c:v>
                      </c:pt>
                      <c:pt idx="160">
                        <c:v>43323</c:v>
                      </c:pt>
                      <c:pt idx="161">
                        <c:v>43324</c:v>
                      </c:pt>
                      <c:pt idx="162">
                        <c:v>43325</c:v>
                      </c:pt>
                      <c:pt idx="163">
                        <c:v>43326</c:v>
                      </c:pt>
                      <c:pt idx="164">
                        <c:v>43327</c:v>
                      </c:pt>
                      <c:pt idx="165">
                        <c:v>43328</c:v>
                      </c:pt>
                      <c:pt idx="166">
                        <c:v>43329</c:v>
                      </c:pt>
                      <c:pt idx="167">
                        <c:v>43330</c:v>
                      </c:pt>
                      <c:pt idx="168">
                        <c:v>43331</c:v>
                      </c:pt>
                      <c:pt idx="169">
                        <c:v>43332</c:v>
                      </c:pt>
                      <c:pt idx="170">
                        <c:v>43333</c:v>
                      </c:pt>
                      <c:pt idx="171">
                        <c:v>43334</c:v>
                      </c:pt>
                      <c:pt idx="172">
                        <c:v>43335</c:v>
                      </c:pt>
                      <c:pt idx="173">
                        <c:v>43336</c:v>
                      </c:pt>
                      <c:pt idx="174">
                        <c:v>43337</c:v>
                      </c:pt>
                      <c:pt idx="175">
                        <c:v>43338</c:v>
                      </c:pt>
                      <c:pt idx="176">
                        <c:v>43339</c:v>
                      </c:pt>
                      <c:pt idx="177">
                        <c:v>43340</c:v>
                      </c:pt>
                      <c:pt idx="178">
                        <c:v>43341</c:v>
                      </c:pt>
                      <c:pt idx="179">
                        <c:v>43342</c:v>
                      </c:pt>
                      <c:pt idx="180">
                        <c:v>43343</c:v>
                      </c:pt>
                      <c:pt idx="181">
                        <c:v>43344</c:v>
                      </c:pt>
                      <c:pt idx="182">
                        <c:v>43345</c:v>
                      </c:pt>
                      <c:pt idx="183">
                        <c:v>43346</c:v>
                      </c:pt>
                      <c:pt idx="184">
                        <c:v>43347</c:v>
                      </c:pt>
                      <c:pt idx="185">
                        <c:v>43348</c:v>
                      </c:pt>
                      <c:pt idx="186">
                        <c:v>43349</c:v>
                      </c:pt>
                      <c:pt idx="187">
                        <c:v>43350</c:v>
                      </c:pt>
                      <c:pt idx="188">
                        <c:v>43351</c:v>
                      </c:pt>
                      <c:pt idx="189">
                        <c:v>43352</c:v>
                      </c:pt>
                      <c:pt idx="190">
                        <c:v>43353</c:v>
                      </c:pt>
                      <c:pt idx="191">
                        <c:v>43354</c:v>
                      </c:pt>
                      <c:pt idx="192">
                        <c:v>43355</c:v>
                      </c:pt>
                      <c:pt idx="193">
                        <c:v>43356</c:v>
                      </c:pt>
                      <c:pt idx="194">
                        <c:v>43357</c:v>
                      </c:pt>
                      <c:pt idx="195">
                        <c:v>43358</c:v>
                      </c:pt>
                      <c:pt idx="196">
                        <c:v>43359</c:v>
                      </c:pt>
                      <c:pt idx="197">
                        <c:v>43360</c:v>
                      </c:pt>
                      <c:pt idx="198">
                        <c:v>43361</c:v>
                      </c:pt>
                      <c:pt idx="199">
                        <c:v>43362</c:v>
                      </c:pt>
                      <c:pt idx="200">
                        <c:v>43363</c:v>
                      </c:pt>
                      <c:pt idx="201">
                        <c:v>43364</c:v>
                      </c:pt>
                      <c:pt idx="202">
                        <c:v>43365</c:v>
                      </c:pt>
                      <c:pt idx="203">
                        <c:v>43366</c:v>
                      </c:pt>
                      <c:pt idx="204">
                        <c:v>43367</c:v>
                      </c:pt>
                      <c:pt idx="205">
                        <c:v>43368</c:v>
                      </c:pt>
                      <c:pt idx="206">
                        <c:v>43369</c:v>
                      </c:pt>
                      <c:pt idx="207">
                        <c:v>43370</c:v>
                      </c:pt>
                      <c:pt idx="208">
                        <c:v>43371</c:v>
                      </c:pt>
                      <c:pt idx="209">
                        <c:v>43372</c:v>
                      </c:pt>
                      <c:pt idx="210">
                        <c:v>43373</c:v>
                      </c:pt>
                      <c:pt idx="211">
                        <c:v>43374</c:v>
                      </c:pt>
                      <c:pt idx="212">
                        <c:v>43375</c:v>
                      </c:pt>
                      <c:pt idx="213">
                        <c:v>43376</c:v>
                      </c:pt>
                      <c:pt idx="214">
                        <c:v>43377</c:v>
                      </c:pt>
                      <c:pt idx="215">
                        <c:v>43378</c:v>
                      </c:pt>
                      <c:pt idx="216">
                        <c:v>43379</c:v>
                      </c:pt>
                      <c:pt idx="217">
                        <c:v>43380</c:v>
                      </c:pt>
                      <c:pt idx="218">
                        <c:v>43381</c:v>
                      </c:pt>
                      <c:pt idx="219">
                        <c:v>43382</c:v>
                      </c:pt>
                      <c:pt idx="220">
                        <c:v>43383</c:v>
                      </c:pt>
                      <c:pt idx="221">
                        <c:v>43384</c:v>
                      </c:pt>
                      <c:pt idx="222">
                        <c:v>43385</c:v>
                      </c:pt>
                      <c:pt idx="223">
                        <c:v>43386</c:v>
                      </c:pt>
                      <c:pt idx="224">
                        <c:v>43387</c:v>
                      </c:pt>
                      <c:pt idx="225">
                        <c:v>43388</c:v>
                      </c:pt>
                      <c:pt idx="226">
                        <c:v>43389</c:v>
                      </c:pt>
                      <c:pt idx="227">
                        <c:v>43390</c:v>
                      </c:pt>
                      <c:pt idx="228">
                        <c:v>43391</c:v>
                      </c:pt>
                      <c:pt idx="229">
                        <c:v>43392</c:v>
                      </c:pt>
                      <c:pt idx="230">
                        <c:v>43393</c:v>
                      </c:pt>
                      <c:pt idx="231">
                        <c:v>43394</c:v>
                      </c:pt>
                      <c:pt idx="232">
                        <c:v>43395</c:v>
                      </c:pt>
                      <c:pt idx="233">
                        <c:v>43396</c:v>
                      </c:pt>
                      <c:pt idx="234">
                        <c:v>43397</c:v>
                      </c:pt>
                      <c:pt idx="235">
                        <c:v>43398</c:v>
                      </c:pt>
                      <c:pt idx="236">
                        <c:v>43400</c:v>
                      </c:pt>
                      <c:pt idx="237">
                        <c:v>43401</c:v>
                      </c:pt>
                      <c:pt idx="238">
                        <c:v>43407</c:v>
                      </c:pt>
                      <c:pt idx="239">
                        <c:v>43408</c:v>
                      </c:pt>
                      <c:pt idx="240">
                        <c:v>43443</c:v>
                      </c:pt>
                      <c:pt idx="241">
                        <c:v>43533</c:v>
                      </c:pt>
                      <c:pt idx="242">
                        <c:v>43615</c:v>
                      </c:pt>
                      <c:pt idx="243">
                        <c:v>43616</c:v>
                      </c:pt>
                      <c:pt idx="244">
                        <c:v>43617</c:v>
                      </c:pt>
                      <c:pt idx="245">
                        <c:v>43618</c:v>
                      </c:pt>
                      <c:pt idx="246">
                        <c:v>43646</c:v>
                      </c:pt>
                      <c:pt idx="247">
                        <c:v>43669</c:v>
                      </c:pt>
                      <c:pt idx="248">
                        <c:v>43670</c:v>
                      </c:pt>
                      <c:pt idx="249">
                        <c:v>43671</c:v>
                      </c:pt>
                      <c:pt idx="250">
                        <c:v>43680</c:v>
                      </c:pt>
                      <c:pt idx="251">
                        <c:v>43681</c:v>
                      </c:pt>
                      <c:pt idx="252">
                        <c:v>43688</c:v>
                      </c:pt>
                      <c:pt idx="253">
                        <c:v>43689</c:v>
                      </c:pt>
                      <c:pt idx="254">
                        <c:v>43701</c:v>
                      </c:pt>
                      <c:pt idx="255">
                        <c:v>43702</c:v>
                      </c:pt>
                      <c:pt idx="256">
                        <c:v>43726</c:v>
                      </c:pt>
                      <c:pt idx="257">
                        <c:v>43727</c:v>
                      </c:pt>
                      <c:pt idx="258">
                        <c:v>43730</c:v>
                      </c:pt>
                      <c:pt idx="259">
                        <c:v>43763</c:v>
                      </c:pt>
                      <c:pt idx="260">
                        <c:v>43764</c:v>
                      </c:pt>
                      <c:pt idx="261">
                        <c:v>43765</c:v>
                      </c:pt>
                      <c:pt idx="262">
                        <c:v>43766</c:v>
                      </c:pt>
                      <c:pt idx="263">
                        <c:v>43771</c:v>
                      </c:pt>
                      <c:pt idx="264">
                        <c:v>43772</c:v>
                      </c:pt>
                      <c:pt idx="265">
                        <c:v>43932</c:v>
                      </c:pt>
                      <c:pt idx="266">
                        <c:v>43933</c:v>
                      </c:pt>
                      <c:pt idx="267">
                        <c:v>44014</c:v>
                      </c:pt>
                      <c:pt idx="268">
                        <c:v>44056</c:v>
                      </c:pt>
                      <c:pt idx="269">
                        <c:v>44079</c:v>
                      </c:pt>
                      <c:pt idx="270">
                        <c:v>44080</c:v>
                      </c:pt>
                      <c:pt idx="271">
                        <c:v>44081</c:v>
                      </c:pt>
                      <c:pt idx="272">
                        <c:v>44276</c:v>
                      </c:pt>
                      <c:pt idx="273">
                        <c:v>44314</c:v>
                      </c:pt>
                      <c:pt idx="274">
                        <c:v>44320</c:v>
                      </c:pt>
                      <c:pt idx="275">
                        <c:v>44321</c:v>
                      </c:pt>
                      <c:pt idx="276">
                        <c:v>44326</c:v>
                      </c:pt>
                      <c:pt idx="277">
                        <c:v>44327</c:v>
                      </c:pt>
                      <c:pt idx="278">
                        <c:v>44328</c:v>
                      </c:pt>
                      <c:pt idx="279">
                        <c:v>44329</c:v>
                      </c:pt>
                      <c:pt idx="280">
                        <c:v>44330</c:v>
                      </c:pt>
                      <c:pt idx="281">
                        <c:v>44331</c:v>
                      </c:pt>
                      <c:pt idx="282">
                        <c:v>44332</c:v>
                      </c:pt>
                      <c:pt idx="283">
                        <c:v>44333</c:v>
                      </c:pt>
                      <c:pt idx="284">
                        <c:v>44334</c:v>
                      </c:pt>
                      <c:pt idx="285">
                        <c:v>44414</c:v>
                      </c:pt>
                      <c:pt idx="286">
                        <c:v>44415</c:v>
                      </c:pt>
                      <c:pt idx="287">
                        <c:v>44416</c:v>
                      </c:pt>
                      <c:pt idx="288">
                        <c:v>44417</c:v>
                      </c:pt>
                      <c:pt idx="289">
                        <c:v>44418</c:v>
                      </c:pt>
                      <c:pt idx="290">
                        <c:v>44419</c:v>
                      </c:pt>
                      <c:pt idx="291">
                        <c:v>44420</c:v>
                      </c:pt>
                      <c:pt idx="292">
                        <c:v>44421</c:v>
                      </c:pt>
                      <c:pt idx="293">
                        <c:v>44422</c:v>
                      </c:pt>
                      <c:pt idx="294">
                        <c:v>44423</c:v>
                      </c:pt>
                      <c:pt idx="295">
                        <c:v>44424</c:v>
                      </c:pt>
                      <c:pt idx="296">
                        <c:v>44425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Summary!$B$4:$B$3290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AD-4B58-8ACE-9BAB7A8A713A}"/>
                  </c:ext>
                </c:extLst>
              </c15:ser>
            </c15:filteredLineSeries>
          </c:ext>
        </c:extLst>
      </c:lineChart>
      <c:dateAx>
        <c:axId val="119625663"/>
        <c:scaling>
          <c:orientation val="minMax"/>
          <c:max val="44926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935"/>
        <c:crosses val="autoZero"/>
        <c:auto val="1"/>
        <c:lblOffset val="100"/>
        <c:baseTimeUnit val="months"/>
        <c:majorUnit val="6"/>
        <c:majorTimeUnit val="months"/>
      </c:dateAx>
      <c:valAx>
        <c:axId val="7613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Flow &amp; Discharge (MGD)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663"/>
        <c:crosses val="autoZero"/>
        <c:crossBetween val="between"/>
      </c:valAx>
      <c:valAx>
        <c:axId val="189316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Intensity (in/day)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69055"/>
        <c:crosses val="max"/>
        <c:crossBetween val="between"/>
      </c:valAx>
      <c:catAx>
        <c:axId val="18931690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3168639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95669483942191E-2"/>
          <c:y val="0.93060113024546809"/>
          <c:w val="0.90756395221464747"/>
          <c:h val="6.1988625296308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Summary!$H$3</c:f>
              <c:strCache>
                <c:ptCount val="1"/>
                <c:pt idx="0">
                  <c:v>LACDPW G44B (MGD)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Summary!$A$4:$A$3290</c:f>
              <c:numCache>
                <c:formatCode>m/d/yy</c:formatCode>
                <c:ptCount val="29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42533</c:v>
                </c:pt>
                <c:pt idx="7">
                  <c:v>42680</c:v>
                </c:pt>
                <c:pt idx="8">
                  <c:v>42681</c:v>
                </c:pt>
                <c:pt idx="9">
                  <c:v>42682</c:v>
                </c:pt>
                <c:pt idx="10">
                  <c:v>42683</c:v>
                </c:pt>
                <c:pt idx="11">
                  <c:v>42684</c:v>
                </c:pt>
                <c:pt idx="12">
                  <c:v>42685</c:v>
                </c:pt>
                <c:pt idx="13">
                  <c:v>42686</c:v>
                </c:pt>
                <c:pt idx="14">
                  <c:v>42687</c:v>
                </c:pt>
                <c:pt idx="15">
                  <c:v>42688</c:v>
                </c:pt>
                <c:pt idx="16">
                  <c:v>42689</c:v>
                </c:pt>
                <c:pt idx="17">
                  <c:v>42690</c:v>
                </c:pt>
                <c:pt idx="18">
                  <c:v>42691</c:v>
                </c:pt>
                <c:pt idx="19">
                  <c:v>42692</c:v>
                </c:pt>
                <c:pt idx="20">
                  <c:v>42693</c:v>
                </c:pt>
                <c:pt idx="21">
                  <c:v>42694</c:v>
                </c:pt>
                <c:pt idx="22">
                  <c:v>42695</c:v>
                </c:pt>
                <c:pt idx="23">
                  <c:v>42696</c:v>
                </c:pt>
                <c:pt idx="24">
                  <c:v>42697</c:v>
                </c:pt>
                <c:pt idx="25">
                  <c:v>42698</c:v>
                </c:pt>
                <c:pt idx="26">
                  <c:v>42699</c:v>
                </c:pt>
                <c:pt idx="27">
                  <c:v>42700</c:v>
                </c:pt>
                <c:pt idx="28">
                  <c:v>42701</c:v>
                </c:pt>
                <c:pt idx="29">
                  <c:v>42902</c:v>
                </c:pt>
                <c:pt idx="30">
                  <c:v>42903</c:v>
                </c:pt>
                <c:pt idx="31">
                  <c:v>42904</c:v>
                </c:pt>
                <c:pt idx="32">
                  <c:v>42905</c:v>
                </c:pt>
                <c:pt idx="33">
                  <c:v>42906</c:v>
                </c:pt>
                <c:pt idx="34">
                  <c:v>42907</c:v>
                </c:pt>
                <c:pt idx="35">
                  <c:v>42908</c:v>
                </c:pt>
                <c:pt idx="36">
                  <c:v>42909</c:v>
                </c:pt>
                <c:pt idx="37">
                  <c:v>42910</c:v>
                </c:pt>
                <c:pt idx="38">
                  <c:v>42911</c:v>
                </c:pt>
                <c:pt idx="39">
                  <c:v>42912</c:v>
                </c:pt>
                <c:pt idx="40">
                  <c:v>42913</c:v>
                </c:pt>
                <c:pt idx="41">
                  <c:v>42914</c:v>
                </c:pt>
                <c:pt idx="42">
                  <c:v>42915</c:v>
                </c:pt>
                <c:pt idx="43">
                  <c:v>42916</c:v>
                </c:pt>
                <c:pt idx="44">
                  <c:v>42917</c:v>
                </c:pt>
                <c:pt idx="45">
                  <c:v>42918</c:v>
                </c:pt>
                <c:pt idx="46">
                  <c:v>42919</c:v>
                </c:pt>
                <c:pt idx="47">
                  <c:v>42920</c:v>
                </c:pt>
                <c:pt idx="48">
                  <c:v>42921</c:v>
                </c:pt>
                <c:pt idx="49">
                  <c:v>42922</c:v>
                </c:pt>
                <c:pt idx="50">
                  <c:v>43069</c:v>
                </c:pt>
                <c:pt idx="51">
                  <c:v>43107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43218</c:v>
                </c:pt>
                <c:pt idx="56">
                  <c:v>43219</c:v>
                </c:pt>
                <c:pt idx="57">
                  <c:v>43220</c:v>
                </c:pt>
                <c:pt idx="58">
                  <c:v>43221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43225</c:v>
                </c:pt>
                <c:pt idx="63">
                  <c:v>43226</c:v>
                </c:pt>
                <c:pt idx="64">
                  <c:v>43227</c:v>
                </c:pt>
                <c:pt idx="65">
                  <c:v>43228</c:v>
                </c:pt>
                <c:pt idx="66">
                  <c:v>43229</c:v>
                </c:pt>
                <c:pt idx="67">
                  <c:v>43230</c:v>
                </c:pt>
                <c:pt idx="68">
                  <c:v>43231</c:v>
                </c:pt>
                <c:pt idx="69">
                  <c:v>43232</c:v>
                </c:pt>
                <c:pt idx="70">
                  <c:v>43233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43239</c:v>
                </c:pt>
                <c:pt idx="77">
                  <c:v>43240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43246</c:v>
                </c:pt>
                <c:pt idx="84">
                  <c:v>43247</c:v>
                </c:pt>
                <c:pt idx="85">
                  <c:v>43248</c:v>
                </c:pt>
                <c:pt idx="86">
                  <c:v>43249</c:v>
                </c:pt>
                <c:pt idx="87">
                  <c:v>43250</c:v>
                </c:pt>
                <c:pt idx="88">
                  <c:v>43251</c:v>
                </c:pt>
                <c:pt idx="89">
                  <c:v>43252</c:v>
                </c:pt>
                <c:pt idx="90">
                  <c:v>43253</c:v>
                </c:pt>
                <c:pt idx="91">
                  <c:v>43254</c:v>
                </c:pt>
                <c:pt idx="92">
                  <c:v>43255</c:v>
                </c:pt>
                <c:pt idx="93">
                  <c:v>43256</c:v>
                </c:pt>
                <c:pt idx="94">
                  <c:v>43257</c:v>
                </c:pt>
                <c:pt idx="95">
                  <c:v>43258</c:v>
                </c:pt>
                <c:pt idx="96">
                  <c:v>43259</c:v>
                </c:pt>
                <c:pt idx="97">
                  <c:v>43260</c:v>
                </c:pt>
                <c:pt idx="98">
                  <c:v>43261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43267</c:v>
                </c:pt>
                <c:pt idx="105">
                  <c:v>43268</c:v>
                </c:pt>
                <c:pt idx="106">
                  <c:v>43269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43274</c:v>
                </c:pt>
                <c:pt idx="112">
                  <c:v>43275</c:v>
                </c:pt>
                <c:pt idx="113">
                  <c:v>43276</c:v>
                </c:pt>
                <c:pt idx="114">
                  <c:v>43277</c:v>
                </c:pt>
                <c:pt idx="115">
                  <c:v>43278</c:v>
                </c:pt>
                <c:pt idx="116">
                  <c:v>43279</c:v>
                </c:pt>
                <c:pt idx="117">
                  <c:v>43280</c:v>
                </c:pt>
                <c:pt idx="118">
                  <c:v>43281</c:v>
                </c:pt>
                <c:pt idx="119">
                  <c:v>43282</c:v>
                </c:pt>
                <c:pt idx="120">
                  <c:v>43283</c:v>
                </c:pt>
                <c:pt idx="121">
                  <c:v>43284</c:v>
                </c:pt>
                <c:pt idx="122">
                  <c:v>43285</c:v>
                </c:pt>
                <c:pt idx="123">
                  <c:v>43286</c:v>
                </c:pt>
                <c:pt idx="124">
                  <c:v>43287</c:v>
                </c:pt>
                <c:pt idx="125">
                  <c:v>43288</c:v>
                </c:pt>
                <c:pt idx="126">
                  <c:v>43289</c:v>
                </c:pt>
                <c:pt idx="127">
                  <c:v>43290</c:v>
                </c:pt>
                <c:pt idx="128">
                  <c:v>43291</c:v>
                </c:pt>
                <c:pt idx="129">
                  <c:v>43292</c:v>
                </c:pt>
                <c:pt idx="130">
                  <c:v>43293</c:v>
                </c:pt>
                <c:pt idx="131">
                  <c:v>43294</c:v>
                </c:pt>
                <c:pt idx="132">
                  <c:v>43295</c:v>
                </c:pt>
                <c:pt idx="133">
                  <c:v>43296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43302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43308</c:v>
                </c:pt>
                <c:pt idx="146">
                  <c:v>43309</c:v>
                </c:pt>
                <c:pt idx="147">
                  <c:v>43310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43316</c:v>
                </c:pt>
                <c:pt idx="154">
                  <c:v>43317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43323</c:v>
                </c:pt>
                <c:pt idx="161">
                  <c:v>43324</c:v>
                </c:pt>
                <c:pt idx="162">
                  <c:v>43325</c:v>
                </c:pt>
                <c:pt idx="163">
                  <c:v>43326</c:v>
                </c:pt>
                <c:pt idx="164">
                  <c:v>43327</c:v>
                </c:pt>
                <c:pt idx="165">
                  <c:v>43328</c:v>
                </c:pt>
                <c:pt idx="166">
                  <c:v>43329</c:v>
                </c:pt>
                <c:pt idx="167">
                  <c:v>43330</c:v>
                </c:pt>
                <c:pt idx="168">
                  <c:v>43331</c:v>
                </c:pt>
                <c:pt idx="169">
                  <c:v>43332</c:v>
                </c:pt>
                <c:pt idx="170">
                  <c:v>43333</c:v>
                </c:pt>
                <c:pt idx="171">
                  <c:v>43334</c:v>
                </c:pt>
                <c:pt idx="172">
                  <c:v>43335</c:v>
                </c:pt>
                <c:pt idx="173">
                  <c:v>43336</c:v>
                </c:pt>
                <c:pt idx="174">
                  <c:v>43337</c:v>
                </c:pt>
                <c:pt idx="175">
                  <c:v>43338</c:v>
                </c:pt>
                <c:pt idx="176">
                  <c:v>43339</c:v>
                </c:pt>
                <c:pt idx="177">
                  <c:v>43340</c:v>
                </c:pt>
                <c:pt idx="178">
                  <c:v>43341</c:v>
                </c:pt>
                <c:pt idx="179">
                  <c:v>43342</c:v>
                </c:pt>
                <c:pt idx="180">
                  <c:v>43343</c:v>
                </c:pt>
                <c:pt idx="181">
                  <c:v>43344</c:v>
                </c:pt>
                <c:pt idx="182">
                  <c:v>43345</c:v>
                </c:pt>
                <c:pt idx="183">
                  <c:v>43346</c:v>
                </c:pt>
                <c:pt idx="184">
                  <c:v>43347</c:v>
                </c:pt>
                <c:pt idx="185">
                  <c:v>43348</c:v>
                </c:pt>
                <c:pt idx="186">
                  <c:v>43349</c:v>
                </c:pt>
                <c:pt idx="187">
                  <c:v>43350</c:v>
                </c:pt>
                <c:pt idx="188">
                  <c:v>43351</c:v>
                </c:pt>
                <c:pt idx="189">
                  <c:v>43352</c:v>
                </c:pt>
                <c:pt idx="190">
                  <c:v>43353</c:v>
                </c:pt>
                <c:pt idx="191">
                  <c:v>43354</c:v>
                </c:pt>
                <c:pt idx="192">
                  <c:v>43355</c:v>
                </c:pt>
                <c:pt idx="193">
                  <c:v>43356</c:v>
                </c:pt>
                <c:pt idx="194">
                  <c:v>43357</c:v>
                </c:pt>
                <c:pt idx="195">
                  <c:v>43358</c:v>
                </c:pt>
                <c:pt idx="196">
                  <c:v>43359</c:v>
                </c:pt>
                <c:pt idx="197">
                  <c:v>43360</c:v>
                </c:pt>
                <c:pt idx="198">
                  <c:v>43361</c:v>
                </c:pt>
                <c:pt idx="199">
                  <c:v>43362</c:v>
                </c:pt>
                <c:pt idx="200">
                  <c:v>43363</c:v>
                </c:pt>
                <c:pt idx="201">
                  <c:v>43364</c:v>
                </c:pt>
                <c:pt idx="202">
                  <c:v>43365</c:v>
                </c:pt>
                <c:pt idx="203">
                  <c:v>43366</c:v>
                </c:pt>
                <c:pt idx="204">
                  <c:v>43367</c:v>
                </c:pt>
                <c:pt idx="205">
                  <c:v>43368</c:v>
                </c:pt>
                <c:pt idx="206">
                  <c:v>43369</c:v>
                </c:pt>
                <c:pt idx="207">
                  <c:v>43370</c:v>
                </c:pt>
                <c:pt idx="208">
                  <c:v>43371</c:v>
                </c:pt>
                <c:pt idx="209">
                  <c:v>43372</c:v>
                </c:pt>
                <c:pt idx="210">
                  <c:v>43373</c:v>
                </c:pt>
                <c:pt idx="211">
                  <c:v>43374</c:v>
                </c:pt>
                <c:pt idx="212">
                  <c:v>43375</c:v>
                </c:pt>
                <c:pt idx="213">
                  <c:v>43376</c:v>
                </c:pt>
                <c:pt idx="214">
                  <c:v>43377</c:v>
                </c:pt>
                <c:pt idx="215">
                  <c:v>43378</c:v>
                </c:pt>
                <c:pt idx="216">
                  <c:v>43379</c:v>
                </c:pt>
                <c:pt idx="217">
                  <c:v>43380</c:v>
                </c:pt>
                <c:pt idx="218">
                  <c:v>43381</c:v>
                </c:pt>
                <c:pt idx="219">
                  <c:v>43382</c:v>
                </c:pt>
                <c:pt idx="220">
                  <c:v>43383</c:v>
                </c:pt>
                <c:pt idx="221">
                  <c:v>43384</c:v>
                </c:pt>
                <c:pt idx="222">
                  <c:v>43385</c:v>
                </c:pt>
                <c:pt idx="223">
                  <c:v>43386</c:v>
                </c:pt>
                <c:pt idx="224">
                  <c:v>43387</c:v>
                </c:pt>
                <c:pt idx="225">
                  <c:v>43388</c:v>
                </c:pt>
                <c:pt idx="226">
                  <c:v>43389</c:v>
                </c:pt>
                <c:pt idx="227">
                  <c:v>43390</c:v>
                </c:pt>
                <c:pt idx="228">
                  <c:v>43391</c:v>
                </c:pt>
                <c:pt idx="229">
                  <c:v>43392</c:v>
                </c:pt>
                <c:pt idx="230">
                  <c:v>43393</c:v>
                </c:pt>
                <c:pt idx="231">
                  <c:v>43394</c:v>
                </c:pt>
                <c:pt idx="232">
                  <c:v>43395</c:v>
                </c:pt>
                <c:pt idx="233">
                  <c:v>43396</c:v>
                </c:pt>
                <c:pt idx="234">
                  <c:v>43397</c:v>
                </c:pt>
                <c:pt idx="235">
                  <c:v>43398</c:v>
                </c:pt>
                <c:pt idx="236">
                  <c:v>43400</c:v>
                </c:pt>
                <c:pt idx="237">
                  <c:v>43401</c:v>
                </c:pt>
                <c:pt idx="238">
                  <c:v>43407</c:v>
                </c:pt>
                <c:pt idx="239">
                  <c:v>43408</c:v>
                </c:pt>
                <c:pt idx="240">
                  <c:v>43443</c:v>
                </c:pt>
                <c:pt idx="241">
                  <c:v>43533</c:v>
                </c:pt>
                <c:pt idx="242">
                  <c:v>43615</c:v>
                </c:pt>
                <c:pt idx="243">
                  <c:v>43616</c:v>
                </c:pt>
                <c:pt idx="244">
                  <c:v>43617</c:v>
                </c:pt>
                <c:pt idx="245">
                  <c:v>43618</c:v>
                </c:pt>
                <c:pt idx="246">
                  <c:v>43646</c:v>
                </c:pt>
                <c:pt idx="247">
                  <c:v>43669</c:v>
                </c:pt>
                <c:pt idx="248">
                  <c:v>43670</c:v>
                </c:pt>
                <c:pt idx="249">
                  <c:v>43671</c:v>
                </c:pt>
                <c:pt idx="250">
                  <c:v>43680</c:v>
                </c:pt>
                <c:pt idx="251">
                  <c:v>43681</c:v>
                </c:pt>
                <c:pt idx="252">
                  <c:v>43688</c:v>
                </c:pt>
                <c:pt idx="253">
                  <c:v>43689</c:v>
                </c:pt>
                <c:pt idx="254">
                  <c:v>43701</c:v>
                </c:pt>
                <c:pt idx="255">
                  <c:v>43702</c:v>
                </c:pt>
                <c:pt idx="256">
                  <c:v>43726</c:v>
                </c:pt>
                <c:pt idx="257">
                  <c:v>43727</c:v>
                </c:pt>
                <c:pt idx="258">
                  <c:v>43730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43771</c:v>
                </c:pt>
                <c:pt idx="264">
                  <c:v>43772</c:v>
                </c:pt>
                <c:pt idx="265">
                  <c:v>43932</c:v>
                </c:pt>
                <c:pt idx="266">
                  <c:v>43933</c:v>
                </c:pt>
                <c:pt idx="267">
                  <c:v>44014</c:v>
                </c:pt>
                <c:pt idx="268">
                  <c:v>44056</c:v>
                </c:pt>
                <c:pt idx="269">
                  <c:v>44079</c:v>
                </c:pt>
                <c:pt idx="270">
                  <c:v>44080</c:v>
                </c:pt>
                <c:pt idx="271">
                  <c:v>44081</c:v>
                </c:pt>
                <c:pt idx="272">
                  <c:v>44276</c:v>
                </c:pt>
                <c:pt idx="273">
                  <c:v>44314</c:v>
                </c:pt>
                <c:pt idx="274">
                  <c:v>44320</c:v>
                </c:pt>
                <c:pt idx="275">
                  <c:v>44321</c:v>
                </c:pt>
                <c:pt idx="276">
                  <c:v>44326</c:v>
                </c:pt>
                <c:pt idx="277">
                  <c:v>44327</c:v>
                </c:pt>
                <c:pt idx="278">
                  <c:v>44328</c:v>
                </c:pt>
                <c:pt idx="279">
                  <c:v>44329</c:v>
                </c:pt>
                <c:pt idx="280">
                  <c:v>44330</c:v>
                </c:pt>
                <c:pt idx="281">
                  <c:v>44331</c:v>
                </c:pt>
                <c:pt idx="282">
                  <c:v>44332</c:v>
                </c:pt>
                <c:pt idx="283">
                  <c:v>44333</c:v>
                </c:pt>
                <c:pt idx="284">
                  <c:v>44334</c:v>
                </c:pt>
                <c:pt idx="285">
                  <c:v>44414</c:v>
                </c:pt>
                <c:pt idx="286">
                  <c:v>44415</c:v>
                </c:pt>
                <c:pt idx="287">
                  <c:v>44416</c:v>
                </c:pt>
                <c:pt idx="288">
                  <c:v>44417</c:v>
                </c:pt>
                <c:pt idx="289">
                  <c:v>44418</c:v>
                </c:pt>
                <c:pt idx="290">
                  <c:v>44419</c:v>
                </c:pt>
                <c:pt idx="291">
                  <c:v>44420</c:v>
                </c:pt>
                <c:pt idx="292">
                  <c:v>44421</c:v>
                </c:pt>
                <c:pt idx="293">
                  <c:v>44422</c:v>
                </c:pt>
                <c:pt idx="294">
                  <c:v>44423</c:v>
                </c:pt>
                <c:pt idx="295">
                  <c:v>44424</c:v>
                </c:pt>
                <c:pt idx="296">
                  <c:v>44425</c:v>
                </c:pt>
              </c:numCache>
            </c:numRef>
          </c:cat>
          <c:val>
            <c:numRef>
              <c:f>Summary!$H$4:$H$3290</c:f>
              <c:numCache>
                <c:formatCode>0.0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920.49943042269922</c:v>
                </c:pt>
                <c:pt idx="5">
                  <c:v>532.57702758746984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118.47393005644604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74.084327063943462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B-4574-B588-A2D3BFA1DD50}"/>
            </c:ext>
          </c:extLst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WN-002 (Zone 1 Ditch)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Summary!$A$4:$A$3290</c:f>
              <c:numCache>
                <c:formatCode>m/d/yy</c:formatCode>
                <c:ptCount val="29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42533</c:v>
                </c:pt>
                <c:pt idx="7">
                  <c:v>42680</c:v>
                </c:pt>
                <c:pt idx="8">
                  <c:v>42681</c:v>
                </c:pt>
                <c:pt idx="9">
                  <c:v>42682</c:v>
                </c:pt>
                <c:pt idx="10">
                  <c:v>42683</c:v>
                </c:pt>
                <c:pt idx="11">
                  <c:v>42684</c:v>
                </c:pt>
                <c:pt idx="12">
                  <c:v>42685</c:v>
                </c:pt>
                <c:pt idx="13">
                  <c:v>42686</c:v>
                </c:pt>
                <c:pt idx="14">
                  <c:v>42687</c:v>
                </c:pt>
                <c:pt idx="15">
                  <c:v>42688</c:v>
                </c:pt>
                <c:pt idx="16">
                  <c:v>42689</c:v>
                </c:pt>
                <c:pt idx="17">
                  <c:v>42690</c:v>
                </c:pt>
                <c:pt idx="18">
                  <c:v>42691</c:v>
                </c:pt>
                <c:pt idx="19">
                  <c:v>42692</c:v>
                </c:pt>
                <c:pt idx="20">
                  <c:v>42693</c:v>
                </c:pt>
                <c:pt idx="21">
                  <c:v>42694</c:v>
                </c:pt>
                <c:pt idx="22">
                  <c:v>42695</c:v>
                </c:pt>
                <c:pt idx="23">
                  <c:v>42696</c:v>
                </c:pt>
                <c:pt idx="24">
                  <c:v>42697</c:v>
                </c:pt>
                <c:pt idx="25">
                  <c:v>42698</c:v>
                </c:pt>
                <c:pt idx="26">
                  <c:v>42699</c:v>
                </c:pt>
                <c:pt idx="27">
                  <c:v>42700</c:v>
                </c:pt>
                <c:pt idx="28">
                  <c:v>42701</c:v>
                </c:pt>
                <c:pt idx="29">
                  <c:v>42902</c:v>
                </c:pt>
                <c:pt idx="30">
                  <c:v>42903</c:v>
                </c:pt>
                <c:pt idx="31">
                  <c:v>42904</c:v>
                </c:pt>
                <c:pt idx="32">
                  <c:v>42905</c:v>
                </c:pt>
                <c:pt idx="33">
                  <c:v>42906</c:v>
                </c:pt>
                <c:pt idx="34">
                  <c:v>42907</c:v>
                </c:pt>
                <c:pt idx="35">
                  <c:v>42908</c:v>
                </c:pt>
                <c:pt idx="36">
                  <c:v>42909</c:v>
                </c:pt>
                <c:pt idx="37">
                  <c:v>42910</c:v>
                </c:pt>
                <c:pt idx="38">
                  <c:v>42911</c:v>
                </c:pt>
                <c:pt idx="39">
                  <c:v>42912</c:v>
                </c:pt>
                <c:pt idx="40">
                  <c:v>42913</c:v>
                </c:pt>
                <c:pt idx="41">
                  <c:v>42914</c:v>
                </c:pt>
                <c:pt idx="42">
                  <c:v>42915</c:v>
                </c:pt>
                <c:pt idx="43">
                  <c:v>42916</c:v>
                </c:pt>
                <c:pt idx="44">
                  <c:v>42917</c:v>
                </c:pt>
                <c:pt idx="45">
                  <c:v>42918</c:v>
                </c:pt>
                <c:pt idx="46">
                  <c:v>42919</c:v>
                </c:pt>
                <c:pt idx="47">
                  <c:v>42920</c:v>
                </c:pt>
                <c:pt idx="48">
                  <c:v>42921</c:v>
                </c:pt>
                <c:pt idx="49">
                  <c:v>42922</c:v>
                </c:pt>
                <c:pt idx="50">
                  <c:v>43069</c:v>
                </c:pt>
                <c:pt idx="51">
                  <c:v>43107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43218</c:v>
                </c:pt>
                <c:pt idx="56">
                  <c:v>43219</c:v>
                </c:pt>
                <c:pt idx="57">
                  <c:v>43220</c:v>
                </c:pt>
                <c:pt idx="58">
                  <c:v>43221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43225</c:v>
                </c:pt>
                <c:pt idx="63">
                  <c:v>43226</c:v>
                </c:pt>
                <c:pt idx="64">
                  <c:v>43227</c:v>
                </c:pt>
                <c:pt idx="65">
                  <c:v>43228</c:v>
                </c:pt>
                <c:pt idx="66">
                  <c:v>43229</c:v>
                </c:pt>
                <c:pt idx="67">
                  <c:v>43230</c:v>
                </c:pt>
                <c:pt idx="68">
                  <c:v>43231</c:v>
                </c:pt>
                <c:pt idx="69">
                  <c:v>43232</c:v>
                </c:pt>
                <c:pt idx="70">
                  <c:v>43233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43239</c:v>
                </c:pt>
                <c:pt idx="77">
                  <c:v>43240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43245</c:v>
                </c:pt>
                <c:pt idx="83">
                  <c:v>43246</c:v>
                </c:pt>
                <c:pt idx="84">
                  <c:v>43247</c:v>
                </c:pt>
                <c:pt idx="85">
                  <c:v>43248</c:v>
                </c:pt>
                <c:pt idx="86">
                  <c:v>43249</c:v>
                </c:pt>
                <c:pt idx="87">
                  <c:v>43250</c:v>
                </c:pt>
                <c:pt idx="88">
                  <c:v>43251</c:v>
                </c:pt>
                <c:pt idx="89">
                  <c:v>43252</c:v>
                </c:pt>
                <c:pt idx="90">
                  <c:v>43253</c:v>
                </c:pt>
                <c:pt idx="91">
                  <c:v>43254</c:v>
                </c:pt>
                <c:pt idx="92">
                  <c:v>43255</c:v>
                </c:pt>
                <c:pt idx="93">
                  <c:v>43256</c:v>
                </c:pt>
                <c:pt idx="94">
                  <c:v>43257</c:v>
                </c:pt>
                <c:pt idx="95">
                  <c:v>43258</c:v>
                </c:pt>
                <c:pt idx="96">
                  <c:v>43259</c:v>
                </c:pt>
                <c:pt idx="97">
                  <c:v>43260</c:v>
                </c:pt>
                <c:pt idx="98">
                  <c:v>43261</c:v>
                </c:pt>
                <c:pt idx="99">
                  <c:v>43262</c:v>
                </c:pt>
                <c:pt idx="100">
                  <c:v>43263</c:v>
                </c:pt>
                <c:pt idx="101">
                  <c:v>43264</c:v>
                </c:pt>
                <c:pt idx="102">
                  <c:v>43265</c:v>
                </c:pt>
                <c:pt idx="103">
                  <c:v>43266</c:v>
                </c:pt>
                <c:pt idx="104">
                  <c:v>43267</c:v>
                </c:pt>
                <c:pt idx="105">
                  <c:v>43268</c:v>
                </c:pt>
                <c:pt idx="106">
                  <c:v>43269</c:v>
                </c:pt>
                <c:pt idx="107">
                  <c:v>43270</c:v>
                </c:pt>
                <c:pt idx="108">
                  <c:v>43271</c:v>
                </c:pt>
                <c:pt idx="109">
                  <c:v>43272</c:v>
                </c:pt>
                <c:pt idx="110">
                  <c:v>43273</c:v>
                </c:pt>
                <c:pt idx="111">
                  <c:v>43274</c:v>
                </c:pt>
                <c:pt idx="112">
                  <c:v>43275</c:v>
                </c:pt>
                <c:pt idx="113">
                  <c:v>43276</c:v>
                </c:pt>
                <c:pt idx="114">
                  <c:v>43277</c:v>
                </c:pt>
                <c:pt idx="115">
                  <c:v>43278</c:v>
                </c:pt>
                <c:pt idx="116">
                  <c:v>43279</c:v>
                </c:pt>
                <c:pt idx="117">
                  <c:v>43280</c:v>
                </c:pt>
                <c:pt idx="118">
                  <c:v>43281</c:v>
                </c:pt>
                <c:pt idx="119">
                  <c:v>43282</c:v>
                </c:pt>
                <c:pt idx="120">
                  <c:v>43283</c:v>
                </c:pt>
                <c:pt idx="121">
                  <c:v>43284</c:v>
                </c:pt>
                <c:pt idx="122">
                  <c:v>43285</c:v>
                </c:pt>
                <c:pt idx="123">
                  <c:v>43286</c:v>
                </c:pt>
                <c:pt idx="124">
                  <c:v>43287</c:v>
                </c:pt>
                <c:pt idx="125">
                  <c:v>43288</c:v>
                </c:pt>
                <c:pt idx="126">
                  <c:v>43289</c:v>
                </c:pt>
                <c:pt idx="127">
                  <c:v>43290</c:v>
                </c:pt>
                <c:pt idx="128">
                  <c:v>43291</c:v>
                </c:pt>
                <c:pt idx="129">
                  <c:v>43292</c:v>
                </c:pt>
                <c:pt idx="130">
                  <c:v>43293</c:v>
                </c:pt>
                <c:pt idx="131">
                  <c:v>43294</c:v>
                </c:pt>
                <c:pt idx="132">
                  <c:v>43295</c:v>
                </c:pt>
                <c:pt idx="133">
                  <c:v>43296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43302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43308</c:v>
                </c:pt>
                <c:pt idx="146">
                  <c:v>43309</c:v>
                </c:pt>
                <c:pt idx="147">
                  <c:v>43310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43316</c:v>
                </c:pt>
                <c:pt idx="154">
                  <c:v>43317</c:v>
                </c:pt>
                <c:pt idx="155">
                  <c:v>43318</c:v>
                </c:pt>
                <c:pt idx="156">
                  <c:v>43319</c:v>
                </c:pt>
                <c:pt idx="157">
                  <c:v>43320</c:v>
                </c:pt>
                <c:pt idx="158">
                  <c:v>43321</c:v>
                </c:pt>
                <c:pt idx="159">
                  <c:v>43322</c:v>
                </c:pt>
                <c:pt idx="160">
                  <c:v>43323</c:v>
                </c:pt>
                <c:pt idx="161">
                  <c:v>43324</c:v>
                </c:pt>
                <c:pt idx="162">
                  <c:v>43325</c:v>
                </c:pt>
                <c:pt idx="163">
                  <c:v>43326</c:v>
                </c:pt>
                <c:pt idx="164">
                  <c:v>43327</c:v>
                </c:pt>
                <c:pt idx="165">
                  <c:v>43328</c:v>
                </c:pt>
                <c:pt idx="166">
                  <c:v>43329</c:v>
                </c:pt>
                <c:pt idx="167">
                  <c:v>43330</c:v>
                </c:pt>
                <c:pt idx="168">
                  <c:v>43331</c:v>
                </c:pt>
                <c:pt idx="169">
                  <c:v>43332</c:v>
                </c:pt>
                <c:pt idx="170">
                  <c:v>43333</c:v>
                </c:pt>
                <c:pt idx="171">
                  <c:v>43334</c:v>
                </c:pt>
                <c:pt idx="172">
                  <c:v>43335</c:v>
                </c:pt>
                <c:pt idx="173">
                  <c:v>43336</c:v>
                </c:pt>
                <c:pt idx="174">
                  <c:v>43337</c:v>
                </c:pt>
                <c:pt idx="175">
                  <c:v>43338</c:v>
                </c:pt>
                <c:pt idx="176">
                  <c:v>43339</c:v>
                </c:pt>
                <c:pt idx="177">
                  <c:v>43340</c:v>
                </c:pt>
                <c:pt idx="178">
                  <c:v>43341</c:v>
                </c:pt>
                <c:pt idx="179">
                  <c:v>43342</c:v>
                </c:pt>
                <c:pt idx="180">
                  <c:v>43343</c:v>
                </c:pt>
                <c:pt idx="181">
                  <c:v>43344</c:v>
                </c:pt>
                <c:pt idx="182">
                  <c:v>43345</c:v>
                </c:pt>
                <c:pt idx="183">
                  <c:v>43346</c:v>
                </c:pt>
                <c:pt idx="184">
                  <c:v>43347</c:v>
                </c:pt>
                <c:pt idx="185">
                  <c:v>43348</c:v>
                </c:pt>
                <c:pt idx="186">
                  <c:v>43349</c:v>
                </c:pt>
                <c:pt idx="187">
                  <c:v>43350</c:v>
                </c:pt>
                <c:pt idx="188">
                  <c:v>43351</c:v>
                </c:pt>
                <c:pt idx="189">
                  <c:v>43352</c:v>
                </c:pt>
                <c:pt idx="190">
                  <c:v>43353</c:v>
                </c:pt>
                <c:pt idx="191">
                  <c:v>43354</c:v>
                </c:pt>
                <c:pt idx="192">
                  <c:v>43355</c:v>
                </c:pt>
                <c:pt idx="193">
                  <c:v>43356</c:v>
                </c:pt>
                <c:pt idx="194">
                  <c:v>43357</c:v>
                </c:pt>
                <c:pt idx="195">
                  <c:v>43358</c:v>
                </c:pt>
                <c:pt idx="196">
                  <c:v>43359</c:v>
                </c:pt>
                <c:pt idx="197">
                  <c:v>43360</c:v>
                </c:pt>
                <c:pt idx="198">
                  <c:v>43361</c:v>
                </c:pt>
                <c:pt idx="199">
                  <c:v>43362</c:v>
                </c:pt>
                <c:pt idx="200">
                  <c:v>43363</c:v>
                </c:pt>
                <c:pt idx="201">
                  <c:v>43364</c:v>
                </c:pt>
                <c:pt idx="202">
                  <c:v>43365</c:v>
                </c:pt>
                <c:pt idx="203">
                  <c:v>43366</c:v>
                </c:pt>
                <c:pt idx="204">
                  <c:v>43367</c:v>
                </c:pt>
                <c:pt idx="205">
                  <c:v>43368</c:v>
                </c:pt>
                <c:pt idx="206">
                  <c:v>43369</c:v>
                </c:pt>
                <c:pt idx="207">
                  <c:v>43370</c:v>
                </c:pt>
                <c:pt idx="208">
                  <c:v>43371</c:v>
                </c:pt>
                <c:pt idx="209">
                  <c:v>43372</c:v>
                </c:pt>
                <c:pt idx="210">
                  <c:v>43373</c:v>
                </c:pt>
                <c:pt idx="211">
                  <c:v>43374</c:v>
                </c:pt>
                <c:pt idx="212">
                  <c:v>43375</c:v>
                </c:pt>
                <c:pt idx="213">
                  <c:v>43376</c:v>
                </c:pt>
                <c:pt idx="214">
                  <c:v>43377</c:v>
                </c:pt>
                <c:pt idx="215">
                  <c:v>43378</c:v>
                </c:pt>
                <c:pt idx="216">
                  <c:v>43379</c:v>
                </c:pt>
                <c:pt idx="217">
                  <c:v>43380</c:v>
                </c:pt>
                <c:pt idx="218">
                  <c:v>43381</c:v>
                </c:pt>
                <c:pt idx="219">
                  <c:v>43382</c:v>
                </c:pt>
                <c:pt idx="220">
                  <c:v>43383</c:v>
                </c:pt>
                <c:pt idx="221">
                  <c:v>43384</c:v>
                </c:pt>
                <c:pt idx="222">
                  <c:v>43385</c:v>
                </c:pt>
                <c:pt idx="223">
                  <c:v>43386</c:v>
                </c:pt>
                <c:pt idx="224">
                  <c:v>43387</c:v>
                </c:pt>
                <c:pt idx="225">
                  <c:v>43388</c:v>
                </c:pt>
                <c:pt idx="226">
                  <c:v>43389</c:v>
                </c:pt>
                <c:pt idx="227">
                  <c:v>43390</c:v>
                </c:pt>
                <c:pt idx="228">
                  <c:v>43391</c:v>
                </c:pt>
                <c:pt idx="229">
                  <c:v>43392</c:v>
                </c:pt>
                <c:pt idx="230">
                  <c:v>43393</c:v>
                </c:pt>
                <c:pt idx="231">
                  <c:v>43394</c:v>
                </c:pt>
                <c:pt idx="232">
                  <c:v>43395</c:v>
                </c:pt>
                <c:pt idx="233">
                  <c:v>43396</c:v>
                </c:pt>
                <c:pt idx="234">
                  <c:v>43397</c:v>
                </c:pt>
                <c:pt idx="235">
                  <c:v>43398</c:v>
                </c:pt>
                <c:pt idx="236">
                  <c:v>43400</c:v>
                </c:pt>
                <c:pt idx="237">
                  <c:v>43401</c:v>
                </c:pt>
                <c:pt idx="238">
                  <c:v>43407</c:v>
                </c:pt>
                <c:pt idx="239">
                  <c:v>43408</c:v>
                </c:pt>
                <c:pt idx="240">
                  <c:v>43443</c:v>
                </c:pt>
                <c:pt idx="241">
                  <c:v>43533</c:v>
                </c:pt>
                <c:pt idx="242">
                  <c:v>43615</c:v>
                </c:pt>
                <c:pt idx="243">
                  <c:v>43616</c:v>
                </c:pt>
                <c:pt idx="244">
                  <c:v>43617</c:v>
                </c:pt>
                <c:pt idx="245">
                  <c:v>43618</c:v>
                </c:pt>
                <c:pt idx="246">
                  <c:v>43646</c:v>
                </c:pt>
                <c:pt idx="247">
                  <c:v>43669</c:v>
                </c:pt>
                <c:pt idx="248">
                  <c:v>43670</c:v>
                </c:pt>
                <c:pt idx="249">
                  <c:v>43671</c:v>
                </c:pt>
                <c:pt idx="250">
                  <c:v>43680</c:v>
                </c:pt>
                <c:pt idx="251">
                  <c:v>43681</c:v>
                </c:pt>
                <c:pt idx="252">
                  <c:v>43688</c:v>
                </c:pt>
                <c:pt idx="253">
                  <c:v>43689</c:v>
                </c:pt>
                <c:pt idx="254">
                  <c:v>43701</c:v>
                </c:pt>
                <c:pt idx="255">
                  <c:v>43702</c:v>
                </c:pt>
                <c:pt idx="256">
                  <c:v>43726</c:v>
                </c:pt>
                <c:pt idx="257">
                  <c:v>43727</c:v>
                </c:pt>
                <c:pt idx="258">
                  <c:v>43730</c:v>
                </c:pt>
                <c:pt idx="259">
                  <c:v>43763</c:v>
                </c:pt>
                <c:pt idx="260">
                  <c:v>43764</c:v>
                </c:pt>
                <c:pt idx="261">
                  <c:v>43765</c:v>
                </c:pt>
                <c:pt idx="262">
                  <c:v>43766</c:v>
                </c:pt>
                <c:pt idx="263">
                  <c:v>43771</c:v>
                </c:pt>
                <c:pt idx="264">
                  <c:v>43772</c:v>
                </c:pt>
                <c:pt idx="265">
                  <c:v>43932</c:v>
                </c:pt>
                <c:pt idx="266">
                  <c:v>43933</c:v>
                </c:pt>
                <c:pt idx="267">
                  <c:v>44014</c:v>
                </c:pt>
                <c:pt idx="268">
                  <c:v>44056</c:v>
                </c:pt>
                <c:pt idx="269">
                  <c:v>44079</c:v>
                </c:pt>
                <c:pt idx="270">
                  <c:v>44080</c:v>
                </c:pt>
                <c:pt idx="271">
                  <c:v>44081</c:v>
                </c:pt>
                <c:pt idx="272">
                  <c:v>44276</c:v>
                </c:pt>
                <c:pt idx="273">
                  <c:v>44314</c:v>
                </c:pt>
                <c:pt idx="274">
                  <c:v>44320</c:v>
                </c:pt>
                <c:pt idx="275">
                  <c:v>44321</c:v>
                </c:pt>
                <c:pt idx="276">
                  <c:v>44326</c:v>
                </c:pt>
                <c:pt idx="277">
                  <c:v>44327</c:v>
                </c:pt>
                <c:pt idx="278">
                  <c:v>44328</c:v>
                </c:pt>
                <c:pt idx="279">
                  <c:v>44329</c:v>
                </c:pt>
                <c:pt idx="280">
                  <c:v>44330</c:v>
                </c:pt>
                <c:pt idx="281">
                  <c:v>44331</c:v>
                </c:pt>
                <c:pt idx="282">
                  <c:v>44332</c:v>
                </c:pt>
                <c:pt idx="283">
                  <c:v>44333</c:v>
                </c:pt>
                <c:pt idx="284">
                  <c:v>44334</c:v>
                </c:pt>
                <c:pt idx="285">
                  <c:v>44414</c:v>
                </c:pt>
                <c:pt idx="286">
                  <c:v>44415</c:v>
                </c:pt>
                <c:pt idx="287">
                  <c:v>44416</c:v>
                </c:pt>
                <c:pt idx="288">
                  <c:v>44417</c:v>
                </c:pt>
                <c:pt idx="289">
                  <c:v>44418</c:v>
                </c:pt>
                <c:pt idx="290">
                  <c:v>44419</c:v>
                </c:pt>
                <c:pt idx="291">
                  <c:v>44420</c:v>
                </c:pt>
                <c:pt idx="292">
                  <c:v>44421</c:v>
                </c:pt>
                <c:pt idx="293">
                  <c:v>44422</c:v>
                </c:pt>
                <c:pt idx="294">
                  <c:v>44423</c:v>
                </c:pt>
                <c:pt idx="295">
                  <c:v>44424</c:v>
                </c:pt>
                <c:pt idx="296">
                  <c:v>44425</c:v>
                </c:pt>
              </c:numCache>
            </c:numRef>
          </c:cat>
          <c:val>
            <c:numRef>
              <c:f>Summary!$L$4:$L$3290</c:f>
              <c:numCache>
                <c:formatCode>0.0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3.4022963615865618</c:v>
                </c:pt>
                <c:pt idx="110">
                  <c:v>5.4613873916588451</c:v>
                </c:pt>
                <c:pt idx="111">
                  <c:v>5.7943292864991562</c:v>
                </c:pt>
                <c:pt idx="112">
                  <c:v>5.703528397480647</c:v>
                </c:pt>
                <c:pt idx="113">
                  <c:v>5.0605499627303194</c:v>
                </c:pt>
                <c:pt idx="114">
                  <c:v>5.1998486102400001</c:v>
                </c:pt>
                <c:pt idx="115">
                  <c:v>4.3449431610300584</c:v>
                </c:pt>
                <c:pt idx="116">
                  <c:v>4.599188412734204</c:v>
                </c:pt>
                <c:pt idx="117">
                  <c:v>5.6148142838919606</c:v>
                </c:pt>
                <c:pt idx="118">
                  <c:v>6.1752814327456331</c:v>
                </c:pt>
                <c:pt idx="119">
                  <c:v>5.7723710556273105</c:v>
                </c:pt>
                <c:pt idx="120">
                  <c:v>5.0287619709195912</c:v>
                </c:pt>
                <c:pt idx="121">
                  <c:v>5.4201958405309254</c:v>
                </c:pt>
                <c:pt idx="122">
                  <c:v>6.8624197433502587</c:v>
                </c:pt>
                <c:pt idx="123">
                  <c:v>5.5571557609957676</c:v>
                </c:pt>
                <c:pt idx="124">
                  <c:v>5.3248077238654652</c:v>
                </c:pt>
                <c:pt idx="125">
                  <c:v>6.15666688606143</c:v>
                </c:pt>
                <c:pt idx="126">
                  <c:v>4.8895203699613061</c:v>
                </c:pt>
                <c:pt idx="127">
                  <c:v>4.0204476558417079</c:v>
                </c:pt>
                <c:pt idx="128">
                  <c:v>3.9257398359229168</c:v>
                </c:pt>
                <c:pt idx="129">
                  <c:v>4.1988430820847</c:v>
                </c:pt>
                <c:pt idx="130">
                  <c:v>4.588511175899594</c:v>
                </c:pt>
                <c:pt idx="131">
                  <c:v>5.8113202350448683</c:v>
                </c:pt>
                <c:pt idx="132">
                  <c:v>6.3715593734438771</c:v>
                </c:pt>
                <c:pt idx="133">
                  <c:v>5.1483783949304511</c:v>
                </c:pt>
                <c:pt idx="134">
                  <c:v>4.327428131109035</c:v>
                </c:pt>
                <c:pt idx="135">
                  <c:v>4.5643302536893771</c:v>
                </c:pt>
                <c:pt idx="136">
                  <c:v>4.6857447060887463</c:v>
                </c:pt>
                <c:pt idx="137">
                  <c:v>4.5537220925423831</c:v>
                </c:pt>
                <c:pt idx="138">
                  <c:v>5.981336632166748</c:v>
                </c:pt>
                <c:pt idx="139">
                  <c:v>6.3894709882471297</c:v>
                </c:pt>
                <c:pt idx="140">
                  <c:v>4.1270693509170302</c:v>
                </c:pt>
                <c:pt idx="141">
                  <c:v>2.5088531790701327</c:v>
                </c:pt>
                <c:pt idx="142">
                  <c:v>2.4721492164112902</c:v>
                </c:pt>
                <c:pt idx="143">
                  <c:v>2.2959102391920707</c:v>
                </c:pt>
                <c:pt idx="144">
                  <c:v>2.3813751988692418</c:v>
                </c:pt>
                <c:pt idx="145">
                  <c:v>0.74782099701183913</c:v>
                </c:pt>
                <c:pt idx="146">
                  <c:v>1.1920546243631246E-2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3.4722999590690491</c:v>
                </c:pt>
                <c:pt idx="213">
                  <c:v>4.8214794068755928</c:v>
                </c:pt>
                <c:pt idx="214">
                  <c:v>4.4366285441484719</c:v>
                </c:pt>
                <c:pt idx="215">
                  <c:v>5.9808938477602274</c:v>
                </c:pt>
                <c:pt idx="216">
                  <c:v>6.9175424914006838</c:v>
                </c:pt>
                <c:pt idx="217">
                  <c:v>6.3429337984268308</c:v>
                </c:pt>
                <c:pt idx="218">
                  <c:v>5.551456942282341</c:v>
                </c:pt>
                <c:pt idx="219">
                  <c:v>5.7907889306931581</c:v>
                </c:pt>
                <c:pt idx="220">
                  <c:v>5.8637153258864529</c:v>
                </c:pt>
                <c:pt idx="221">
                  <c:v>5.8818490284902074</c:v>
                </c:pt>
                <c:pt idx="222">
                  <c:v>6.8962008682941951</c:v>
                </c:pt>
                <c:pt idx="223">
                  <c:v>7.5955908164050845</c:v>
                </c:pt>
                <c:pt idx="224">
                  <c:v>7.8078962266886673</c:v>
                </c:pt>
                <c:pt idx="225">
                  <c:v>7.2428135042941131</c:v>
                </c:pt>
                <c:pt idx="226">
                  <c:v>5.5218248210350671</c:v>
                </c:pt>
                <c:pt idx="227">
                  <c:v>5.8188342247461833</c:v>
                </c:pt>
                <c:pt idx="228">
                  <c:v>5.8140600700566063</c:v>
                </c:pt>
                <c:pt idx="229">
                  <c:v>6.8553241893759482</c:v>
                </c:pt>
                <c:pt idx="230">
                  <c:v>7.2558631454904878</c:v>
                </c:pt>
                <c:pt idx="231">
                  <c:v>6.0523378969673756</c:v>
                </c:pt>
                <c:pt idx="232">
                  <c:v>6.2318383978086489</c:v>
                </c:pt>
                <c:pt idx="233">
                  <c:v>5.5908113626252725</c:v>
                </c:pt>
                <c:pt idx="234">
                  <c:v>5.8029987698627838</c:v>
                </c:pt>
                <c:pt idx="235">
                  <c:v>5.9241099064272866</c:v>
                </c:pt>
                <c:pt idx="236">
                  <c:v>6.9648987568749323</c:v>
                </c:pt>
                <c:pt idx="237">
                  <c:v>6.508014740739708</c:v>
                </c:pt>
                <c:pt idx="238">
                  <c:v>7.0530216712697786</c:v>
                </c:pt>
                <c:pt idx="239">
                  <c:v>6.0834173621018728</c:v>
                </c:pt>
                <c:pt idx="240">
                  <c:v>0</c:v>
                </c:pt>
                <c:pt idx="241">
                  <c:v>0.28584468148924685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5.6117845789370717</c:v>
                </c:pt>
                <c:pt idx="248">
                  <c:v>5.4507087601114206</c:v>
                </c:pt>
                <c:pt idx="249">
                  <c:v>6.6984270889670761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8.0691936694692679</c:v>
                </c:pt>
                <c:pt idx="260">
                  <c:v>8.39615897225009</c:v>
                </c:pt>
                <c:pt idx="261">
                  <c:v>8.2121274650759162</c:v>
                </c:pt>
                <c:pt idx="262">
                  <c:v>7.6267608927521442</c:v>
                </c:pt>
                <c:pt idx="263">
                  <c:v>8.285000065962473</c:v>
                </c:pt>
                <c:pt idx="264">
                  <c:v>8.4328000640869138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B-4574-B588-A2D3BFA1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25663"/>
        <c:axId val="76139935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69055"/>
        <c:axId val="1893168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Summary!$B$3</c15:sqref>
                        </c15:formulaRef>
                      </c:ext>
                    </c:extLst>
                    <c:strCache>
                      <c:ptCount val="1"/>
                      <c:pt idx="0">
                        <c:v>Rainfall Intensity (in)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Summary!$A$4:$A$112</c15:sqref>
                        </c15:formulaRef>
                      </c:ext>
                    </c:extLst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Summary!$B$4:$B$3290</c15:sqref>
                        </c15:formulaRef>
                      </c:ext>
                    </c:extLst>
                    <c:numCache>
                      <c:formatCode>General</c:formatCode>
                      <c:ptCount val="29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EB-4574-B588-A2D3BFA1DD50}"/>
                  </c:ext>
                </c:extLst>
              </c15:ser>
            </c15:filteredLineSeries>
          </c:ext>
        </c:extLst>
      </c:lineChart>
      <c:dateAx>
        <c:axId val="119625663"/>
        <c:scaling>
          <c:orientation val="minMax"/>
          <c:max val="44926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935"/>
        <c:crosses val="autoZero"/>
        <c:auto val="1"/>
        <c:lblOffset val="100"/>
        <c:baseTimeUnit val="months"/>
        <c:majorUnit val="6"/>
        <c:majorTimeUnit val="months"/>
      </c:dateAx>
      <c:valAx>
        <c:axId val="76139935"/>
        <c:scaling>
          <c:orientation val="minMax"/>
          <c:max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Flow &amp; Discharge (MGD)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663"/>
        <c:crosses val="autoZero"/>
        <c:crossBetween val="between"/>
      </c:valAx>
      <c:valAx>
        <c:axId val="18931686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Intensity (in/day)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69055"/>
        <c:crosses val="max"/>
        <c:crossBetween val="between"/>
      </c:valAx>
      <c:catAx>
        <c:axId val="18931690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3168639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95669483942191E-2"/>
          <c:y val="0.93060113024546809"/>
          <c:w val="0.90756395221464747"/>
          <c:h val="6.1988625296308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9523</xdr:colOff>
      <xdr:row>2</xdr:row>
      <xdr:rowOff>109536</xdr:rowOff>
    </xdr:from>
    <xdr:to>
      <xdr:col>27</xdr:col>
      <xdr:colOff>504824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7BA2F-D324-40C4-B8A9-92BDCC0EE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27</xdr:col>
      <xdr:colOff>495301</xdr:colOff>
      <xdr:row>52</xdr:row>
      <xdr:rowOff>109539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06843-D4CC-4ED4-8F59-16EB7005D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27</xdr:col>
      <xdr:colOff>495301</xdr:colOff>
      <xdr:row>81</xdr:row>
      <xdr:rowOff>109539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03BCA5-0403-43D5-A925-7D33E211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sponlinenam-my.sharepoint.com/personal/michael_crowley_wsp_com/Documents/San%20Gabriel/Analyses/2022%20-%20Fall/DMS-#6392184-v6-SGR_Discharge_Rainfall_StreamGage_analysis.xlsx" TargetMode="External"/><Relationship Id="rId1" Type="http://schemas.openxmlformats.org/officeDocument/2006/relationships/externalLinkPath" Target="DMS-#6392184-v6-SGR_Discharge_Rainfall_StreamGag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2019-Sept 2020"/>
      <sheetName val="Sept 2020-Aug 2021"/>
      <sheetName val="Summary"/>
      <sheetName val="Groups 1,2,3"/>
      <sheetName val="Groups 1,2,3 - No Peaks"/>
      <sheetName val="Group 4"/>
      <sheetName val="Group 4 - No Peaks"/>
      <sheetName val="Group 5"/>
      <sheetName val="Group 5 - No Peaks"/>
      <sheetName val="Max Flow - Groups 1,2,3"/>
      <sheetName val="Max Flow - Group 4"/>
      <sheetName val="Max Flow - Group 5"/>
      <sheetName val="Table - USGS Flow"/>
      <sheetName val="Table - LACDPW Stream Flow"/>
      <sheetName val="Table - Daily Rainfall"/>
      <sheetName val="ALERT 15 min Rainfall"/>
      <sheetName val="Table - Daily Discharge"/>
      <sheetName val="Table - Monthly Discharge"/>
      <sheetName val="Table 3 - Monthly Discharge"/>
      <sheetName val="Chart1"/>
      <sheetName val="Daily PI Data - Updated"/>
    </sheetNames>
    <sheetDataSet>
      <sheetData sheetId="0"/>
      <sheetData sheetId="1"/>
      <sheetData sheetId="2">
        <row r="3">
          <cell r="B3" t="str">
            <v>Rainfall Intensity (in)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D2">
            <v>10.3</v>
          </cell>
        </row>
        <row r="3">
          <cell r="D3">
            <v>9.44</v>
          </cell>
        </row>
        <row r="4">
          <cell r="D4">
            <v>45</v>
          </cell>
        </row>
        <row r="5">
          <cell r="D5">
            <v>56.8</v>
          </cell>
        </row>
        <row r="6">
          <cell r="D6">
            <v>52</v>
          </cell>
        </row>
        <row r="7">
          <cell r="D7">
            <v>54.4</v>
          </cell>
        </row>
        <row r="8">
          <cell r="D8">
            <v>18.5</v>
          </cell>
        </row>
        <row r="9">
          <cell r="D9">
            <v>41.6</v>
          </cell>
        </row>
        <row r="10">
          <cell r="D10">
            <v>56.8</v>
          </cell>
        </row>
        <row r="11">
          <cell r="D11">
            <v>53</v>
          </cell>
        </row>
        <row r="12">
          <cell r="D12">
            <v>59.2</v>
          </cell>
        </row>
        <row r="13">
          <cell r="D13">
            <v>62</v>
          </cell>
        </row>
        <row r="14">
          <cell r="D14">
            <v>47.6</v>
          </cell>
        </row>
        <row r="15">
          <cell r="D15">
            <v>51.8</v>
          </cell>
        </row>
        <row r="16">
          <cell r="D16">
            <v>44.7</v>
          </cell>
        </row>
        <row r="17">
          <cell r="D17">
            <v>42.5</v>
          </cell>
        </row>
        <row r="18">
          <cell r="D18">
            <v>43.3</v>
          </cell>
        </row>
        <row r="19">
          <cell r="D19">
            <v>45.3</v>
          </cell>
        </row>
        <row r="20">
          <cell r="D20">
            <v>50.5</v>
          </cell>
        </row>
        <row r="21">
          <cell r="D21">
            <v>52.5</v>
          </cell>
        </row>
        <row r="22">
          <cell r="D22">
            <v>51.4</v>
          </cell>
        </row>
        <row r="23">
          <cell r="D23">
            <v>51.8</v>
          </cell>
        </row>
        <row r="24">
          <cell r="D24">
            <v>52.6</v>
          </cell>
        </row>
        <row r="25">
          <cell r="D25">
            <v>54.3</v>
          </cell>
        </row>
        <row r="26">
          <cell r="D26">
            <v>53.3</v>
          </cell>
        </row>
        <row r="27">
          <cell r="D27">
            <v>56.9</v>
          </cell>
        </row>
        <row r="28">
          <cell r="D28">
            <v>53.3</v>
          </cell>
        </row>
        <row r="29">
          <cell r="D29">
            <v>52.8</v>
          </cell>
        </row>
        <row r="30">
          <cell r="D30">
            <v>53</v>
          </cell>
        </row>
        <row r="31">
          <cell r="D31">
            <v>55.7</v>
          </cell>
        </row>
        <row r="32">
          <cell r="D32">
            <v>65.7</v>
          </cell>
        </row>
        <row r="33">
          <cell r="D33">
            <v>53.6</v>
          </cell>
        </row>
        <row r="34">
          <cell r="D34">
            <v>61.4</v>
          </cell>
        </row>
        <row r="35">
          <cell r="D35">
            <v>74.3</v>
          </cell>
        </row>
        <row r="36">
          <cell r="D36">
            <v>58.2</v>
          </cell>
        </row>
        <row r="37">
          <cell r="D37">
            <v>58.8</v>
          </cell>
        </row>
        <row r="38">
          <cell r="D38">
            <v>122</v>
          </cell>
        </row>
        <row r="39">
          <cell r="D39">
            <v>69.7</v>
          </cell>
        </row>
        <row r="40">
          <cell r="D40">
            <v>58.2</v>
          </cell>
        </row>
        <row r="41">
          <cell r="D41">
            <v>57.6</v>
          </cell>
        </row>
        <row r="42">
          <cell r="D42">
            <v>53.6</v>
          </cell>
        </row>
        <row r="43">
          <cell r="D43">
            <v>53.9</v>
          </cell>
        </row>
        <row r="44">
          <cell r="D44">
            <v>49.2</v>
          </cell>
        </row>
        <row r="45">
          <cell r="D45">
            <v>49.7</v>
          </cell>
        </row>
        <row r="46">
          <cell r="D46">
            <v>44.6</v>
          </cell>
        </row>
        <row r="47">
          <cell r="D47">
            <v>56.7</v>
          </cell>
        </row>
        <row r="48">
          <cell r="D48">
            <v>52.7</v>
          </cell>
        </row>
        <row r="49">
          <cell r="D49">
            <v>51.5</v>
          </cell>
        </row>
        <row r="50">
          <cell r="D50">
            <v>52.8</v>
          </cell>
        </row>
        <row r="51">
          <cell r="D51">
            <v>52.6</v>
          </cell>
        </row>
        <row r="52">
          <cell r="D52">
            <v>48.4</v>
          </cell>
        </row>
        <row r="53">
          <cell r="D53">
            <v>47.9</v>
          </cell>
        </row>
        <row r="54">
          <cell r="D54">
            <v>46.6</v>
          </cell>
        </row>
        <row r="55">
          <cell r="D55">
            <v>52.5</v>
          </cell>
        </row>
        <row r="56">
          <cell r="D56">
            <v>48.1</v>
          </cell>
        </row>
        <row r="57">
          <cell r="D57">
            <v>46.9</v>
          </cell>
        </row>
        <row r="58">
          <cell r="D58">
            <v>47.4</v>
          </cell>
        </row>
        <row r="59">
          <cell r="D59">
            <v>484</v>
          </cell>
        </row>
        <row r="60">
          <cell r="D60">
            <v>1410</v>
          </cell>
        </row>
        <row r="61">
          <cell r="D61">
            <v>639</v>
          </cell>
        </row>
        <row r="62">
          <cell r="D62">
            <v>122</v>
          </cell>
        </row>
        <row r="63">
          <cell r="D63">
            <v>66.599999999999994</v>
          </cell>
        </row>
        <row r="64">
          <cell r="D64">
            <v>65.7</v>
          </cell>
        </row>
        <row r="65">
          <cell r="D65">
            <v>58.5</v>
          </cell>
        </row>
        <row r="66">
          <cell r="D66">
            <v>53.5</v>
          </cell>
        </row>
        <row r="67">
          <cell r="D67">
            <v>55.5</v>
          </cell>
        </row>
        <row r="68">
          <cell r="D68">
            <v>48.9</v>
          </cell>
        </row>
        <row r="69">
          <cell r="D69">
            <v>54.6</v>
          </cell>
        </row>
        <row r="70">
          <cell r="D70">
            <v>47.5</v>
          </cell>
        </row>
        <row r="71">
          <cell r="D71">
            <v>9.23</v>
          </cell>
        </row>
        <row r="72">
          <cell r="D72">
            <v>9.4700000000000006</v>
          </cell>
        </row>
        <row r="73">
          <cell r="D73">
            <v>7.06</v>
          </cell>
        </row>
        <row r="74">
          <cell r="D74">
            <v>3.34</v>
          </cell>
        </row>
        <row r="75">
          <cell r="D75">
            <v>19.100000000000001</v>
          </cell>
        </row>
        <row r="76">
          <cell r="D76">
            <v>7.38</v>
          </cell>
        </row>
        <row r="77">
          <cell r="D77">
            <v>3.28</v>
          </cell>
        </row>
        <row r="78">
          <cell r="D78">
            <v>1.63</v>
          </cell>
        </row>
        <row r="79">
          <cell r="D79">
            <v>2.56</v>
          </cell>
        </row>
        <row r="80">
          <cell r="D80">
            <v>1.02</v>
          </cell>
        </row>
        <row r="81">
          <cell r="D81">
            <v>2.86</v>
          </cell>
        </row>
        <row r="82">
          <cell r="D82">
            <v>16.8</v>
          </cell>
        </row>
        <row r="83">
          <cell r="D83">
            <v>25.9</v>
          </cell>
        </row>
        <row r="84">
          <cell r="D84">
            <v>6.25</v>
          </cell>
        </row>
        <row r="85">
          <cell r="D85">
            <v>1.34</v>
          </cell>
        </row>
        <row r="86">
          <cell r="D86">
            <v>9.9499999999999993</v>
          </cell>
        </row>
        <row r="87">
          <cell r="D87">
            <v>3.3</v>
          </cell>
        </row>
        <row r="88">
          <cell r="D88">
            <v>2.67</v>
          </cell>
        </row>
        <row r="89">
          <cell r="D89">
            <v>17</v>
          </cell>
        </row>
        <row r="90">
          <cell r="D90">
            <v>20.100000000000001</v>
          </cell>
        </row>
        <row r="91">
          <cell r="D91">
            <v>7.42</v>
          </cell>
        </row>
        <row r="92">
          <cell r="D92">
            <v>46.1</v>
          </cell>
        </row>
        <row r="93">
          <cell r="D93">
            <v>52.2</v>
          </cell>
        </row>
        <row r="94">
          <cell r="D94">
            <v>26</v>
          </cell>
        </row>
        <row r="95">
          <cell r="D95">
            <v>33.5</v>
          </cell>
        </row>
        <row r="96">
          <cell r="D96">
            <v>33.700000000000003</v>
          </cell>
        </row>
        <row r="97">
          <cell r="D97">
            <v>29.4</v>
          </cell>
        </row>
        <row r="98">
          <cell r="D98">
            <v>28.3</v>
          </cell>
        </row>
        <row r="99">
          <cell r="D99">
            <v>3.67</v>
          </cell>
        </row>
        <row r="100">
          <cell r="D100">
            <v>23</v>
          </cell>
        </row>
        <row r="101">
          <cell r="D101">
            <v>24.2</v>
          </cell>
        </row>
        <row r="102">
          <cell r="D102">
            <v>20.6</v>
          </cell>
        </row>
        <row r="103">
          <cell r="D103">
            <v>14</v>
          </cell>
        </row>
        <row r="104">
          <cell r="D104">
            <v>15</v>
          </cell>
        </row>
        <row r="105">
          <cell r="D105">
            <v>21.7</v>
          </cell>
        </row>
        <row r="106">
          <cell r="D106">
            <v>20.2</v>
          </cell>
        </row>
        <row r="107">
          <cell r="D107">
            <v>26.4</v>
          </cell>
        </row>
        <row r="108">
          <cell r="D108">
            <v>27.2</v>
          </cell>
        </row>
        <row r="109">
          <cell r="D109">
            <v>31.6</v>
          </cell>
        </row>
        <row r="110">
          <cell r="D110">
            <v>34.5</v>
          </cell>
        </row>
        <row r="111">
          <cell r="D111">
            <v>31.3</v>
          </cell>
        </row>
        <row r="112">
          <cell r="D112">
            <v>29.2</v>
          </cell>
        </row>
        <row r="113">
          <cell r="D113">
            <v>23.3</v>
          </cell>
        </row>
        <row r="114">
          <cell r="D114">
            <v>26.6</v>
          </cell>
        </row>
        <row r="115">
          <cell r="D115">
            <v>22.2</v>
          </cell>
        </row>
        <row r="116">
          <cell r="D116">
            <v>32.6</v>
          </cell>
        </row>
        <row r="117">
          <cell r="D117">
            <v>221</v>
          </cell>
        </row>
        <row r="118">
          <cell r="D118">
            <v>36.1</v>
          </cell>
        </row>
        <row r="119">
          <cell r="D119">
            <v>33</v>
          </cell>
        </row>
        <row r="120">
          <cell r="D120">
            <v>27.2</v>
          </cell>
        </row>
        <row r="121">
          <cell r="D121">
            <v>6.6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7.7</v>
          </cell>
        </row>
        <row r="125">
          <cell r="D125">
            <v>16.7</v>
          </cell>
        </row>
        <row r="126">
          <cell r="D126">
            <v>5.26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3.3</v>
          </cell>
        </row>
        <row r="140">
          <cell r="D140">
            <v>5.4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1</v>
          </cell>
        </row>
        <row r="146">
          <cell r="D146">
            <v>17.600000000000001</v>
          </cell>
        </row>
        <row r="147">
          <cell r="D147">
            <v>35.6</v>
          </cell>
        </row>
        <row r="148">
          <cell r="D148">
            <v>13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5.3</v>
          </cell>
        </row>
        <row r="154">
          <cell r="D154">
            <v>6.8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2.1</v>
          </cell>
        </row>
        <row r="159">
          <cell r="D159">
            <v>36.799999999999997</v>
          </cell>
        </row>
        <row r="160">
          <cell r="D160">
            <v>39.1</v>
          </cell>
        </row>
        <row r="161">
          <cell r="D161">
            <v>42.1</v>
          </cell>
        </row>
        <row r="162">
          <cell r="D162">
            <v>13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3.1</v>
          </cell>
        </row>
        <row r="168">
          <cell r="D168">
            <v>5.3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1</v>
          </cell>
        </row>
        <row r="175">
          <cell r="D175">
            <v>5.9</v>
          </cell>
        </row>
        <row r="176">
          <cell r="D176">
            <v>5</v>
          </cell>
        </row>
        <row r="177">
          <cell r="D177">
            <v>40</v>
          </cell>
        </row>
        <row r="178">
          <cell r="D178">
            <v>36.5</v>
          </cell>
        </row>
        <row r="179">
          <cell r="D179">
            <v>29.8</v>
          </cell>
        </row>
        <row r="180">
          <cell r="D180">
            <v>30.5</v>
          </cell>
        </row>
        <row r="181">
          <cell r="D181">
            <v>37.4</v>
          </cell>
        </row>
        <row r="182">
          <cell r="D182">
            <v>34.1</v>
          </cell>
        </row>
        <row r="183">
          <cell r="D183">
            <v>31.2</v>
          </cell>
        </row>
        <row r="184">
          <cell r="D184">
            <v>10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9.6</v>
          </cell>
        </row>
        <row r="188">
          <cell r="D188">
            <v>15.9</v>
          </cell>
        </row>
        <row r="189">
          <cell r="D189">
            <v>4.9000000000000004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2.4</v>
          </cell>
        </row>
        <row r="196">
          <cell r="D196">
            <v>5.8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3.1</v>
          </cell>
        </row>
        <row r="203">
          <cell r="D203">
            <v>7.2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11</v>
          </cell>
        </row>
        <row r="210">
          <cell r="D210">
            <v>6.19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32</v>
          </cell>
        </row>
        <row r="216">
          <cell r="D216">
            <v>64.099999999999994</v>
          </cell>
        </row>
        <row r="217">
          <cell r="D217">
            <v>43.1</v>
          </cell>
        </row>
        <row r="218">
          <cell r="D218">
            <v>29.2</v>
          </cell>
        </row>
        <row r="219">
          <cell r="D219">
            <v>33.6</v>
          </cell>
        </row>
        <row r="220">
          <cell r="D220">
            <v>35.6</v>
          </cell>
        </row>
        <row r="221">
          <cell r="D221">
            <v>26</v>
          </cell>
        </row>
        <row r="222">
          <cell r="D222">
            <v>33.700000000000003</v>
          </cell>
        </row>
        <row r="223">
          <cell r="D223">
            <v>35.700000000000003</v>
          </cell>
        </row>
        <row r="224">
          <cell r="D224">
            <v>30.4</v>
          </cell>
        </row>
        <row r="225">
          <cell r="D225">
            <v>35.5</v>
          </cell>
        </row>
        <row r="226">
          <cell r="D226">
            <v>31.7</v>
          </cell>
        </row>
        <row r="227">
          <cell r="D227">
            <v>32.5</v>
          </cell>
        </row>
        <row r="228">
          <cell r="D228">
            <v>30.8</v>
          </cell>
        </row>
        <row r="229">
          <cell r="D229">
            <v>31.7</v>
          </cell>
        </row>
        <row r="230">
          <cell r="D230">
            <v>36.700000000000003</v>
          </cell>
        </row>
        <row r="231">
          <cell r="D231">
            <v>36.5</v>
          </cell>
        </row>
        <row r="232">
          <cell r="D232">
            <v>10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21</v>
          </cell>
        </row>
        <row r="238">
          <cell r="D238">
            <v>6.2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9.3000000000000007</v>
          </cell>
        </row>
        <row r="245">
          <cell r="D245">
            <v>5.3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25.9</v>
          </cell>
        </row>
        <row r="256">
          <cell r="D256">
            <v>28.3</v>
          </cell>
        </row>
        <row r="257">
          <cell r="D257">
            <v>31.2</v>
          </cell>
        </row>
        <row r="258">
          <cell r="D258">
            <v>33.4</v>
          </cell>
        </row>
        <row r="259">
          <cell r="D259">
            <v>32.799999999999997</v>
          </cell>
        </row>
        <row r="260">
          <cell r="D260">
            <v>26.6</v>
          </cell>
        </row>
        <row r="261">
          <cell r="D261">
            <v>21.5</v>
          </cell>
        </row>
        <row r="262">
          <cell r="D262">
            <v>28.1</v>
          </cell>
        </row>
        <row r="263">
          <cell r="D263">
            <v>26.8</v>
          </cell>
        </row>
        <row r="264">
          <cell r="D264">
            <v>31</v>
          </cell>
        </row>
        <row r="265">
          <cell r="D265">
            <v>35</v>
          </cell>
        </row>
        <row r="266">
          <cell r="D266">
            <v>39.200000000000003</v>
          </cell>
        </row>
        <row r="267">
          <cell r="D267">
            <v>35.799999999999997</v>
          </cell>
        </row>
        <row r="268">
          <cell r="D268">
            <v>29.8</v>
          </cell>
        </row>
        <row r="269">
          <cell r="D269">
            <v>9.6</v>
          </cell>
        </row>
        <row r="270">
          <cell r="D270">
            <v>0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0</v>
          </cell>
        </row>
        <row r="274">
          <cell r="D274">
            <v>0</v>
          </cell>
        </row>
        <row r="275">
          <cell r="D275">
            <v>0</v>
          </cell>
        </row>
        <row r="276">
          <cell r="D276">
            <v>0</v>
          </cell>
        </row>
        <row r="277">
          <cell r="D277">
            <v>0</v>
          </cell>
        </row>
        <row r="278">
          <cell r="D278">
            <v>0</v>
          </cell>
        </row>
        <row r="279">
          <cell r="D279">
            <v>0</v>
          </cell>
        </row>
        <row r="280">
          <cell r="D280">
            <v>0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0</v>
          </cell>
        </row>
        <row r="284">
          <cell r="D284">
            <v>0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0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0</v>
          </cell>
        </row>
        <row r="299">
          <cell r="D299">
            <v>0</v>
          </cell>
        </row>
        <row r="300">
          <cell r="D300">
            <v>0</v>
          </cell>
        </row>
        <row r="301">
          <cell r="D301">
            <v>0</v>
          </cell>
        </row>
        <row r="302">
          <cell r="D302">
            <v>0</v>
          </cell>
        </row>
        <row r="303">
          <cell r="D303">
            <v>0</v>
          </cell>
        </row>
        <row r="304">
          <cell r="D304">
            <v>0</v>
          </cell>
        </row>
        <row r="305">
          <cell r="D305">
            <v>11.3</v>
          </cell>
        </row>
        <row r="306">
          <cell r="D306">
            <v>365</v>
          </cell>
        </row>
        <row r="307">
          <cell r="D307">
            <v>30</v>
          </cell>
        </row>
        <row r="308">
          <cell r="D308">
            <v>10.7</v>
          </cell>
        </row>
        <row r="309">
          <cell r="D309">
            <v>16.7</v>
          </cell>
        </row>
        <row r="310">
          <cell r="D310">
            <v>32.700000000000003</v>
          </cell>
        </row>
        <row r="311">
          <cell r="D311">
            <v>31.2</v>
          </cell>
        </row>
        <row r="312">
          <cell r="D312">
            <v>17.600000000000001</v>
          </cell>
        </row>
        <row r="313">
          <cell r="D313">
            <v>0</v>
          </cell>
        </row>
        <row r="314">
          <cell r="D314">
            <v>0</v>
          </cell>
        </row>
        <row r="315">
          <cell r="D315">
            <v>0</v>
          </cell>
        </row>
        <row r="316">
          <cell r="D316">
            <v>16.399999999999999</v>
          </cell>
        </row>
        <row r="317">
          <cell r="D317">
            <v>8.4</v>
          </cell>
        </row>
        <row r="318">
          <cell r="D318">
            <v>0</v>
          </cell>
        </row>
        <row r="319">
          <cell r="D319">
            <v>0</v>
          </cell>
        </row>
        <row r="320">
          <cell r="D320">
            <v>0</v>
          </cell>
        </row>
        <row r="321">
          <cell r="D321">
            <v>1.68</v>
          </cell>
        </row>
        <row r="322">
          <cell r="D322">
            <v>3.07</v>
          </cell>
        </row>
        <row r="323">
          <cell r="D323">
            <v>0</v>
          </cell>
        </row>
        <row r="324">
          <cell r="D324">
            <v>0</v>
          </cell>
        </row>
        <row r="325">
          <cell r="D325">
            <v>0</v>
          </cell>
        </row>
        <row r="326">
          <cell r="D326">
            <v>32.299999999999997</v>
          </cell>
        </row>
        <row r="327">
          <cell r="D327">
            <v>0</v>
          </cell>
        </row>
        <row r="328">
          <cell r="D328">
            <v>0</v>
          </cell>
        </row>
        <row r="329">
          <cell r="D329">
            <v>0</v>
          </cell>
        </row>
        <row r="330">
          <cell r="D330">
            <v>0</v>
          </cell>
        </row>
        <row r="331">
          <cell r="D331">
            <v>0</v>
          </cell>
        </row>
        <row r="332">
          <cell r="D332">
            <v>11.2</v>
          </cell>
        </row>
        <row r="333">
          <cell r="D333">
            <v>2.25</v>
          </cell>
        </row>
        <row r="334">
          <cell r="D334">
            <v>0</v>
          </cell>
        </row>
        <row r="335">
          <cell r="D335">
            <v>464</v>
          </cell>
        </row>
        <row r="336">
          <cell r="D336">
            <v>138</v>
          </cell>
        </row>
        <row r="337">
          <cell r="D337">
            <v>1900</v>
          </cell>
        </row>
        <row r="338">
          <cell r="D338">
            <v>569</v>
          </cell>
        </row>
        <row r="339">
          <cell r="D339">
            <v>282</v>
          </cell>
        </row>
        <row r="340">
          <cell r="D340">
            <v>41.6</v>
          </cell>
        </row>
        <row r="341">
          <cell r="D341">
            <v>38.9</v>
          </cell>
        </row>
        <row r="342">
          <cell r="D342">
            <v>39.1</v>
          </cell>
        </row>
        <row r="343">
          <cell r="D343">
            <v>37.799999999999997</v>
          </cell>
        </row>
        <row r="344">
          <cell r="D344">
            <v>38.700000000000003</v>
          </cell>
        </row>
        <row r="345">
          <cell r="D345">
            <v>37.299999999999997</v>
          </cell>
        </row>
        <row r="346">
          <cell r="D346">
            <v>37.1</v>
          </cell>
        </row>
        <row r="347">
          <cell r="D347">
            <v>1870</v>
          </cell>
        </row>
        <row r="348">
          <cell r="D348">
            <v>53.8</v>
          </cell>
        </row>
        <row r="349">
          <cell r="D349">
            <v>41.2</v>
          </cell>
        </row>
        <row r="350">
          <cell r="D350">
            <v>42.1</v>
          </cell>
        </row>
        <row r="351">
          <cell r="D351">
            <v>42.2</v>
          </cell>
        </row>
        <row r="352">
          <cell r="D352">
            <v>566</v>
          </cell>
        </row>
        <row r="353">
          <cell r="D353">
            <v>48</v>
          </cell>
        </row>
        <row r="354">
          <cell r="D354">
            <v>14.1</v>
          </cell>
        </row>
        <row r="355">
          <cell r="D355">
            <v>6.7</v>
          </cell>
        </row>
        <row r="356">
          <cell r="D356">
            <v>8.74</v>
          </cell>
        </row>
        <row r="357">
          <cell r="D357">
            <v>33.5</v>
          </cell>
        </row>
        <row r="358">
          <cell r="D358">
            <v>11</v>
          </cell>
        </row>
        <row r="359">
          <cell r="D359">
            <v>14.9</v>
          </cell>
        </row>
        <row r="360">
          <cell r="D360">
            <v>7.43</v>
          </cell>
        </row>
        <row r="361">
          <cell r="D361">
            <v>0.3</v>
          </cell>
        </row>
        <row r="362">
          <cell r="D362">
            <v>0.5</v>
          </cell>
        </row>
        <row r="363">
          <cell r="D363">
            <v>0.56999999999999995</v>
          </cell>
        </row>
        <row r="364">
          <cell r="D364">
            <v>0.54</v>
          </cell>
        </row>
        <row r="365">
          <cell r="D365">
            <v>0.5</v>
          </cell>
        </row>
        <row r="366">
          <cell r="D366">
            <v>0.74</v>
          </cell>
        </row>
        <row r="367">
          <cell r="D367">
            <v>4.1900000000000004</v>
          </cell>
        </row>
        <row r="368">
          <cell r="D368">
            <v>0.65</v>
          </cell>
        </row>
        <row r="369">
          <cell r="D369">
            <v>3.34</v>
          </cell>
        </row>
        <row r="370">
          <cell r="D370">
            <v>0.92</v>
          </cell>
        </row>
        <row r="371">
          <cell r="D371">
            <v>1.51</v>
          </cell>
        </row>
        <row r="372">
          <cell r="D372">
            <v>1.29</v>
          </cell>
        </row>
        <row r="373">
          <cell r="D373">
            <v>2.04</v>
          </cell>
        </row>
        <row r="374">
          <cell r="D374">
            <v>0.02</v>
          </cell>
        </row>
        <row r="375">
          <cell r="D375">
            <v>46.3</v>
          </cell>
        </row>
        <row r="376">
          <cell r="D376">
            <v>53.9</v>
          </cell>
        </row>
        <row r="377">
          <cell r="D377">
            <v>489</v>
          </cell>
        </row>
        <row r="378">
          <cell r="D378">
            <v>12.8</v>
          </cell>
        </row>
        <row r="379">
          <cell r="D379">
            <v>7.02</v>
          </cell>
        </row>
        <row r="380">
          <cell r="D380">
            <v>94.5</v>
          </cell>
        </row>
        <row r="381">
          <cell r="D381">
            <v>98.1</v>
          </cell>
        </row>
        <row r="382">
          <cell r="D382">
            <v>112</v>
          </cell>
        </row>
        <row r="383">
          <cell r="D383">
            <v>108</v>
          </cell>
        </row>
        <row r="384">
          <cell r="D384">
            <v>111</v>
          </cell>
        </row>
        <row r="385">
          <cell r="D385">
            <v>107</v>
          </cell>
        </row>
        <row r="386">
          <cell r="D386">
            <v>113</v>
          </cell>
        </row>
        <row r="387">
          <cell r="D387">
            <v>116</v>
          </cell>
        </row>
        <row r="388">
          <cell r="D388">
            <v>63</v>
          </cell>
        </row>
        <row r="389">
          <cell r="D389">
            <v>67</v>
          </cell>
        </row>
        <row r="390">
          <cell r="D390">
            <v>68</v>
          </cell>
        </row>
        <row r="391">
          <cell r="D391">
            <v>45.9</v>
          </cell>
        </row>
        <row r="392">
          <cell r="D392">
            <v>98.2</v>
          </cell>
        </row>
        <row r="393">
          <cell r="D393">
            <v>40.700000000000003</v>
          </cell>
        </row>
        <row r="394">
          <cell r="D394">
            <v>4.91</v>
          </cell>
        </row>
        <row r="395">
          <cell r="D395">
            <v>29.5</v>
          </cell>
        </row>
        <row r="396">
          <cell r="D396">
            <v>35.700000000000003</v>
          </cell>
        </row>
        <row r="397">
          <cell r="D397">
            <v>30.7</v>
          </cell>
        </row>
        <row r="398">
          <cell r="D398">
            <v>34.5</v>
          </cell>
        </row>
        <row r="399">
          <cell r="D399">
            <v>34.299999999999997</v>
          </cell>
        </row>
        <row r="400">
          <cell r="D400">
            <v>123</v>
          </cell>
        </row>
        <row r="401">
          <cell r="D401">
            <v>97.3</v>
          </cell>
        </row>
        <row r="402">
          <cell r="D402">
            <v>93.5</v>
          </cell>
        </row>
        <row r="403">
          <cell r="D403">
            <v>94</v>
          </cell>
        </row>
        <row r="404">
          <cell r="D404">
            <v>133</v>
          </cell>
        </row>
        <row r="405">
          <cell r="D405">
            <v>138</v>
          </cell>
        </row>
        <row r="406">
          <cell r="D406">
            <v>135</v>
          </cell>
        </row>
        <row r="407">
          <cell r="D407">
            <v>100</v>
          </cell>
        </row>
        <row r="408">
          <cell r="D408">
            <v>25</v>
          </cell>
        </row>
        <row r="409">
          <cell r="D409">
            <v>25</v>
          </cell>
        </row>
        <row r="410">
          <cell r="D410">
            <v>25</v>
          </cell>
        </row>
        <row r="411">
          <cell r="D411">
            <v>25</v>
          </cell>
        </row>
        <row r="412">
          <cell r="D412">
            <v>25</v>
          </cell>
        </row>
        <row r="413">
          <cell r="D413">
            <v>25</v>
          </cell>
        </row>
        <row r="414">
          <cell r="D414">
            <v>25</v>
          </cell>
        </row>
        <row r="415">
          <cell r="D415">
            <v>25</v>
          </cell>
        </row>
        <row r="416">
          <cell r="D416">
            <v>25</v>
          </cell>
        </row>
        <row r="417">
          <cell r="D417">
            <v>26</v>
          </cell>
        </row>
        <row r="418">
          <cell r="D418">
            <v>27</v>
          </cell>
        </row>
        <row r="419">
          <cell r="D419">
            <v>385</v>
          </cell>
        </row>
        <row r="420">
          <cell r="D420">
            <v>256</v>
          </cell>
        </row>
        <row r="421">
          <cell r="D421">
            <v>27</v>
          </cell>
        </row>
        <row r="422">
          <cell r="D422">
            <v>26</v>
          </cell>
        </row>
        <row r="423">
          <cell r="D423">
            <v>26</v>
          </cell>
        </row>
        <row r="424">
          <cell r="D424">
            <v>26</v>
          </cell>
        </row>
        <row r="425">
          <cell r="D425">
            <v>30</v>
          </cell>
        </row>
        <row r="426">
          <cell r="D426">
            <v>38</v>
          </cell>
        </row>
        <row r="427">
          <cell r="D427">
            <v>268</v>
          </cell>
        </row>
        <row r="428">
          <cell r="D428">
            <v>27</v>
          </cell>
        </row>
        <row r="429">
          <cell r="D429">
            <v>26</v>
          </cell>
        </row>
        <row r="430">
          <cell r="D430">
            <v>26</v>
          </cell>
        </row>
        <row r="431">
          <cell r="D431">
            <v>26</v>
          </cell>
        </row>
        <row r="432">
          <cell r="D432">
            <v>24</v>
          </cell>
        </row>
        <row r="433">
          <cell r="D433">
            <v>24</v>
          </cell>
        </row>
        <row r="434">
          <cell r="D434">
            <v>25</v>
          </cell>
        </row>
        <row r="435">
          <cell r="D435">
            <v>25</v>
          </cell>
        </row>
        <row r="436">
          <cell r="D436">
            <v>25</v>
          </cell>
        </row>
        <row r="437">
          <cell r="D437">
            <v>25</v>
          </cell>
        </row>
        <row r="438">
          <cell r="D438">
            <v>25</v>
          </cell>
        </row>
        <row r="439">
          <cell r="D439">
            <v>25</v>
          </cell>
        </row>
        <row r="440">
          <cell r="D440">
            <v>25</v>
          </cell>
        </row>
        <row r="441">
          <cell r="D441">
            <v>25</v>
          </cell>
        </row>
        <row r="442">
          <cell r="D442">
            <v>25</v>
          </cell>
        </row>
        <row r="443">
          <cell r="D443">
            <v>26</v>
          </cell>
        </row>
        <row r="444">
          <cell r="D444">
            <v>27</v>
          </cell>
        </row>
        <row r="445">
          <cell r="D445">
            <v>25</v>
          </cell>
        </row>
        <row r="446">
          <cell r="D446">
            <v>25</v>
          </cell>
        </row>
        <row r="447">
          <cell r="D447">
            <v>24</v>
          </cell>
        </row>
        <row r="448">
          <cell r="D448">
            <v>24</v>
          </cell>
        </row>
        <row r="449">
          <cell r="D449">
            <v>25</v>
          </cell>
        </row>
        <row r="450">
          <cell r="D450">
            <v>25</v>
          </cell>
        </row>
        <row r="451">
          <cell r="D451">
            <v>24</v>
          </cell>
        </row>
        <row r="452">
          <cell r="D452">
            <v>25</v>
          </cell>
        </row>
        <row r="453">
          <cell r="D453">
            <v>24</v>
          </cell>
        </row>
        <row r="454">
          <cell r="D454">
            <v>24</v>
          </cell>
        </row>
        <row r="455">
          <cell r="D455">
            <v>24</v>
          </cell>
        </row>
        <row r="456">
          <cell r="D456">
            <v>24</v>
          </cell>
        </row>
        <row r="457">
          <cell r="D457">
            <v>25</v>
          </cell>
        </row>
        <row r="458">
          <cell r="D458">
            <v>25</v>
          </cell>
        </row>
        <row r="459">
          <cell r="D459">
            <v>25</v>
          </cell>
        </row>
        <row r="460">
          <cell r="D460">
            <v>24</v>
          </cell>
        </row>
        <row r="461">
          <cell r="D461">
            <v>24</v>
          </cell>
        </row>
        <row r="462">
          <cell r="D462">
            <v>24</v>
          </cell>
        </row>
        <row r="463">
          <cell r="D463">
            <v>140</v>
          </cell>
        </row>
        <row r="464">
          <cell r="D464">
            <v>28</v>
          </cell>
        </row>
        <row r="465">
          <cell r="D465">
            <v>25</v>
          </cell>
        </row>
        <row r="466">
          <cell r="D466">
            <v>25</v>
          </cell>
        </row>
        <row r="467">
          <cell r="D467">
            <v>24</v>
          </cell>
        </row>
        <row r="468">
          <cell r="D468">
            <v>24</v>
          </cell>
        </row>
        <row r="469">
          <cell r="D469">
            <v>24</v>
          </cell>
        </row>
        <row r="470">
          <cell r="D470">
            <v>25</v>
          </cell>
        </row>
        <row r="471">
          <cell r="D471">
            <v>25</v>
          </cell>
        </row>
        <row r="472">
          <cell r="D472">
            <v>25</v>
          </cell>
        </row>
        <row r="473">
          <cell r="D473">
            <v>25</v>
          </cell>
        </row>
        <row r="474">
          <cell r="D474">
            <v>24</v>
          </cell>
        </row>
        <row r="475">
          <cell r="D475">
            <v>24</v>
          </cell>
        </row>
        <row r="476">
          <cell r="D476">
            <v>24</v>
          </cell>
        </row>
        <row r="477">
          <cell r="D477">
            <v>25</v>
          </cell>
        </row>
        <row r="478">
          <cell r="D478">
            <v>25</v>
          </cell>
        </row>
        <row r="479">
          <cell r="D479">
            <v>25</v>
          </cell>
        </row>
        <row r="480">
          <cell r="D480">
            <v>25</v>
          </cell>
        </row>
        <row r="481">
          <cell r="D481">
            <v>148</v>
          </cell>
        </row>
        <row r="482">
          <cell r="D482">
            <v>25</v>
          </cell>
        </row>
        <row r="483">
          <cell r="D483">
            <v>24</v>
          </cell>
        </row>
        <row r="484">
          <cell r="D484">
            <v>24</v>
          </cell>
        </row>
        <row r="485">
          <cell r="D485">
            <v>25</v>
          </cell>
        </row>
        <row r="486">
          <cell r="D486">
            <v>24</v>
          </cell>
        </row>
        <row r="487">
          <cell r="D487">
            <v>25</v>
          </cell>
        </row>
        <row r="488">
          <cell r="D488">
            <v>24</v>
          </cell>
        </row>
        <row r="489">
          <cell r="D489">
            <v>24</v>
          </cell>
        </row>
        <row r="490">
          <cell r="D490">
            <v>25</v>
          </cell>
        </row>
        <row r="491">
          <cell r="D491">
            <v>24</v>
          </cell>
        </row>
        <row r="492">
          <cell r="D492">
            <v>26</v>
          </cell>
        </row>
        <row r="493">
          <cell r="D493">
            <v>25</v>
          </cell>
        </row>
        <row r="494">
          <cell r="D494">
            <v>72</v>
          </cell>
        </row>
        <row r="495">
          <cell r="D495">
            <v>25</v>
          </cell>
        </row>
        <row r="496">
          <cell r="D496">
            <v>25</v>
          </cell>
        </row>
        <row r="497">
          <cell r="D497">
            <v>24</v>
          </cell>
        </row>
        <row r="498">
          <cell r="D498">
            <v>25</v>
          </cell>
        </row>
        <row r="499">
          <cell r="D499">
            <v>25</v>
          </cell>
        </row>
        <row r="500">
          <cell r="D500">
            <v>715</v>
          </cell>
        </row>
        <row r="501">
          <cell r="D501">
            <v>48</v>
          </cell>
        </row>
        <row r="502">
          <cell r="D502">
            <v>25</v>
          </cell>
        </row>
        <row r="503">
          <cell r="D503">
            <v>24</v>
          </cell>
        </row>
        <row r="504">
          <cell r="D504">
            <v>25</v>
          </cell>
        </row>
        <row r="505">
          <cell r="D505">
            <v>24</v>
          </cell>
        </row>
        <row r="506">
          <cell r="D506">
            <v>25</v>
          </cell>
        </row>
        <row r="507">
          <cell r="D507">
            <v>25</v>
          </cell>
        </row>
        <row r="508">
          <cell r="D508">
            <v>25</v>
          </cell>
        </row>
        <row r="509">
          <cell r="D509">
            <v>25</v>
          </cell>
        </row>
        <row r="510">
          <cell r="D510">
            <v>24</v>
          </cell>
        </row>
        <row r="511">
          <cell r="D511">
            <v>24</v>
          </cell>
        </row>
        <row r="512">
          <cell r="D512">
            <v>25</v>
          </cell>
        </row>
        <row r="513">
          <cell r="D513">
            <v>25</v>
          </cell>
        </row>
        <row r="514">
          <cell r="D514">
            <v>25</v>
          </cell>
        </row>
        <row r="515">
          <cell r="D515">
            <v>25</v>
          </cell>
        </row>
        <row r="516">
          <cell r="D516">
            <v>25</v>
          </cell>
        </row>
        <row r="517">
          <cell r="D517">
            <v>24</v>
          </cell>
        </row>
        <row r="518">
          <cell r="D518">
            <v>24</v>
          </cell>
        </row>
        <row r="519">
          <cell r="D519">
            <v>24</v>
          </cell>
        </row>
        <row r="520">
          <cell r="D520">
            <v>26</v>
          </cell>
        </row>
        <row r="521">
          <cell r="D521">
            <v>27</v>
          </cell>
        </row>
        <row r="522">
          <cell r="D522">
            <v>27</v>
          </cell>
        </row>
        <row r="523">
          <cell r="D523">
            <v>25</v>
          </cell>
        </row>
        <row r="524">
          <cell r="D524">
            <v>24</v>
          </cell>
        </row>
        <row r="525">
          <cell r="D525">
            <v>25</v>
          </cell>
        </row>
        <row r="526">
          <cell r="D526">
            <v>26</v>
          </cell>
        </row>
        <row r="527">
          <cell r="D527">
            <v>27</v>
          </cell>
        </row>
        <row r="528">
          <cell r="D528">
            <v>24</v>
          </cell>
        </row>
        <row r="529">
          <cell r="D529">
            <v>25</v>
          </cell>
        </row>
        <row r="530">
          <cell r="D530">
            <v>24</v>
          </cell>
        </row>
        <row r="531">
          <cell r="D531">
            <v>24</v>
          </cell>
        </row>
        <row r="532">
          <cell r="D532">
            <v>24</v>
          </cell>
        </row>
        <row r="533">
          <cell r="D533">
            <v>25</v>
          </cell>
        </row>
        <row r="534">
          <cell r="D534">
            <v>26</v>
          </cell>
        </row>
        <row r="535">
          <cell r="D535">
            <v>25</v>
          </cell>
        </row>
        <row r="536">
          <cell r="D536">
            <v>24</v>
          </cell>
        </row>
        <row r="537">
          <cell r="D537">
            <v>25</v>
          </cell>
        </row>
        <row r="538">
          <cell r="D538">
            <v>24</v>
          </cell>
        </row>
        <row r="539">
          <cell r="D539">
            <v>24</v>
          </cell>
        </row>
        <row r="540">
          <cell r="D540">
            <v>24</v>
          </cell>
        </row>
        <row r="541">
          <cell r="D541">
            <v>24</v>
          </cell>
        </row>
        <row r="542">
          <cell r="D542">
            <v>25</v>
          </cell>
        </row>
        <row r="543">
          <cell r="D543">
            <v>24</v>
          </cell>
        </row>
        <row r="544">
          <cell r="D544">
            <v>25</v>
          </cell>
        </row>
        <row r="545">
          <cell r="D545">
            <v>24</v>
          </cell>
        </row>
        <row r="546">
          <cell r="D546">
            <v>36</v>
          </cell>
        </row>
        <row r="547">
          <cell r="D547">
            <v>24</v>
          </cell>
        </row>
        <row r="548">
          <cell r="D548">
            <v>25</v>
          </cell>
        </row>
        <row r="549">
          <cell r="D549">
            <v>24</v>
          </cell>
        </row>
        <row r="550">
          <cell r="D550">
            <v>24</v>
          </cell>
        </row>
        <row r="551">
          <cell r="D551">
            <v>24</v>
          </cell>
        </row>
        <row r="552">
          <cell r="D552">
            <v>23</v>
          </cell>
        </row>
        <row r="553">
          <cell r="D553">
            <v>24</v>
          </cell>
        </row>
        <row r="554">
          <cell r="D554">
            <v>26</v>
          </cell>
        </row>
        <row r="555">
          <cell r="D555">
            <v>25</v>
          </cell>
        </row>
        <row r="556">
          <cell r="D556">
            <v>24</v>
          </cell>
        </row>
        <row r="557">
          <cell r="D557">
            <v>24</v>
          </cell>
        </row>
        <row r="558">
          <cell r="D558">
            <v>24</v>
          </cell>
        </row>
        <row r="559">
          <cell r="D559">
            <v>24</v>
          </cell>
        </row>
        <row r="560">
          <cell r="D560">
            <v>25</v>
          </cell>
        </row>
        <row r="561">
          <cell r="D561">
            <v>26</v>
          </cell>
        </row>
        <row r="562">
          <cell r="D562">
            <v>24</v>
          </cell>
        </row>
        <row r="563">
          <cell r="D563">
            <v>25</v>
          </cell>
        </row>
        <row r="564">
          <cell r="D564">
            <v>25</v>
          </cell>
        </row>
        <row r="565">
          <cell r="D565">
            <v>51</v>
          </cell>
        </row>
        <row r="566">
          <cell r="D566">
            <v>77</v>
          </cell>
        </row>
        <row r="567">
          <cell r="D567">
            <v>28</v>
          </cell>
        </row>
        <row r="568">
          <cell r="D568">
            <v>25</v>
          </cell>
        </row>
        <row r="569">
          <cell r="D569">
            <v>24</v>
          </cell>
        </row>
        <row r="570">
          <cell r="D570">
            <v>25</v>
          </cell>
        </row>
        <row r="571">
          <cell r="D571">
            <v>24</v>
          </cell>
        </row>
        <row r="572">
          <cell r="D572">
            <v>24</v>
          </cell>
        </row>
        <row r="573">
          <cell r="D573">
            <v>25</v>
          </cell>
        </row>
        <row r="574">
          <cell r="D574">
            <v>26</v>
          </cell>
        </row>
        <row r="575">
          <cell r="D575">
            <v>25</v>
          </cell>
        </row>
        <row r="576">
          <cell r="D576">
            <v>24</v>
          </cell>
        </row>
        <row r="577">
          <cell r="D577">
            <v>29</v>
          </cell>
        </row>
        <row r="578">
          <cell r="D578">
            <v>40</v>
          </cell>
        </row>
        <row r="579">
          <cell r="D579">
            <v>26</v>
          </cell>
        </row>
        <row r="580">
          <cell r="D580">
            <v>25</v>
          </cell>
        </row>
        <row r="581">
          <cell r="D581">
            <v>24</v>
          </cell>
        </row>
        <row r="582">
          <cell r="D582">
            <v>24</v>
          </cell>
        </row>
        <row r="583">
          <cell r="D583">
            <v>25</v>
          </cell>
        </row>
        <row r="584">
          <cell r="D584">
            <v>24</v>
          </cell>
        </row>
        <row r="585">
          <cell r="D585">
            <v>25</v>
          </cell>
        </row>
        <row r="586">
          <cell r="D586">
            <v>24</v>
          </cell>
        </row>
        <row r="587">
          <cell r="D587">
            <v>24</v>
          </cell>
        </row>
        <row r="588">
          <cell r="D588">
            <v>24</v>
          </cell>
        </row>
        <row r="589">
          <cell r="D589">
            <v>24</v>
          </cell>
        </row>
        <row r="590">
          <cell r="D590">
            <v>24</v>
          </cell>
        </row>
        <row r="591">
          <cell r="D591">
            <v>24</v>
          </cell>
        </row>
        <row r="592">
          <cell r="D592">
            <v>24</v>
          </cell>
        </row>
        <row r="593">
          <cell r="D593">
            <v>24</v>
          </cell>
        </row>
        <row r="594">
          <cell r="D594">
            <v>24</v>
          </cell>
        </row>
        <row r="595">
          <cell r="D595">
            <v>24</v>
          </cell>
        </row>
        <row r="596">
          <cell r="D596">
            <v>25</v>
          </cell>
        </row>
        <row r="597">
          <cell r="D597">
            <v>26</v>
          </cell>
        </row>
        <row r="598">
          <cell r="D598">
            <v>24</v>
          </cell>
        </row>
        <row r="599">
          <cell r="D599">
            <v>24</v>
          </cell>
        </row>
        <row r="600">
          <cell r="D600">
            <v>24</v>
          </cell>
        </row>
        <row r="601">
          <cell r="D601">
            <v>24</v>
          </cell>
        </row>
        <row r="602">
          <cell r="D602">
            <v>24</v>
          </cell>
        </row>
        <row r="603">
          <cell r="D603">
            <v>24</v>
          </cell>
        </row>
        <row r="604">
          <cell r="D604">
            <v>24</v>
          </cell>
        </row>
        <row r="605">
          <cell r="D605">
            <v>24</v>
          </cell>
        </row>
        <row r="606">
          <cell r="D606">
            <v>24</v>
          </cell>
        </row>
        <row r="607">
          <cell r="D607">
            <v>23</v>
          </cell>
        </row>
        <row r="608">
          <cell r="D608">
            <v>24</v>
          </cell>
        </row>
        <row r="609">
          <cell r="D609">
            <v>23</v>
          </cell>
        </row>
        <row r="610">
          <cell r="D610">
            <v>24</v>
          </cell>
        </row>
        <row r="611">
          <cell r="D611">
            <v>23</v>
          </cell>
        </row>
        <row r="612">
          <cell r="D612">
            <v>23</v>
          </cell>
        </row>
        <row r="613">
          <cell r="D613">
            <v>24</v>
          </cell>
        </row>
        <row r="614">
          <cell r="D614">
            <v>24</v>
          </cell>
        </row>
        <row r="615">
          <cell r="D615">
            <v>24</v>
          </cell>
        </row>
        <row r="616">
          <cell r="D616">
            <v>23</v>
          </cell>
        </row>
        <row r="617">
          <cell r="D617">
            <v>24</v>
          </cell>
        </row>
        <row r="618">
          <cell r="D618">
            <v>24</v>
          </cell>
        </row>
        <row r="619">
          <cell r="D619">
            <v>25</v>
          </cell>
        </row>
        <row r="620">
          <cell r="D620">
            <v>25</v>
          </cell>
        </row>
        <row r="621">
          <cell r="D621">
            <v>24</v>
          </cell>
        </row>
        <row r="622">
          <cell r="D622">
            <v>25</v>
          </cell>
        </row>
        <row r="623">
          <cell r="D623">
            <v>24</v>
          </cell>
        </row>
        <row r="624">
          <cell r="D624">
            <v>1200</v>
          </cell>
        </row>
        <row r="625">
          <cell r="D625">
            <v>31.2</v>
          </cell>
        </row>
        <row r="626">
          <cell r="D626">
            <v>26</v>
          </cell>
        </row>
        <row r="627">
          <cell r="D627">
            <v>25</v>
          </cell>
        </row>
        <row r="628">
          <cell r="D628">
            <v>25</v>
          </cell>
        </row>
        <row r="629">
          <cell r="D629">
            <v>24</v>
          </cell>
        </row>
        <row r="630">
          <cell r="D630">
            <v>25</v>
          </cell>
        </row>
        <row r="631">
          <cell r="D631">
            <v>24</v>
          </cell>
        </row>
        <row r="632">
          <cell r="D632">
            <v>25</v>
          </cell>
        </row>
        <row r="633">
          <cell r="D633">
            <v>24</v>
          </cell>
        </row>
        <row r="634">
          <cell r="D634">
            <v>24</v>
          </cell>
        </row>
        <row r="635">
          <cell r="D635">
            <v>24</v>
          </cell>
        </row>
        <row r="636">
          <cell r="D636">
            <v>25</v>
          </cell>
        </row>
        <row r="637">
          <cell r="D637">
            <v>24</v>
          </cell>
        </row>
        <row r="638">
          <cell r="D638">
            <v>25</v>
          </cell>
        </row>
        <row r="639">
          <cell r="D639">
            <v>24</v>
          </cell>
        </row>
        <row r="640">
          <cell r="D640">
            <v>25</v>
          </cell>
        </row>
        <row r="641">
          <cell r="D641">
            <v>24</v>
          </cell>
        </row>
        <row r="642">
          <cell r="D642">
            <v>40</v>
          </cell>
        </row>
        <row r="643">
          <cell r="D643">
            <v>130</v>
          </cell>
        </row>
        <row r="644">
          <cell r="D644">
            <v>376</v>
          </cell>
        </row>
        <row r="645">
          <cell r="D645">
            <v>29</v>
          </cell>
        </row>
        <row r="646">
          <cell r="D646">
            <v>25</v>
          </cell>
        </row>
        <row r="647">
          <cell r="D647">
            <v>24</v>
          </cell>
        </row>
        <row r="648">
          <cell r="D648">
            <v>24</v>
          </cell>
        </row>
        <row r="649">
          <cell r="D649">
            <v>24</v>
          </cell>
        </row>
        <row r="650">
          <cell r="D650">
            <v>25</v>
          </cell>
        </row>
        <row r="651">
          <cell r="D651">
            <v>24</v>
          </cell>
        </row>
        <row r="652">
          <cell r="D652">
            <v>24</v>
          </cell>
        </row>
        <row r="653">
          <cell r="D653">
            <v>24</v>
          </cell>
        </row>
        <row r="654">
          <cell r="D654">
            <v>25</v>
          </cell>
        </row>
        <row r="655">
          <cell r="D655">
            <v>24</v>
          </cell>
        </row>
        <row r="656">
          <cell r="D656">
            <v>25</v>
          </cell>
        </row>
        <row r="657">
          <cell r="D657">
            <v>25</v>
          </cell>
        </row>
        <row r="658">
          <cell r="D658">
            <v>24</v>
          </cell>
        </row>
        <row r="659">
          <cell r="D659">
            <v>24</v>
          </cell>
        </row>
        <row r="660">
          <cell r="D660">
            <v>25</v>
          </cell>
        </row>
        <row r="661">
          <cell r="D661">
            <v>26</v>
          </cell>
        </row>
        <row r="662">
          <cell r="D662">
            <v>24</v>
          </cell>
        </row>
        <row r="663">
          <cell r="D663">
            <v>24</v>
          </cell>
        </row>
        <row r="664">
          <cell r="D664">
            <v>24</v>
          </cell>
        </row>
        <row r="665">
          <cell r="D665">
            <v>24</v>
          </cell>
        </row>
        <row r="666">
          <cell r="D666">
            <v>24</v>
          </cell>
        </row>
        <row r="667">
          <cell r="D667">
            <v>25</v>
          </cell>
        </row>
        <row r="668">
          <cell r="D668">
            <v>24</v>
          </cell>
        </row>
        <row r="669">
          <cell r="D669">
            <v>24</v>
          </cell>
        </row>
        <row r="670">
          <cell r="D670">
            <v>24</v>
          </cell>
        </row>
        <row r="671">
          <cell r="D671">
            <v>25</v>
          </cell>
        </row>
        <row r="672">
          <cell r="D672">
            <v>24</v>
          </cell>
        </row>
        <row r="673">
          <cell r="D673">
            <v>24</v>
          </cell>
        </row>
        <row r="674">
          <cell r="D674">
            <v>25</v>
          </cell>
        </row>
        <row r="675">
          <cell r="D675">
            <v>26</v>
          </cell>
        </row>
        <row r="676">
          <cell r="D676">
            <v>24</v>
          </cell>
        </row>
        <row r="677">
          <cell r="D677">
            <v>25</v>
          </cell>
        </row>
        <row r="678">
          <cell r="D678">
            <v>24</v>
          </cell>
        </row>
        <row r="679">
          <cell r="D679">
            <v>25</v>
          </cell>
        </row>
        <row r="680">
          <cell r="D680">
            <v>25</v>
          </cell>
        </row>
        <row r="681">
          <cell r="D681">
            <v>26</v>
          </cell>
        </row>
        <row r="682">
          <cell r="D682">
            <v>24</v>
          </cell>
        </row>
        <row r="683">
          <cell r="D683">
            <v>25</v>
          </cell>
        </row>
        <row r="684">
          <cell r="D684">
            <v>26</v>
          </cell>
        </row>
        <row r="685">
          <cell r="D685">
            <v>25</v>
          </cell>
        </row>
        <row r="686">
          <cell r="D686">
            <v>25</v>
          </cell>
        </row>
        <row r="687">
          <cell r="D687">
            <v>24</v>
          </cell>
        </row>
        <row r="688">
          <cell r="D688">
            <v>24</v>
          </cell>
        </row>
        <row r="689">
          <cell r="D689">
            <v>24</v>
          </cell>
        </row>
        <row r="690">
          <cell r="D690">
            <v>24</v>
          </cell>
        </row>
        <row r="691">
          <cell r="D691">
            <v>25</v>
          </cell>
        </row>
        <row r="692">
          <cell r="D692">
            <v>24</v>
          </cell>
        </row>
        <row r="693">
          <cell r="D693">
            <v>25</v>
          </cell>
        </row>
        <row r="694">
          <cell r="D694">
            <v>25</v>
          </cell>
        </row>
        <row r="695">
          <cell r="D695">
            <v>26</v>
          </cell>
        </row>
        <row r="696">
          <cell r="D696">
            <v>26</v>
          </cell>
        </row>
        <row r="697">
          <cell r="D697">
            <v>26</v>
          </cell>
        </row>
        <row r="698">
          <cell r="D698">
            <v>25</v>
          </cell>
        </row>
        <row r="699">
          <cell r="D699">
            <v>24</v>
          </cell>
        </row>
        <row r="700">
          <cell r="D700">
            <v>24</v>
          </cell>
        </row>
        <row r="701">
          <cell r="D701">
            <v>25</v>
          </cell>
        </row>
        <row r="702">
          <cell r="D702">
            <v>25</v>
          </cell>
        </row>
        <row r="703">
          <cell r="D703">
            <v>25</v>
          </cell>
        </row>
        <row r="704">
          <cell r="D704">
            <v>26</v>
          </cell>
        </row>
        <row r="705">
          <cell r="D705">
            <v>24</v>
          </cell>
        </row>
        <row r="706">
          <cell r="D706">
            <v>25</v>
          </cell>
        </row>
        <row r="707">
          <cell r="D707">
            <v>24</v>
          </cell>
        </row>
        <row r="708">
          <cell r="D708">
            <v>26</v>
          </cell>
        </row>
        <row r="709">
          <cell r="D709">
            <v>27</v>
          </cell>
        </row>
        <row r="710">
          <cell r="D710">
            <v>200</v>
          </cell>
        </row>
        <row r="711">
          <cell r="D711">
            <v>277</v>
          </cell>
        </row>
        <row r="712">
          <cell r="D712">
            <v>3.11</v>
          </cell>
        </row>
        <row r="713">
          <cell r="D713">
            <v>92.9</v>
          </cell>
        </row>
        <row r="714">
          <cell r="D714">
            <v>123</v>
          </cell>
        </row>
        <row r="715">
          <cell r="D715">
            <v>235</v>
          </cell>
        </row>
        <row r="716">
          <cell r="D716">
            <v>232</v>
          </cell>
        </row>
        <row r="717">
          <cell r="D717">
            <v>224</v>
          </cell>
        </row>
        <row r="718">
          <cell r="D718">
            <v>224</v>
          </cell>
        </row>
        <row r="719">
          <cell r="D719">
            <v>403</v>
          </cell>
        </row>
        <row r="720">
          <cell r="D720">
            <v>103</v>
          </cell>
        </row>
        <row r="721">
          <cell r="D721">
            <v>64.7</v>
          </cell>
        </row>
        <row r="722">
          <cell r="D722">
            <v>213</v>
          </cell>
        </row>
        <row r="723">
          <cell r="D723">
            <v>164</v>
          </cell>
        </row>
        <row r="724">
          <cell r="D724">
            <v>161</v>
          </cell>
        </row>
        <row r="725">
          <cell r="D725">
            <v>160</v>
          </cell>
        </row>
        <row r="726">
          <cell r="D726">
            <v>158</v>
          </cell>
        </row>
        <row r="727">
          <cell r="D727">
            <v>161</v>
          </cell>
        </row>
        <row r="728">
          <cell r="D728">
            <v>162</v>
          </cell>
        </row>
        <row r="729">
          <cell r="D729">
            <v>156</v>
          </cell>
        </row>
        <row r="730">
          <cell r="D730">
            <v>185</v>
          </cell>
        </row>
        <row r="731">
          <cell r="D731">
            <v>217</v>
          </cell>
        </row>
        <row r="732">
          <cell r="D732">
            <v>215</v>
          </cell>
        </row>
        <row r="733">
          <cell r="D733">
            <v>196</v>
          </cell>
        </row>
        <row r="734">
          <cell r="D734">
            <v>3.95</v>
          </cell>
        </row>
        <row r="735">
          <cell r="D735">
            <v>1.02</v>
          </cell>
        </row>
        <row r="736">
          <cell r="D736">
            <v>2200</v>
          </cell>
        </row>
        <row r="737">
          <cell r="D737">
            <v>1430</v>
          </cell>
        </row>
        <row r="738">
          <cell r="D738">
            <v>484</v>
          </cell>
        </row>
        <row r="739">
          <cell r="D739">
            <v>49.4</v>
          </cell>
        </row>
        <row r="740">
          <cell r="D740">
            <v>43.2</v>
          </cell>
        </row>
        <row r="741">
          <cell r="D741">
            <v>40.700000000000003</v>
          </cell>
        </row>
        <row r="742">
          <cell r="D742">
            <v>137</v>
          </cell>
        </row>
        <row r="743">
          <cell r="D743">
            <v>77.099999999999994</v>
          </cell>
        </row>
        <row r="744">
          <cell r="D744">
            <v>41.3</v>
          </cell>
        </row>
        <row r="745">
          <cell r="D745">
            <v>39.200000000000003</v>
          </cell>
        </row>
        <row r="746">
          <cell r="D746">
            <v>38.4</v>
          </cell>
        </row>
        <row r="747">
          <cell r="D747">
            <v>35.299999999999997</v>
          </cell>
        </row>
        <row r="748">
          <cell r="D748">
            <v>35.5</v>
          </cell>
        </row>
        <row r="749">
          <cell r="D749">
            <v>35.5</v>
          </cell>
        </row>
        <row r="750">
          <cell r="D750">
            <v>37.6</v>
          </cell>
        </row>
        <row r="751">
          <cell r="D751">
            <v>37.9</v>
          </cell>
        </row>
        <row r="752">
          <cell r="D752">
            <v>34.799999999999997</v>
          </cell>
        </row>
        <row r="753">
          <cell r="D753">
            <v>38.9</v>
          </cell>
        </row>
        <row r="754">
          <cell r="D754">
            <v>36</v>
          </cell>
        </row>
        <row r="755">
          <cell r="D755">
            <v>35.5</v>
          </cell>
        </row>
        <row r="756">
          <cell r="D756">
            <v>37.299999999999997</v>
          </cell>
        </row>
        <row r="757">
          <cell r="D757">
            <v>38.9</v>
          </cell>
        </row>
        <row r="758">
          <cell r="D758">
            <v>36</v>
          </cell>
        </row>
        <row r="759">
          <cell r="D759">
            <v>39.200000000000003</v>
          </cell>
        </row>
        <row r="760">
          <cell r="D760">
            <v>34.1</v>
          </cell>
        </row>
        <row r="761">
          <cell r="D761">
            <v>35</v>
          </cell>
        </row>
        <row r="762">
          <cell r="D762">
            <v>629</v>
          </cell>
        </row>
        <row r="763">
          <cell r="D763">
            <v>46.4</v>
          </cell>
        </row>
        <row r="764">
          <cell r="D764">
            <v>34.200000000000003</v>
          </cell>
        </row>
        <row r="765">
          <cell r="D765">
            <v>37.4</v>
          </cell>
        </row>
        <row r="766">
          <cell r="D766">
            <v>37.4</v>
          </cell>
        </row>
        <row r="767">
          <cell r="D767">
            <v>38.700000000000003</v>
          </cell>
        </row>
        <row r="768">
          <cell r="D768">
            <v>37.1</v>
          </cell>
        </row>
        <row r="769">
          <cell r="D769">
            <v>31.1</v>
          </cell>
        </row>
        <row r="770">
          <cell r="D770">
            <v>35.5</v>
          </cell>
        </row>
        <row r="771">
          <cell r="D771">
            <v>31.8</v>
          </cell>
        </row>
        <row r="772">
          <cell r="D772">
            <v>30.5</v>
          </cell>
        </row>
        <row r="773">
          <cell r="D773">
            <v>33.1</v>
          </cell>
        </row>
        <row r="774">
          <cell r="D774">
            <v>30.6</v>
          </cell>
        </row>
        <row r="775">
          <cell r="D775">
            <v>34.5</v>
          </cell>
        </row>
        <row r="776">
          <cell r="D776">
            <v>32.700000000000003</v>
          </cell>
        </row>
        <row r="777">
          <cell r="D777">
            <v>32.700000000000003</v>
          </cell>
        </row>
        <row r="778">
          <cell r="D778">
            <v>35.1</v>
          </cell>
        </row>
        <row r="779">
          <cell r="D779">
            <v>324</v>
          </cell>
        </row>
        <row r="780">
          <cell r="D780">
            <v>210</v>
          </cell>
        </row>
        <row r="781">
          <cell r="D781">
            <v>4.79</v>
          </cell>
        </row>
        <row r="782">
          <cell r="D782">
            <v>0.1</v>
          </cell>
        </row>
        <row r="783">
          <cell r="D783">
            <v>2.38</v>
          </cell>
        </row>
        <row r="784">
          <cell r="D784">
            <v>1.24</v>
          </cell>
        </row>
        <row r="785">
          <cell r="D785">
            <v>0</v>
          </cell>
        </row>
        <row r="786">
          <cell r="D786">
            <v>0</v>
          </cell>
        </row>
        <row r="787">
          <cell r="D787">
            <v>9.9700000000000006</v>
          </cell>
        </row>
        <row r="788">
          <cell r="D788">
            <v>31.3</v>
          </cell>
        </row>
        <row r="789">
          <cell r="D789">
            <v>31</v>
          </cell>
        </row>
        <row r="790">
          <cell r="D790">
            <v>28</v>
          </cell>
        </row>
        <row r="791">
          <cell r="D791">
            <v>32.6</v>
          </cell>
        </row>
        <row r="792">
          <cell r="D792">
            <v>38.700000000000003</v>
          </cell>
        </row>
        <row r="793">
          <cell r="D793">
            <v>221</v>
          </cell>
        </row>
        <row r="794">
          <cell r="D794">
            <v>219</v>
          </cell>
        </row>
        <row r="795">
          <cell r="D795">
            <v>264</v>
          </cell>
        </row>
        <row r="796">
          <cell r="D796">
            <v>196</v>
          </cell>
        </row>
        <row r="797">
          <cell r="D797">
            <v>824</v>
          </cell>
        </row>
        <row r="798">
          <cell r="D798">
            <v>816</v>
          </cell>
        </row>
        <row r="799">
          <cell r="D799">
            <v>184</v>
          </cell>
        </row>
        <row r="800">
          <cell r="D800">
            <v>308</v>
          </cell>
        </row>
        <row r="801">
          <cell r="D801">
            <v>313</v>
          </cell>
        </row>
        <row r="802">
          <cell r="D802">
            <v>773</v>
          </cell>
        </row>
        <row r="803">
          <cell r="D803">
            <v>50.8</v>
          </cell>
        </row>
        <row r="804">
          <cell r="D804">
            <v>30.1</v>
          </cell>
        </row>
        <row r="805">
          <cell r="D805">
            <v>38.1</v>
          </cell>
        </row>
        <row r="806">
          <cell r="D806">
            <v>114</v>
          </cell>
        </row>
        <row r="807">
          <cell r="D807">
            <v>278</v>
          </cell>
        </row>
        <row r="808">
          <cell r="D808">
            <v>239</v>
          </cell>
        </row>
        <row r="809">
          <cell r="D809">
            <v>238</v>
          </cell>
        </row>
        <row r="810">
          <cell r="D810">
            <v>236</v>
          </cell>
        </row>
        <row r="811">
          <cell r="D811">
            <v>241</v>
          </cell>
        </row>
        <row r="812">
          <cell r="D812">
            <v>239</v>
          </cell>
        </row>
        <row r="813">
          <cell r="D813">
            <v>238</v>
          </cell>
        </row>
        <row r="814">
          <cell r="D814">
            <v>237</v>
          </cell>
        </row>
        <row r="815">
          <cell r="D815">
            <v>238</v>
          </cell>
        </row>
        <row r="816">
          <cell r="D816">
            <v>238</v>
          </cell>
        </row>
        <row r="817">
          <cell r="D817">
            <v>245</v>
          </cell>
        </row>
        <row r="818">
          <cell r="D818">
            <v>246</v>
          </cell>
        </row>
        <row r="819">
          <cell r="D819">
            <v>253</v>
          </cell>
        </row>
        <row r="820">
          <cell r="D820">
            <v>248</v>
          </cell>
        </row>
        <row r="821">
          <cell r="D821">
            <v>249</v>
          </cell>
        </row>
        <row r="822">
          <cell r="D822">
            <v>250</v>
          </cell>
        </row>
        <row r="823">
          <cell r="D823">
            <v>28.5</v>
          </cell>
        </row>
        <row r="824">
          <cell r="D824">
            <v>0</v>
          </cell>
        </row>
        <row r="825">
          <cell r="D825">
            <v>0</v>
          </cell>
        </row>
        <row r="826">
          <cell r="D826">
            <v>0</v>
          </cell>
        </row>
        <row r="827">
          <cell r="D827">
            <v>13.4</v>
          </cell>
        </row>
        <row r="828">
          <cell r="D828">
            <v>5.87</v>
          </cell>
        </row>
        <row r="829">
          <cell r="D829">
            <v>0</v>
          </cell>
        </row>
        <row r="830">
          <cell r="D830">
            <v>0</v>
          </cell>
        </row>
        <row r="831">
          <cell r="D831">
            <v>86.1</v>
          </cell>
        </row>
        <row r="832">
          <cell r="D832">
            <v>13.9</v>
          </cell>
        </row>
        <row r="833">
          <cell r="D833">
            <v>4.1500000000000004</v>
          </cell>
        </row>
        <row r="834">
          <cell r="D834">
            <v>0</v>
          </cell>
        </row>
        <row r="835">
          <cell r="D835">
            <v>0</v>
          </cell>
        </row>
        <row r="836">
          <cell r="D836">
            <v>0</v>
          </cell>
        </row>
        <row r="837">
          <cell r="D837">
            <v>0</v>
          </cell>
        </row>
        <row r="838">
          <cell r="D838">
            <v>0</v>
          </cell>
        </row>
        <row r="839">
          <cell r="D839">
            <v>0</v>
          </cell>
        </row>
        <row r="840">
          <cell r="D840">
            <v>0</v>
          </cell>
        </row>
        <row r="841">
          <cell r="D841">
            <v>0</v>
          </cell>
        </row>
        <row r="842">
          <cell r="D842">
            <v>0</v>
          </cell>
        </row>
        <row r="843">
          <cell r="D843">
            <v>0</v>
          </cell>
        </row>
        <row r="844">
          <cell r="D844">
            <v>0</v>
          </cell>
        </row>
        <row r="845">
          <cell r="D845">
            <v>0</v>
          </cell>
        </row>
        <row r="846">
          <cell r="D846">
            <v>0</v>
          </cell>
        </row>
        <row r="847">
          <cell r="D847">
            <v>29.4</v>
          </cell>
        </row>
        <row r="848">
          <cell r="D848">
            <v>18.100000000000001</v>
          </cell>
        </row>
        <row r="849">
          <cell r="D849">
            <v>0</v>
          </cell>
        </row>
        <row r="850">
          <cell r="D850">
            <v>0</v>
          </cell>
        </row>
        <row r="851">
          <cell r="D851">
            <v>0</v>
          </cell>
        </row>
        <row r="852">
          <cell r="D852">
            <v>0</v>
          </cell>
        </row>
        <row r="853">
          <cell r="D853">
            <v>0</v>
          </cell>
        </row>
        <row r="854">
          <cell r="D854">
            <v>0</v>
          </cell>
        </row>
        <row r="855">
          <cell r="D855">
            <v>0</v>
          </cell>
        </row>
        <row r="856">
          <cell r="D856">
            <v>0</v>
          </cell>
        </row>
        <row r="857">
          <cell r="D857">
            <v>0</v>
          </cell>
        </row>
        <row r="858">
          <cell r="D858">
            <v>171</v>
          </cell>
        </row>
        <row r="859">
          <cell r="D859">
            <v>8.69</v>
          </cell>
        </row>
        <row r="860">
          <cell r="D860">
            <v>0</v>
          </cell>
        </row>
        <row r="861">
          <cell r="D861">
            <v>0</v>
          </cell>
        </row>
        <row r="862">
          <cell r="D862">
            <v>0</v>
          </cell>
        </row>
        <row r="863">
          <cell r="D863">
            <v>0</v>
          </cell>
        </row>
        <row r="864">
          <cell r="D864">
            <v>0</v>
          </cell>
        </row>
        <row r="865">
          <cell r="D865">
            <v>0</v>
          </cell>
        </row>
        <row r="866">
          <cell r="D866">
            <v>0</v>
          </cell>
        </row>
        <row r="867">
          <cell r="D867">
            <v>0</v>
          </cell>
        </row>
        <row r="868">
          <cell r="D868">
            <v>0</v>
          </cell>
        </row>
        <row r="869">
          <cell r="D869">
            <v>0</v>
          </cell>
        </row>
        <row r="870">
          <cell r="D870">
            <v>0</v>
          </cell>
        </row>
        <row r="871">
          <cell r="D871">
            <v>0</v>
          </cell>
        </row>
        <row r="872">
          <cell r="D872">
            <v>0</v>
          </cell>
        </row>
        <row r="873">
          <cell r="D873">
            <v>0</v>
          </cell>
        </row>
        <row r="874">
          <cell r="D874">
            <v>0</v>
          </cell>
        </row>
        <row r="875">
          <cell r="D875">
            <v>0</v>
          </cell>
        </row>
        <row r="876">
          <cell r="D876">
            <v>0</v>
          </cell>
        </row>
        <row r="877">
          <cell r="D877">
            <v>0</v>
          </cell>
        </row>
        <row r="878">
          <cell r="D878">
            <v>0</v>
          </cell>
        </row>
        <row r="879">
          <cell r="D879">
            <v>0</v>
          </cell>
        </row>
        <row r="880">
          <cell r="D880">
            <v>0</v>
          </cell>
        </row>
        <row r="881">
          <cell r="D881">
            <v>0</v>
          </cell>
        </row>
        <row r="882">
          <cell r="D882">
            <v>0</v>
          </cell>
        </row>
        <row r="883">
          <cell r="D883">
            <v>0</v>
          </cell>
        </row>
        <row r="884">
          <cell r="D884">
            <v>0</v>
          </cell>
        </row>
        <row r="885">
          <cell r="D885">
            <v>0</v>
          </cell>
        </row>
        <row r="886">
          <cell r="D886">
            <v>0</v>
          </cell>
        </row>
        <row r="887">
          <cell r="D887">
            <v>0</v>
          </cell>
        </row>
        <row r="888">
          <cell r="D888">
            <v>0</v>
          </cell>
        </row>
        <row r="889">
          <cell r="D889">
            <v>0</v>
          </cell>
        </row>
        <row r="890">
          <cell r="D890">
            <v>0</v>
          </cell>
        </row>
        <row r="891">
          <cell r="D891">
            <v>0</v>
          </cell>
        </row>
        <row r="892">
          <cell r="D892">
            <v>0</v>
          </cell>
        </row>
        <row r="893">
          <cell r="D893">
            <v>0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</v>
          </cell>
        </row>
        <row r="897">
          <cell r="D897">
            <v>0</v>
          </cell>
        </row>
        <row r="898">
          <cell r="D898">
            <v>0</v>
          </cell>
        </row>
        <row r="899">
          <cell r="D899">
            <v>0</v>
          </cell>
        </row>
        <row r="900">
          <cell r="D900">
            <v>0</v>
          </cell>
        </row>
        <row r="901">
          <cell r="D901">
            <v>0</v>
          </cell>
        </row>
        <row r="902">
          <cell r="D902">
            <v>0</v>
          </cell>
        </row>
        <row r="903">
          <cell r="D903">
            <v>0</v>
          </cell>
        </row>
        <row r="904">
          <cell r="D904">
            <v>0</v>
          </cell>
        </row>
        <row r="905">
          <cell r="D905">
            <v>0</v>
          </cell>
        </row>
        <row r="906">
          <cell r="D906">
            <v>0</v>
          </cell>
        </row>
        <row r="907">
          <cell r="D907">
            <v>0</v>
          </cell>
        </row>
        <row r="908">
          <cell r="D908">
            <v>0</v>
          </cell>
        </row>
        <row r="909">
          <cell r="D909">
            <v>0</v>
          </cell>
        </row>
        <row r="910">
          <cell r="D910">
            <v>0</v>
          </cell>
        </row>
        <row r="911">
          <cell r="D911">
            <v>0</v>
          </cell>
        </row>
        <row r="912">
          <cell r="D912">
            <v>0</v>
          </cell>
        </row>
        <row r="913">
          <cell r="D913">
            <v>0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0</v>
          </cell>
        </row>
        <row r="917">
          <cell r="D917">
            <v>0</v>
          </cell>
        </row>
        <row r="918">
          <cell r="D918">
            <v>0</v>
          </cell>
        </row>
        <row r="919">
          <cell r="D919">
            <v>0</v>
          </cell>
        </row>
        <row r="920">
          <cell r="D920">
            <v>0</v>
          </cell>
        </row>
        <row r="921">
          <cell r="D921">
            <v>0</v>
          </cell>
        </row>
        <row r="922">
          <cell r="D922">
            <v>0</v>
          </cell>
        </row>
        <row r="923">
          <cell r="D923">
            <v>0</v>
          </cell>
        </row>
        <row r="924">
          <cell r="D924">
            <v>0</v>
          </cell>
        </row>
        <row r="925">
          <cell r="D925">
            <v>0</v>
          </cell>
        </row>
        <row r="926">
          <cell r="D926">
            <v>0</v>
          </cell>
        </row>
        <row r="927">
          <cell r="D927">
            <v>0</v>
          </cell>
        </row>
        <row r="928">
          <cell r="D928">
            <v>0</v>
          </cell>
        </row>
        <row r="929">
          <cell r="D929">
            <v>0</v>
          </cell>
        </row>
        <row r="930">
          <cell r="D930">
            <v>0</v>
          </cell>
        </row>
        <row r="931">
          <cell r="D931">
            <v>0</v>
          </cell>
        </row>
        <row r="932">
          <cell r="D932">
            <v>0</v>
          </cell>
        </row>
        <row r="933">
          <cell r="D933">
            <v>0</v>
          </cell>
        </row>
        <row r="934">
          <cell r="D934">
            <v>0</v>
          </cell>
        </row>
        <row r="935">
          <cell r="D935">
            <v>0</v>
          </cell>
        </row>
        <row r="936">
          <cell r="D936">
            <v>0</v>
          </cell>
        </row>
        <row r="937">
          <cell r="D937">
            <v>0</v>
          </cell>
        </row>
        <row r="938">
          <cell r="D938">
            <v>0</v>
          </cell>
        </row>
        <row r="939">
          <cell r="D939">
            <v>0</v>
          </cell>
        </row>
        <row r="940">
          <cell r="D940">
            <v>0</v>
          </cell>
        </row>
        <row r="941">
          <cell r="D941">
            <v>0</v>
          </cell>
        </row>
        <row r="942">
          <cell r="D942">
            <v>0</v>
          </cell>
        </row>
        <row r="943">
          <cell r="D943">
            <v>0</v>
          </cell>
        </row>
        <row r="944">
          <cell r="D944">
            <v>0</v>
          </cell>
        </row>
        <row r="945">
          <cell r="D945">
            <v>0</v>
          </cell>
        </row>
        <row r="946">
          <cell r="D946">
            <v>0</v>
          </cell>
        </row>
        <row r="947">
          <cell r="D947">
            <v>0</v>
          </cell>
        </row>
        <row r="948">
          <cell r="D948">
            <v>0</v>
          </cell>
        </row>
        <row r="949">
          <cell r="D949">
            <v>0</v>
          </cell>
        </row>
        <row r="950">
          <cell r="D950">
            <v>0</v>
          </cell>
        </row>
        <row r="951">
          <cell r="D951">
            <v>0</v>
          </cell>
        </row>
        <row r="952">
          <cell r="D952">
            <v>0</v>
          </cell>
        </row>
        <row r="953">
          <cell r="D953">
            <v>0</v>
          </cell>
        </row>
        <row r="954">
          <cell r="D954">
            <v>0</v>
          </cell>
        </row>
        <row r="955">
          <cell r="D955">
            <v>0</v>
          </cell>
        </row>
        <row r="956">
          <cell r="D956">
            <v>0</v>
          </cell>
        </row>
        <row r="957">
          <cell r="D957">
            <v>0</v>
          </cell>
        </row>
        <row r="958">
          <cell r="D958">
            <v>0</v>
          </cell>
        </row>
        <row r="959">
          <cell r="D959">
            <v>0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0</v>
          </cell>
        </row>
        <row r="963">
          <cell r="D963">
            <v>0</v>
          </cell>
        </row>
        <row r="964">
          <cell r="D964">
            <v>0</v>
          </cell>
        </row>
        <row r="965">
          <cell r="D965">
            <v>0</v>
          </cell>
        </row>
        <row r="966">
          <cell r="D966">
            <v>0</v>
          </cell>
        </row>
        <row r="967">
          <cell r="D967">
            <v>0</v>
          </cell>
        </row>
        <row r="968">
          <cell r="D968">
            <v>0</v>
          </cell>
        </row>
        <row r="969">
          <cell r="D969">
            <v>0</v>
          </cell>
        </row>
        <row r="970">
          <cell r="D970">
            <v>0</v>
          </cell>
        </row>
        <row r="971">
          <cell r="D971">
            <v>0</v>
          </cell>
        </row>
        <row r="972">
          <cell r="D972">
            <v>0</v>
          </cell>
        </row>
        <row r="973">
          <cell r="D973">
            <v>0</v>
          </cell>
        </row>
        <row r="974">
          <cell r="D974">
            <v>0</v>
          </cell>
        </row>
        <row r="975">
          <cell r="D975">
            <v>0</v>
          </cell>
        </row>
        <row r="976">
          <cell r="D976">
            <v>0</v>
          </cell>
        </row>
        <row r="977">
          <cell r="D977">
            <v>0</v>
          </cell>
        </row>
        <row r="978">
          <cell r="D978">
            <v>0</v>
          </cell>
        </row>
        <row r="979">
          <cell r="D979">
            <v>0</v>
          </cell>
        </row>
        <row r="980">
          <cell r="D980">
            <v>0</v>
          </cell>
        </row>
        <row r="981">
          <cell r="D981">
            <v>0</v>
          </cell>
        </row>
        <row r="982">
          <cell r="D982">
            <v>0</v>
          </cell>
        </row>
        <row r="983">
          <cell r="D983">
            <v>0</v>
          </cell>
        </row>
        <row r="984">
          <cell r="D984">
            <v>0</v>
          </cell>
        </row>
        <row r="985">
          <cell r="D985">
            <v>0</v>
          </cell>
        </row>
        <row r="986">
          <cell r="D986">
            <v>0</v>
          </cell>
        </row>
        <row r="987">
          <cell r="D987">
            <v>0</v>
          </cell>
        </row>
        <row r="988">
          <cell r="D988">
            <v>0</v>
          </cell>
        </row>
        <row r="989">
          <cell r="D989">
            <v>0</v>
          </cell>
        </row>
        <row r="990">
          <cell r="D990">
            <v>0</v>
          </cell>
        </row>
        <row r="991">
          <cell r="D991">
            <v>0</v>
          </cell>
        </row>
        <row r="992">
          <cell r="D992">
            <v>0</v>
          </cell>
        </row>
        <row r="993">
          <cell r="D993">
            <v>0</v>
          </cell>
        </row>
        <row r="994">
          <cell r="D994">
            <v>0</v>
          </cell>
        </row>
        <row r="995">
          <cell r="D995">
            <v>0</v>
          </cell>
        </row>
        <row r="996">
          <cell r="D996">
            <v>0</v>
          </cell>
        </row>
        <row r="997">
          <cell r="D997">
            <v>0</v>
          </cell>
        </row>
        <row r="998">
          <cell r="D998">
            <v>0</v>
          </cell>
        </row>
        <row r="999">
          <cell r="D999">
            <v>0</v>
          </cell>
        </row>
        <row r="1000">
          <cell r="D1000">
            <v>0</v>
          </cell>
        </row>
        <row r="1001">
          <cell r="D1001">
            <v>0</v>
          </cell>
        </row>
        <row r="1002">
          <cell r="D1002">
            <v>0</v>
          </cell>
        </row>
        <row r="1003">
          <cell r="D1003">
            <v>0</v>
          </cell>
        </row>
        <row r="1004">
          <cell r="D1004">
            <v>0</v>
          </cell>
        </row>
        <row r="1005">
          <cell r="D1005">
            <v>0</v>
          </cell>
        </row>
        <row r="1006">
          <cell r="D1006">
            <v>0</v>
          </cell>
        </row>
        <row r="1007">
          <cell r="D1007">
            <v>0</v>
          </cell>
        </row>
        <row r="1008">
          <cell r="D1008">
            <v>0</v>
          </cell>
        </row>
        <row r="1009">
          <cell r="D1009">
            <v>0</v>
          </cell>
        </row>
        <row r="1010">
          <cell r="D1010">
            <v>0</v>
          </cell>
        </row>
        <row r="1011">
          <cell r="D1011">
            <v>0</v>
          </cell>
        </row>
        <row r="1012">
          <cell r="D1012">
            <v>0</v>
          </cell>
        </row>
        <row r="1013">
          <cell r="D1013">
            <v>44.4</v>
          </cell>
        </row>
        <row r="1014">
          <cell r="D1014">
            <v>147</v>
          </cell>
        </row>
        <row r="1015">
          <cell r="D1015">
            <v>154</v>
          </cell>
        </row>
        <row r="1016">
          <cell r="D1016">
            <v>155</v>
          </cell>
        </row>
        <row r="1017">
          <cell r="D1017">
            <v>158</v>
          </cell>
        </row>
        <row r="1018">
          <cell r="D1018">
            <v>154</v>
          </cell>
        </row>
        <row r="1019">
          <cell r="D1019">
            <v>152</v>
          </cell>
        </row>
        <row r="1020">
          <cell r="D1020">
            <v>156</v>
          </cell>
        </row>
        <row r="1021">
          <cell r="D1021">
            <v>167</v>
          </cell>
        </row>
        <row r="1022">
          <cell r="D1022">
            <v>201</v>
          </cell>
        </row>
        <row r="1023">
          <cell r="D1023">
            <v>173</v>
          </cell>
        </row>
        <row r="1024">
          <cell r="D1024">
            <v>227</v>
          </cell>
        </row>
        <row r="1025">
          <cell r="D1025">
            <v>236</v>
          </cell>
        </row>
        <row r="1026">
          <cell r="D1026">
            <v>233</v>
          </cell>
        </row>
        <row r="1027">
          <cell r="D1027">
            <v>241</v>
          </cell>
        </row>
        <row r="1028">
          <cell r="D1028">
            <v>258</v>
          </cell>
        </row>
        <row r="1029">
          <cell r="D1029">
            <v>447</v>
          </cell>
        </row>
        <row r="1030">
          <cell r="D1030">
            <v>258</v>
          </cell>
        </row>
        <row r="1031">
          <cell r="D1031">
            <v>262</v>
          </cell>
        </row>
        <row r="1032">
          <cell r="D1032">
            <v>171</v>
          </cell>
        </row>
        <row r="1033">
          <cell r="D1033">
            <v>23.1</v>
          </cell>
        </row>
        <row r="1034">
          <cell r="D1034">
            <v>23</v>
          </cell>
        </row>
        <row r="1035">
          <cell r="D1035">
            <v>24</v>
          </cell>
        </row>
        <row r="1036">
          <cell r="D1036">
            <v>91.8</v>
          </cell>
        </row>
        <row r="1037">
          <cell r="D1037">
            <v>202</v>
          </cell>
        </row>
        <row r="1038">
          <cell r="D1038">
            <v>199</v>
          </cell>
        </row>
        <row r="1039">
          <cell r="D1039">
            <v>205</v>
          </cell>
        </row>
        <row r="1040">
          <cell r="D1040">
            <v>256</v>
          </cell>
        </row>
        <row r="1041">
          <cell r="D1041">
            <v>259</v>
          </cell>
        </row>
        <row r="1042">
          <cell r="D1042">
            <v>259</v>
          </cell>
        </row>
        <row r="1043">
          <cell r="D1043">
            <v>256</v>
          </cell>
        </row>
        <row r="1044">
          <cell r="D1044">
            <v>250</v>
          </cell>
        </row>
        <row r="1045">
          <cell r="D1045">
            <v>229</v>
          </cell>
        </row>
        <row r="1046">
          <cell r="D1046">
            <v>175</v>
          </cell>
        </row>
        <row r="1047">
          <cell r="D1047">
            <v>171</v>
          </cell>
        </row>
        <row r="1048">
          <cell r="D1048">
            <v>170</v>
          </cell>
        </row>
        <row r="1049">
          <cell r="D1049">
            <v>168</v>
          </cell>
        </row>
        <row r="1050">
          <cell r="D1050">
            <v>166</v>
          </cell>
        </row>
        <row r="1051">
          <cell r="D1051">
            <v>164</v>
          </cell>
        </row>
        <row r="1052">
          <cell r="D1052">
            <v>166</v>
          </cell>
        </row>
        <row r="1053">
          <cell r="D1053">
            <v>135</v>
          </cell>
        </row>
        <row r="1054">
          <cell r="D1054">
            <v>0.15</v>
          </cell>
        </row>
        <row r="1055">
          <cell r="D1055">
            <v>0</v>
          </cell>
        </row>
        <row r="1056">
          <cell r="D1056">
            <v>0</v>
          </cell>
        </row>
        <row r="1057">
          <cell r="D1057">
            <v>576</v>
          </cell>
        </row>
        <row r="1058">
          <cell r="D1058">
            <v>226</v>
          </cell>
        </row>
        <row r="1059">
          <cell r="D1059">
            <v>226</v>
          </cell>
        </row>
        <row r="1060">
          <cell r="D1060">
            <v>233</v>
          </cell>
        </row>
        <row r="1061">
          <cell r="D1061">
            <v>218</v>
          </cell>
        </row>
        <row r="1062">
          <cell r="D1062">
            <v>307</v>
          </cell>
        </row>
        <row r="1063">
          <cell r="D1063">
            <v>40.1</v>
          </cell>
        </row>
        <row r="1064">
          <cell r="D1064">
            <v>62</v>
          </cell>
        </row>
        <row r="1065">
          <cell r="D1065">
            <v>196</v>
          </cell>
        </row>
        <row r="1066">
          <cell r="D1066">
            <v>194</v>
          </cell>
        </row>
        <row r="1067">
          <cell r="D1067">
            <v>197</v>
          </cell>
        </row>
        <row r="1068">
          <cell r="D1068">
            <v>196</v>
          </cell>
        </row>
        <row r="1069">
          <cell r="D1069">
            <v>197</v>
          </cell>
        </row>
        <row r="1070">
          <cell r="D1070">
            <v>200</v>
          </cell>
        </row>
        <row r="1071">
          <cell r="D1071">
            <v>198</v>
          </cell>
        </row>
        <row r="1072">
          <cell r="D1072">
            <v>194</v>
          </cell>
        </row>
        <row r="1073">
          <cell r="D1073">
            <v>196</v>
          </cell>
        </row>
        <row r="1074">
          <cell r="D1074">
            <v>194</v>
          </cell>
        </row>
        <row r="1075">
          <cell r="D1075">
            <v>193</v>
          </cell>
        </row>
        <row r="1076">
          <cell r="D1076">
            <v>194</v>
          </cell>
        </row>
        <row r="1077">
          <cell r="D1077">
            <v>196</v>
          </cell>
        </row>
        <row r="1078">
          <cell r="D1078">
            <v>197</v>
          </cell>
        </row>
        <row r="1079">
          <cell r="D1079">
            <v>194</v>
          </cell>
        </row>
        <row r="1080">
          <cell r="D1080">
            <v>220</v>
          </cell>
        </row>
        <row r="1081">
          <cell r="D1081">
            <v>361</v>
          </cell>
        </row>
        <row r="1082">
          <cell r="D1082">
            <v>2620</v>
          </cell>
        </row>
        <row r="1083">
          <cell r="D1083">
            <v>28.9</v>
          </cell>
        </row>
        <row r="1084">
          <cell r="D1084">
            <v>0.68</v>
          </cell>
        </row>
        <row r="1085">
          <cell r="D1085">
            <v>78</v>
          </cell>
        </row>
        <row r="1086">
          <cell r="D1086">
            <v>252</v>
          </cell>
        </row>
        <row r="1087">
          <cell r="D1087">
            <v>648</v>
          </cell>
        </row>
        <row r="1088">
          <cell r="D1088">
            <v>1170</v>
          </cell>
        </row>
        <row r="1089">
          <cell r="D1089">
            <v>358</v>
          </cell>
        </row>
        <row r="1090">
          <cell r="D1090">
            <v>1700</v>
          </cell>
        </row>
        <row r="1091">
          <cell r="D1091">
            <v>3.65</v>
          </cell>
        </row>
        <row r="1092">
          <cell r="D1092">
            <v>0.25</v>
          </cell>
        </row>
        <row r="1093">
          <cell r="D1093">
            <v>55.8</v>
          </cell>
        </row>
        <row r="1094">
          <cell r="D1094">
            <v>250</v>
          </cell>
        </row>
        <row r="1095">
          <cell r="D1095">
            <v>246</v>
          </cell>
        </row>
        <row r="1096">
          <cell r="D1096">
            <v>18.5</v>
          </cell>
        </row>
        <row r="1097">
          <cell r="D1097">
            <v>193</v>
          </cell>
        </row>
        <row r="1098">
          <cell r="D1098">
            <v>1.79</v>
          </cell>
        </row>
        <row r="1099">
          <cell r="D1099">
            <v>0</v>
          </cell>
        </row>
        <row r="1100">
          <cell r="D1100">
            <v>0</v>
          </cell>
        </row>
        <row r="1101">
          <cell r="D1101">
            <v>1.05</v>
          </cell>
        </row>
        <row r="1102">
          <cell r="D1102">
            <v>321</v>
          </cell>
        </row>
        <row r="1103">
          <cell r="D1103">
            <v>0.01</v>
          </cell>
        </row>
        <row r="1104">
          <cell r="D1104">
            <v>0.05</v>
          </cell>
        </row>
        <row r="1105">
          <cell r="D1105">
            <v>0</v>
          </cell>
        </row>
        <row r="1106">
          <cell r="D1106">
            <v>592</v>
          </cell>
        </row>
        <row r="1107">
          <cell r="D1107">
            <v>6.52</v>
          </cell>
        </row>
        <row r="1108">
          <cell r="D1108">
            <v>538</v>
          </cell>
        </row>
        <row r="1109">
          <cell r="D1109">
            <v>1560</v>
          </cell>
        </row>
        <row r="1110">
          <cell r="D1110">
            <v>31.4</v>
          </cell>
        </row>
        <row r="1111">
          <cell r="D1111">
            <v>51.4</v>
          </cell>
        </row>
        <row r="1112">
          <cell r="D1112">
            <v>86.2</v>
          </cell>
        </row>
        <row r="1113">
          <cell r="D1113">
            <v>2.37</v>
          </cell>
        </row>
        <row r="1114">
          <cell r="D1114">
            <v>79.3</v>
          </cell>
        </row>
        <row r="1115">
          <cell r="D1115">
            <v>92.1</v>
          </cell>
        </row>
        <row r="1116">
          <cell r="D1116">
            <v>940</v>
          </cell>
        </row>
        <row r="1117">
          <cell r="D1117">
            <v>2490</v>
          </cell>
        </row>
        <row r="1118">
          <cell r="D1118">
            <v>91.3</v>
          </cell>
        </row>
        <row r="1119">
          <cell r="D1119">
            <v>4780</v>
          </cell>
        </row>
        <row r="1120">
          <cell r="D1120">
            <v>1120</v>
          </cell>
        </row>
        <row r="1121">
          <cell r="D1121">
            <v>123</v>
          </cell>
        </row>
        <row r="1122">
          <cell r="D1122">
            <v>90.9</v>
          </cell>
        </row>
        <row r="1123">
          <cell r="D1123">
            <v>213</v>
          </cell>
        </row>
        <row r="1124">
          <cell r="D1124">
            <v>288</v>
          </cell>
        </row>
        <row r="1125">
          <cell r="D1125">
            <v>151</v>
          </cell>
        </row>
        <row r="1126">
          <cell r="D1126">
            <v>93.2</v>
          </cell>
        </row>
        <row r="1127">
          <cell r="D1127">
            <v>55</v>
          </cell>
        </row>
        <row r="1128">
          <cell r="D1128">
            <v>26.4</v>
          </cell>
        </row>
        <row r="1129">
          <cell r="D1129">
            <v>31.3</v>
          </cell>
        </row>
        <row r="1130">
          <cell r="D1130">
            <v>30.6</v>
          </cell>
        </row>
        <row r="1131">
          <cell r="D1131">
            <v>30.4</v>
          </cell>
        </row>
        <row r="1132">
          <cell r="D1132">
            <v>27</v>
          </cell>
        </row>
        <row r="1133">
          <cell r="D1133">
            <v>28.7</v>
          </cell>
        </row>
        <row r="1134">
          <cell r="D1134">
            <v>387</v>
          </cell>
        </row>
        <row r="1135">
          <cell r="D1135">
            <v>132</v>
          </cell>
        </row>
        <row r="1136">
          <cell r="D1136">
            <v>61.7</v>
          </cell>
        </row>
        <row r="1137">
          <cell r="D1137">
            <v>29.2</v>
          </cell>
        </row>
        <row r="1138">
          <cell r="D1138">
            <v>133</v>
          </cell>
        </row>
        <row r="1139">
          <cell r="D1139">
            <v>156</v>
          </cell>
        </row>
        <row r="1140">
          <cell r="D1140">
            <v>17.600000000000001</v>
          </cell>
        </row>
        <row r="1141">
          <cell r="D1141">
            <v>147</v>
          </cell>
        </row>
        <row r="1142">
          <cell r="D1142">
            <v>339</v>
          </cell>
        </row>
        <row r="1143">
          <cell r="D1143">
            <v>81.7</v>
          </cell>
        </row>
        <row r="1144">
          <cell r="D1144">
            <v>80.7</v>
          </cell>
        </row>
        <row r="1145">
          <cell r="D1145">
            <v>2780</v>
          </cell>
        </row>
        <row r="1146">
          <cell r="D1146">
            <v>398</v>
          </cell>
        </row>
        <row r="1147">
          <cell r="D1147">
            <v>91.3</v>
          </cell>
        </row>
        <row r="1148">
          <cell r="D1148">
            <v>71.5</v>
          </cell>
        </row>
        <row r="1149">
          <cell r="D1149">
            <v>52.2</v>
          </cell>
        </row>
        <row r="1150">
          <cell r="D1150">
            <v>32.1</v>
          </cell>
        </row>
        <row r="1151">
          <cell r="D1151">
            <v>44.6</v>
          </cell>
        </row>
        <row r="1152">
          <cell r="D1152">
            <v>46.8</v>
          </cell>
        </row>
        <row r="1153">
          <cell r="D1153">
            <v>34.4</v>
          </cell>
        </row>
        <row r="1154">
          <cell r="D1154">
            <v>66.8</v>
          </cell>
        </row>
        <row r="1155">
          <cell r="D1155">
            <v>41.3</v>
          </cell>
        </row>
        <row r="1156">
          <cell r="D1156">
            <v>10.5</v>
          </cell>
        </row>
        <row r="1157">
          <cell r="D1157">
            <v>1.92</v>
          </cell>
        </row>
        <row r="1158">
          <cell r="D1158">
            <v>1.39</v>
          </cell>
        </row>
        <row r="1159">
          <cell r="D1159">
            <v>1.76</v>
          </cell>
        </row>
        <row r="1160">
          <cell r="D1160">
            <v>20.9</v>
          </cell>
        </row>
        <row r="1161">
          <cell r="D1161">
            <v>32</v>
          </cell>
        </row>
        <row r="1162">
          <cell r="D1162">
            <v>2.5499999999999998</v>
          </cell>
        </row>
        <row r="1163">
          <cell r="D1163">
            <v>0.36</v>
          </cell>
        </row>
        <row r="1164">
          <cell r="D1164">
            <v>0</v>
          </cell>
        </row>
        <row r="1165">
          <cell r="D1165">
            <v>0</v>
          </cell>
        </row>
        <row r="1166">
          <cell r="D1166">
            <v>0</v>
          </cell>
        </row>
        <row r="1167">
          <cell r="D1167">
            <v>0</v>
          </cell>
        </row>
        <row r="1168">
          <cell r="D1168">
            <v>0</v>
          </cell>
        </row>
        <row r="1169">
          <cell r="D1169">
            <v>0</v>
          </cell>
        </row>
        <row r="1170">
          <cell r="D1170">
            <v>0</v>
          </cell>
        </row>
        <row r="1171">
          <cell r="D1171">
            <v>0</v>
          </cell>
        </row>
        <row r="1172">
          <cell r="D1172">
            <v>0</v>
          </cell>
        </row>
        <row r="1173">
          <cell r="D1173">
            <v>0</v>
          </cell>
        </row>
        <row r="1174">
          <cell r="D1174">
            <v>0</v>
          </cell>
        </row>
        <row r="1175">
          <cell r="D1175">
            <v>0</v>
          </cell>
        </row>
        <row r="1176">
          <cell r="D1176">
            <v>0</v>
          </cell>
        </row>
        <row r="1177">
          <cell r="D1177">
            <v>0</v>
          </cell>
        </row>
        <row r="1178">
          <cell r="D1178">
            <v>3.56</v>
          </cell>
        </row>
        <row r="1179">
          <cell r="D1179">
            <v>0</v>
          </cell>
        </row>
        <row r="1180">
          <cell r="D1180">
            <v>0</v>
          </cell>
        </row>
        <row r="1181">
          <cell r="D1181">
            <v>0</v>
          </cell>
        </row>
        <row r="1182">
          <cell r="D1182">
            <v>0</v>
          </cell>
        </row>
        <row r="1183">
          <cell r="D1183">
            <v>0</v>
          </cell>
        </row>
        <row r="1184">
          <cell r="D1184">
            <v>0</v>
          </cell>
        </row>
        <row r="1185">
          <cell r="D1185">
            <v>0</v>
          </cell>
        </row>
        <row r="1186">
          <cell r="D1186">
            <v>0</v>
          </cell>
        </row>
        <row r="1187">
          <cell r="D1187">
            <v>0</v>
          </cell>
        </row>
        <row r="1188">
          <cell r="D1188">
            <v>0.24</v>
          </cell>
        </row>
        <row r="1189">
          <cell r="D1189">
            <v>20.399999999999999</v>
          </cell>
        </row>
        <row r="1190">
          <cell r="D1190">
            <v>24.8</v>
          </cell>
        </row>
        <row r="1191">
          <cell r="D1191">
            <v>4.0199999999999996</v>
          </cell>
        </row>
        <row r="1192">
          <cell r="D1192">
            <v>10.3</v>
          </cell>
        </row>
        <row r="1193">
          <cell r="D1193">
            <v>15.9</v>
          </cell>
        </row>
        <row r="1194">
          <cell r="D1194">
            <v>15.6</v>
          </cell>
        </row>
        <row r="1195">
          <cell r="D1195">
            <v>28.4</v>
          </cell>
        </row>
        <row r="1196">
          <cell r="D1196">
            <v>23.3</v>
          </cell>
        </row>
        <row r="1197">
          <cell r="D1197">
            <v>25</v>
          </cell>
        </row>
        <row r="1198">
          <cell r="D1198">
            <v>6.18</v>
          </cell>
        </row>
        <row r="1199">
          <cell r="D1199">
            <v>1.03</v>
          </cell>
        </row>
        <row r="1200">
          <cell r="D1200">
            <v>7.43</v>
          </cell>
        </row>
        <row r="1201">
          <cell r="D1201">
            <v>20.399999999999999</v>
          </cell>
        </row>
        <row r="1202">
          <cell r="D1202">
            <v>20.6</v>
          </cell>
        </row>
        <row r="1203">
          <cell r="D1203">
            <v>23.8</v>
          </cell>
        </row>
        <row r="1204">
          <cell r="D1204">
            <v>25.2</v>
          </cell>
        </row>
        <row r="1205">
          <cell r="D1205">
            <v>23.9</v>
          </cell>
        </row>
        <row r="1206">
          <cell r="D1206">
            <v>23.5</v>
          </cell>
        </row>
        <row r="1207">
          <cell r="D1207">
            <v>18.8</v>
          </cell>
        </row>
        <row r="1208">
          <cell r="D1208">
            <v>20.3</v>
          </cell>
        </row>
        <row r="1209">
          <cell r="D1209">
            <v>2.94</v>
          </cell>
        </row>
        <row r="1210">
          <cell r="D1210">
            <v>0</v>
          </cell>
        </row>
        <row r="1211">
          <cell r="D1211">
            <v>0</v>
          </cell>
        </row>
        <row r="1212">
          <cell r="D1212">
            <v>6.65</v>
          </cell>
        </row>
        <row r="1213">
          <cell r="D1213">
            <v>22.3</v>
          </cell>
        </row>
        <row r="1214">
          <cell r="D1214">
            <v>2.91</v>
          </cell>
        </row>
        <row r="1215">
          <cell r="D1215">
            <v>0</v>
          </cell>
        </row>
        <row r="1216">
          <cell r="D1216">
            <v>0</v>
          </cell>
        </row>
        <row r="1217">
          <cell r="D1217">
            <v>0</v>
          </cell>
        </row>
        <row r="1218">
          <cell r="D1218">
            <v>0</v>
          </cell>
        </row>
        <row r="1219">
          <cell r="D1219">
            <v>0</v>
          </cell>
        </row>
        <row r="1220">
          <cell r="D1220">
            <v>0</v>
          </cell>
        </row>
        <row r="1221">
          <cell r="D1221">
            <v>0</v>
          </cell>
        </row>
        <row r="1222">
          <cell r="D1222">
            <v>0</v>
          </cell>
        </row>
        <row r="1223">
          <cell r="D1223">
            <v>0</v>
          </cell>
        </row>
        <row r="1224">
          <cell r="D1224">
            <v>338</v>
          </cell>
        </row>
        <row r="1225">
          <cell r="D1225">
            <v>4.16</v>
          </cell>
        </row>
        <row r="1226">
          <cell r="D1226">
            <v>0</v>
          </cell>
        </row>
        <row r="1227">
          <cell r="D1227">
            <v>0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0</v>
          </cell>
        </row>
        <row r="1231">
          <cell r="D1231">
            <v>0</v>
          </cell>
        </row>
        <row r="1232">
          <cell r="D1232">
            <v>0</v>
          </cell>
        </row>
        <row r="1233">
          <cell r="D1233">
            <v>0</v>
          </cell>
        </row>
        <row r="1234">
          <cell r="D1234">
            <v>0</v>
          </cell>
        </row>
        <row r="1235">
          <cell r="D1235">
            <v>0</v>
          </cell>
        </row>
        <row r="1236">
          <cell r="D1236">
            <v>0</v>
          </cell>
        </row>
        <row r="1237">
          <cell r="D1237">
            <v>0</v>
          </cell>
        </row>
        <row r="1238">
          <cell r="D1238">
            <v>0</v>
          </cell>
        </row>
        <row r="1239">
          <cell r="D1239">
            <v>0</v>
          </cell>
        </row>
        <row r="1240">
          <cell r="D1240">
            <v>0</v>
          </cell>
        </row>
        <row r="1241">
          <cell r="D1241">
            <v>0</v>
          </cell>
        </row>
        <row r="1242">
          <cell r="D1242">
            <v>0</v>
          </cell>
        </row>
        <row r="1243">
          <cell r="D1243">
            <v>0</v>
          </cell>
        </row>
        <row r="1244">
          <cell r="D1244">
            <v>0</v>
          </cell>
        </row>
        <row r="1245">
          <cell r="D1245">
            <v>0</v>
          </cell>
        </row>
        <row r="1246">
          <cell r="D1246">
            <v>0</v>
          </cell>
        </row>
        <row r="1247">
          <cell r="D1247">
            <v>0</v>
          </cell>
        </row>
        <row r="1248">
          <cell r="D1248">
            <v>0</v>
          </cell>
        </row>
        <row r="1249">
          <cell r="D1249">
            <v>0</v>
          </cell>
        </row>
        <row r="1250">
          <cell r="D1250">
            <v>0</v>
          </cell>
        </row>
        <row r="1251">
          <cell r="D1251">
            <v>0</v>
          </cell>
        </row>
        <row r="1252">
          <cell r="D1252">
            <v>0</v>
          </cell>
        </row>
        <row r="1253">
          <cell r="D1253">
            <v>0</v>
          </cell>
        </row>
        <row r="1254">
          <cell r="D1254">
            <v>0</v>
          </cell>
        </row>
        <row r="1255">
          <cell r="D1255">
            <v>0</v>
          </cell>
        </row>
        <row r="1256">
          <cell r="D1256">
            <v>0.87</v>
          </cell>
        </row>
        <row r="1257">
          <cell r="D1257">
            <v>10.7</v>
          </cell>
        </row>
        <row r="1258">
          <cell r="D1258">
            <v>13</v>
          </cell>
        </row>
        <row r="1259">
          <cell r="D1259">
            <v>16.2</v>
          </cell>
        </row>
        <row r="1260">
          <cell r="D1260">
            <v>11.4</v>
          </cell>
        </row>
        <row r="1261">
          <cell r="D1261">
            <v>14.6</v>
          </cell>
        </row>
        <row r="1262">
          <cell r="D1262">
            <v>14.3</v>
          </cell>
        </row>
        <row r="1263">
          <cell r="D1263">
            <v>11.5</v>
          </cell>
        </row>
        <row r="1264">
          <cell r="D1264">
            <v>9.93</v>
          </cell>
        </row>
        <row r="1265">
          <cell r="D1265">
            <v>7.42</v>
          </cell>
        </row>
        <row r="1266">
          <cell r="D1266">
            <v>16.100000000000001</v>
          </cell>
        </row>
        <row r="1267">
          <cell r="D1267">
            <v>15.3</v>
          </cell>
        </row>
        <row r="1268">
          <cell r="D1268">
            <v>15.8</v>
          </cell>
        </row>
        <row r="1269">
          <cell r="D1269">
            <v>15.3</v>
          </cell>
        </row>
        <row r="1270">
          <cell r="D1270">
            <v>13</v>
          </cell>
        </row>
        <row r="1271">
          <cell r="D1271">
            <v>0.51</v>
          </cell>
        </row>
        <row r="1272">
          <cell r="D1272">
            <v>2.35</v>
          </cell>
        </row>
        <row r="1273">
          <cell r="D1273">
            <v>15.8</v>
          </cell>
        </row>
        <row r="1274">
          <cell r="D1274">
            <v>16.600000000000001</v>
          </cell>
        </row>
        <row r="1275">
          <cell r="D1275">
            <v>2.27</v>
          </cell>
        </row>
        <row r="1276">
          <cell r="D1276">
            <v>0.45</v>
          </cell>
        </row>
        <row r="1277">
          <cell r="D1277">
            <v>1.84</v>
          </cell>
        </row>
        <row r="1278">
          <cell r="D1278">
            <v>0</v>
          </cell>
        </row>
        <row r="1279">
          <cell r="D1279">
            <v>7.83</v>
          </cell>
        </row>
        <row r="1280">
          <cell r="D1280">
            <v>11.6</v>
          </cell>
        </row>
        <row r="1281">
          <cell r="D1281">
            <v>13.8</v>
          </cell>
        </row>
        <row r="1282">
          <cell r="D1282">
            <v>8.14</v>
          </cell>
        </row>
        <row r="1283">
          <cell r="D1283">
            <v>10.1</v>
          </cell>
        </row>
        <row r="1284">
          <cell r="D1284">
            <v>9.93</v>
          </cell>
        </row>
        <row r="1285">
          <cell r="D1285">
            <v>1.24</v>
          </cell>
        </row>
        <row r="1286">
          <cell r="D1286">
            <v>0</v>
          </cell>
        </row>
        <row r="1287">
          <cell r="D1287">
            <v>0</v>
          </cell>
        </row>
        <row r="1288">
          <cell r="D1288">
            <v>0</v>
          </cell>
        </row>
        <row r="1289">
          <cell r="D1289">
            <v>0</v>
          </cell>
        </row>
        <row r="1290">
          <cell r="D1290">
            <v>0</v>
          </cell>
        </row>
        <row r="1291">
          <cell r="D1291">
            <v>0</v>
          </cell>
        </row>
        <row r="1292">
          <cell r="D1292">
            <v>0</v>
          </cell>
        </row>
        <row r="1293">
          <cell r="D1293">
            <v>0</v>
          </cell>
        </row>
        <row r="1294">
          <cell r="D1294">
            <v>0</v>
          </cell>
        </row>
        <row r="1295">
          <cell r="D1295">
            <v>0</v>
          </cell>
        </row>
        <row r="1296">
          <cell r="D1296">
            <v>0</v>
          </cell>
        </row>
        <row r="1297">
          <cell r="D1297">
            <v>0</v>
          </cell>
        </row>
        <row r="1298">
          <cell r="D1298">
            <v>0</v>
          </cell>
        </row>
        <row r="1299">
          <cell r="D1299">
            <v>0</v>
          </cell>
        </row>
        <row r="1300">
          <cell r="D1300">
            <v>0</v>
          </cell>
        </row>
        <row r="1301">
          <cell r="D1301">
            <v>0</v>
          </cell>
        </row>
        <row r="1302">
          <cell r="D1302">
            <v>0</v>
          </cell>
        </row>
        <row r="1303">
          <cell r="D1303">
            <v>0</v>
          </cell>
        </row>
        <row r="1304">
          <cell r="D1304">
            <v>0</v>
          </cell>
        </row>
        <row r="1305">
          <cell r="D1305">
            <v>0</v>
          </cell>
        </row>
        <row r="1306">
          <cell r="D1306">
            <v>0</v>
          </cell>
        </row>
        <row r="1307">
          <cell r="D1307">
            <v>0</v>
          </cell>
        </row>
        <row r="1308">
          <cell r="D1308">
            <v>0.49</v>
          </cell>
        </row>
        <row r="1309">
          <cell r="D1309">
            <v>3.15</v>
          </cell>
        </row>
        <row r="1310">
          <cell r="D1310">
            <v>0.71</v>
          </cell>
        </row>
        <row r="1311">
          <cell r="D1311">
            <v>1.34</v>
          </cell>
        </row>
        <row r="1312">
          <cell r="D1312">
            <v>0.14000000000000001</v>
          </cell>
        </row>
        <row r="1313">
          <cell r="D1313">
            <v>0</v>
          </cell>
        </row>
        <row r="1314">
          <cell r="D1314">
            <v>0</v>
          </cell>
        </row>
        <row r="1315">
          <cell r="D1315">
            <v>0</v>
          </cell>
        </row>
        <row r="1316">
          <cell r="D1316">
            <v>0</v>
          </cell>
        </row>
        <row r="1317">
          <cell r="D1317">
            <v>0</v>
          </cell>
        </row>
        <row r="1318">
          <cell r="D1318">
            <v>0</v>
          </cell>
        </row>
        <row r="1319">
          <cell r="D1319">
            <v>0</v>
          </cell>
        </row>
        <row r="1320">
          <cell r="D1320">
            <v>0</v>
          </cell>
        </row>
        <row r="1321">
          <cell r="D1321">
            <v>0</v>
          </cell>
        </row>
        <row r="1322">
          <cell r="D1322">
            <v>0</v>
          </cell>
        </row>
        <row r="1323">
          <cell r="D1323">
            <v>0</v>
          </cell>
        </row>
        <row r="1324">
          <cell r="D1324">
            <v>0</v>
          </cell>
        </row>
        <row r="1325">
          <cell r="D1325">
            <v>0</v>
          </cell>
        </row>
        <row r="1326">
          <cell r="D1326">
            <v>0</v>
          </cell>
        </row>
        <row r="1327">
          <cell r="D1327">
            <v>0</v>
          </cell>
        </row>
        <row r="1328">
          <cell r="D1328">
            <v>0</v>
          </cell>
        </row>
        <row r="1329">
          <cell r="D1329">
            <v>0</v>
          </cell>
        </row>
        <row r="1330">
          <cell r="D1330">
            <v>0</v>
          </cell>
        </row>
        <row r="1331">
          <cell r="D1331">
            <v>0</v>
          </cell>
        </row>
        <row r="1332">
          <cell r="D1332">
            <v>0</v>
          </cell>
        </row>
        <row r="1333">
          <cell r="D1333">
            <v>0</v>
          </cell>
        </row>
        <row r="1334">
          <cell r="D1334">
            <v>0</v>
          </cell>
        </row>
        <row r="1335">
          <cell r="D1335">
            <v>0</v>
          </cell>
        </row>
        <row r="1336">
          <cell r="D1336">
            <v>0</v>
          </cell>
        </row>
        <row r="1337">
          <cell r="D1337">
            <v>0</v>
          </cell>
        </row>
        <row r="1338">
          <cell r="D1338">
            <v>0</v>
          </cell>
        </row>
        <row r="1339">
          <cell r="D1339">
            <v>0</v>
          </cell>
        </row>
        <row r="1340">
          <cell r="D1340">
            <v>0</v>
          </cell>
        </row>
        <row r="1341">
          <cell r="D1341">
            <v>0</v>
          </cell>
        </row>
        <row r="1342">
          <cell r="D1342">
            <v>0</v>
          </cell>
        </row>
        <row r="1343">
          <cell r="D1343">
            <v>0</v>
          </cell>
        </row>
        <row r="1344">
          <cell r="D1344">
            <v>0</v>
          </cell>
        </row>
        <row r="1345">
          <cell r="D1345">
            <v>0</v>
          </cell>
        </row>
        <row r="1346">
          <cell r="D1346">
            <v>0</v>
          </cell>
        </row>
        <row r="1347">
          <cell r="D1347">
            <v>0</v>
          </cell>
        </row>
        <row r="1348">
          <cell r="D1348">
            <v>0</v>
          </cell>
        </row>
        <row r="1349">
          <cell r="D1349">
            <v>0</v>
          </cell>
        </row>
        <row r="1350">
          <cell r="D1350">
            <v>0</v>
          </cell>
        </row>
        <row r="1351">
          <cell r="D1351">
            <v>0</v>
          </cell>
        </row>
        <row r="1352">
          <cell r="D1352">
            <v>0</v>
          </cell>
        </row>
        <row r="1353">
          <cell r="D1353">
            <v>0</v>
          </cell>
        </row>
        <row r="1354">
          <cell r="D1354">
            <v>0</v>
          </cell>
        </row>
        <row r="1355">
          <cell r="D1355">
            <v>0</v>
          </cell>
        </row>
        <row r="1356">
          <cell r="D1356">
            <v>0</v>
          </cell>
        </row>
        <row r="1357">
          <cell r="D1357">
            <v>0</v>
          </cell>
        </row>
        <row r="1358">
          <cell r="D1358">
            <v>0</v>
          </cell>
        </row>
        <row r="1359">
          <cell r="D1359">
            <v>0</v>
          </cell>
        </row>
        <row r="1360">
          <cell r="D1360">
            <v>0</v>
          </cell>
        </row>
        <row r="1361">
          <cell r="D1361">
            <v>0</v>
          </cell>
        </row>
        <row r="1362">
          <cell r="D1362">
            <v>0</v>
          </cell>
        </row>
        <row r="1363">
          <cell r="D1363">
            <v>0</v>
          </cell>
        </row>
        <row r="1364">
          <cell r="D1364">
            <v>0</v>
          </cell>
        </row>
        <row r="1365">
          <cell r="D1365">
            <v>0</v>
          </cell>
        </row>
        <row r="1366">
          <cell r="D1366">
            <v>0</v>
          </cell>
        </row>
        <row r="1367">
          <cell r="D1367">
            <v>0</v>
          </cell>
        </row>
        <row r="1368">
          <cell r="D1368">
            <v>0</v>
          </cell>
        </row>
        <row r="1369">
          <cell r="D1369">
            <v>0</v>
          </cell>
        </row>
        <row r="1370">
          <cell r="D1370">
            <v>0</v>
          </cell>
        </row>
        <row r="1371">
          <cell r="D1371">
            <v>0</v>
          </cell>
        </row>
        <row r="1372">
          <cell r="D1372">
            <v>0</v>
          </cell>
        </row>
        <row r="1373">
          <cell r="D1373">
            <v>0</v>
          </cell>
        </row>
        <row r="1374">
          <cell r="D1374">
            <v>0</v>
          </cell>
        </row>
        <row r="1375">
          <cell r="D1375">
            <v>0</v>
          </cell>
        </row>
        <row r="1376">
          <cell r="D1376">
            <v>0</v>
          </cell>
        </row>
        <row r="1377">
          <cell r="D1377">
            <v>0</v>
          </cell>
        </row>
        <row r="1378">
          <cell r="D1378">
            <v>0</v>
          </cell>
        </row>
        <row r="1379">
          <cell r="D1379">
            <v>0.74</v>
          </cell>
        </row>
        <row r="1380">
          <cell r="D1380">
            <v>6.34</v>
          </cell>
        </row>
        <row r="1381">
          <cell r="D1381">
            <v>4.67</v>
          </cell>
        </row>
        <row r="1382">
          <cell r="D1382">
            <v>7.35</v>
          </cell>
        </row>
        <row r="1383">
          <cell r="D1383">
            <v>8.18</v>
          </cell>
        </row>
        <row r="1384">
          <cell r="D1384">
            <v>8.4700000000000006</v>
          </cell>
        </row>
        <row r="1385">
          <cell r="D1385">
            <v>10.6</v>
          </cell>
        </row>
        <row r="1386">
          <cell r="D1386">
            <v>2.1</v>
          </cell>
        </row>
        <row r="1387">
          <cell r="D1387">
            <v>0</v>
          </cell>
        </row>
        <row r="1388">
          <cell r="D1388">
            <v>5.27</v>
          </cell>
        </row>
        <row r="1389">
          <cell r="D1389">
            <v>7.94</v>
          </cell>
        </row>
        <row r="1390">
          <cell r="D1390">
            <v>4.97</v>
          </cell>
        </row>
        <row r="1391">
          <cell r="D1391">
            <v>0</v>
          </cell>
        </row>
        <row r="1392">
          <cell r="D1392">
            <v>0</v>
          </cell>
        </row>
        <row r="1393">
          <cell r="D1393">
            <v>0</v>
          </cell>
        </row>
        <row r="1394">
          <cell r="D1394">
            <v>0</v>
          </cell>
        </row>
        <row r="1395">
          <cell r="D1395">
            <v>0.36</v>
          </cell>
        </row>
        <row r="1396">
          <cell r="D1396">
            <v>5.08</v>
          </cell>
        </row>
        <row r="1397">
          <cell r="D1397">
            <v>8.1</v>
          </cell>
        </row>
        <row r="1398">
          <cell r="D1398">
            <v>7.62</v>
          </cell>
        </row>
        <row r="1399">
          <cell r="D1399">
            <v>10.8</v>
          </cell>
        </row>
        <row r="1400">
          <cell r="D1400">
            <v>2.21</v>
          </cell>
        </row>
        <row r="1401">
          <cell r="D1401">
            <v>0</v>
          </cell>
        </row>
        <row r="1402">
          <cell r="D1402">
            <v>0</v>
          </cell>
        </row>
        <row r="1403">
          <cell r="D1403">
            <v>6.26</v>
          </cell>
        </row>
        <row r="1404">
          <cell r="D1404">
            <v>8.7200000000000006</v>
          </cell>
        </row>
        <row r="1405">
          <cell r="D1405">
            <v>9.7100000000000009</v>
          </cell>
        </row>
        <row r="1406">
          <cell r="D1406">
            <v>12.6</v>
          </cell>
        </row>
        <row r="1407">
          <cell r="D1407">
            <v>13.6</v>
          </cell>
        </row>
        <row r="1408">
          <cell r="D1408">
            <v>14.6</v>
          </cell>
        </row>
        <row r="1409">
          <cell r="D1409">
            <v>12.2</v>
          </cell>
        </row>
        <row r="1410">
          <cell r="D1410">
            <v>16.2</v>
          </cell>
        </row>
        <row r="1411">
          <cell r="D1411">
            <v>14.5</v>
          </cell>
        </row>
        <row r="1412">
          <cell r="D1412">
            <v>15.3</v>
          </cell>
        </row>
        <row r="1413">
          <cell r="D1413">
            <v>16.399999999999999</v>
          </cell>
        </row>
        <row r="1414">
          <cell r="D1414">
            <v>4.6900000000000004</v>
          </cell>
        </row>
        <row r="1415">
          <cell r="D1415">
            <v>5.13</v>
          </cell>
        </row>
        <row r="1416">
          <cell r="D1416">
            <v>14.9</v>
          </cell>
        </row>
        <row r="1417">
          <cell r="D1417">
            <v>13.6</v>
          </cell>
        </row>
        <row r="1418">
          <cell r="D1418">
            <v>9.7100000000000009</v>
          </cell>
        </row>
        <row r="1419">
          <cell r="D1419">
            <v>15.9</v>
          </cell>
        </row>
        <row r="1420">
          <cell r="D1420">
            <v>17.7</v>
          </cell>
        </row>
        <row r="1421">
          <cell r="D1421">
            <v>18.600000000000001</v>
          </cell>
        </row>
        <row r="1422">
          <cell r="D1422">
            <v>11.1</v>
          </cell>
        </row>
        <row r="1423">
          <cell r="D1423">
            <v>10.5</v>
          </cell>
        </row>
        <row r="1424">
          <cell r="D1424">
            <v>18.399999999999999</v>
          </cell>
        </row>
        <row r="1425">
          <cell r="D1425">
            <v>13.6</v>
          </cell>
        </row>
        <row r="1426">
          <cell r="D1426">
            <v>14.2</v>
          </cell>
        </row>
        <row r="1427">
          <cell r="D1427">
            <v>17.5</v>
          </cell>
        </row>
        <row r="1428">
          <cell r="D1428">
            <v>19.399999999999999</v>
          </cell>
        </row>
        <row r="1429">
          <cell r="D1429">
            <v>17.8</v>
          </cell>
        </row>
        <row r="1430">
          <cell r="D1430">
            <v>16.399999999999999</v>
          </cell>
        </row>
        <row r="1431">
          <cell r="D1431">
            <v>15.2</v>
          </cell>
        </row>
        <row r="1432">
          <cell r="D1432">
            <v>3.22</v>
          </cell>
        </row>
        <row r="1433">
          <cell r="D1433">
            <v>0</v>
          </cell>
        </row>
        <row r="1434">
          <cell r="D1434">
            <v>0</v>
          </cell>
        </row>
        <row r="1435">
          <cell r="D1435">
            <v>0</v>
          </cell>
        </row>
        <row r="1436">
          <cell r="D1436">
            <v>0</v>
          </cell>
        </row>
        <row r="1437">
          <cell r="D1437">
            <v>0</v>
          </cell>
        </row>
        <row r="1438">
          <cell r="D1438">
            <v>167</v>
          </cell>
        </row>
        <row r="1439">
          <cell r="D1439">
            <v>186</v>
          </cell>
        </row>
        <row r="1440">
          <cell r="D1440">
            <v>196</v>
          </cell>
        </row>
        <row r="1441">
          <cell r="D1441">
            <v>203</v>
          </cell>
        </row>
        <row r="1442">
          <cell r="D1442">
            <v>202</v>
          </cell>
        </row>
        <row r="1443">
          <cell r="D1443">
            <v>202</v>
          </cell>
        </row>
        <row r="1444">
          <cell r="D1444">
            <v>203</v>
          </cell>
        </row>
        <row r="1445">
          <cell r="D1445">
            <v>208</v>
          </cell>
        </row>
        <row r="1446">
          <cell r="D1446">
            <v>209</v>
          </cell>
        </row>
        <row r="1447">
          <cell r="D1447">
            <v>212</v>
          </cell>
        </row>
        <row r="1448">
          <cell r="D1448">
            <v>35.1</v>
          </cell>
        </row>
        <row r="1449">
          <cell r="D1449">
            <v>0</v>
          </cell>
        </row>
        <row r="1450">
          <cell r="D1450">
            <v>0</v>
          </cell>
        </row>
        <row r="1451">
          <cell r="D1451">
            <v>0</v>
          </cell>
        </row>
        <row r="1452">
          <cell r="D1452">
            <v>0</v>
          </cell>
        </row>
        <row r="1453">
          <cell r="D1453">
            <v>0</v>
          </cell>
        </row>
        <row r="1454">
          <cell r="D1454">
            <v>0</v>
          </cell>
        </row>
        <row r="1455">
          <cell r="D1455">
            <v>0</v>
          </cell>
        </row>
        <row r="1456">
          <cell r="D1456">
            <v>0</v>
          </cell>
        </row>
        <row r="1457">
          <cell r="D1457">
            <v>0</v>
          </cell>
        </row>
        <row r="1458">
          <cell r="D1458">
            <v>0</v>
          </cell>
        </row>
        <row r="1459">
          <cell r="D1459">
            <v>0</v>
          </cell>
        </row>
        <row r="1460">
          <cell r="D1460">
            <v>0</v>
          </cell>
        </row>
        <row r="1461">
          <cell r="D1461">
            <v>0</v>
          </cell>
        </row>
        <row r="1462">
          <cell r="D1462">
            <v>0</v>
          </cell>
        </row>
        <row r="1463">
          <cell r="D1463">
            <v>0</v>
          </cell>
        </row>
        <row r="1464">
          <cell r="D1464">
            <v>0</v>
          </cell>
        </row>
        <row r="1465">
          <cell r="D1465">
            <v>0</v>
          </cell>
        </row>
        <row r="1466">
          <cell r="D1466">
            <v>0</v>
          </cell>
        </row>
        <row r="1467">
          <cell r="D1467">
            <v>0</v>
          </cell>
        </row>
        <row r="1468">
          <cell r="D1468">
            <v>0</v>
          </cell>
        </row>
        <row r="1469">
          <cell r="D1469">
            <v>0</v>
          </cell>
        </row>
        <row r="1470">
          <cell r="D1470">
            <v>47</v>
          </cell>
        </row>
        <row r="1471">
          <cell r="D1471">
            <v>2590</v>
          </cell>
        </row>
        <row r="1472">
          <cell r="D1472">
            <v>20.9</v>
          </cell>
        </row>
        <row r="1473">
          <cell r="D1473">
            <v>18.899999999999999</v>
          </cell>
        </row>
        <row r="1474">
          <cell r="D1474">
            <v>3.64</v>
          </cell>
        </row>
        <row r="1475">
          <cell r="D1475">
            <v>0</v>
          </cell>
        </row>
        <row r="1476">
          <cell r="D1476">
            <v>0</v>
          </cell>
        </row>
        <row r="1477">
          <cell r="D1477">
            <v>0</v>
          </cell>
        </row>
        <row r="1478">
          <cell r="D1478">
            <v>0</v>
          </cell>
        </row>
        <row r="1479">
          <cell r="D1479">
            <v>0</v>
          </cell>
        </row>
        <row r="1480">
          <cell r="D1480">
            <v>0</v>
          </cell>
        </row>
        <row r="1481">
          <cell r="D1481">
            <v>0</v>
          </cell>
        </row>
        <row r="1482">
          <cell r="D1482">
            <v>0</v>
          </cell>
        </row>
        <row r="1483">
          <cell r="D1483">
            <v>0</v>
          </cell>
        </row>
        <row r="1484">
          <cell r="D1484">
            <v>0</v>
          </cell>
        </row>
        <row r="1485">
          <cell r="D1485">
            <v>0</v>
          </cell>
        </row>
        <row r="1486">
          <cell r="D1486">
            <v>0</v>
          </cell>
        </row>
        <row r="1487">
          <cell r="D1487">
            <v>0</v>
          </cell>
        </row>
        <row r="1488">
          <cell r="D1488">
            <v>0</v>
          </cell>
        </row>
        <row r="1489">
          <cell r="D1489">
            <v>0</v>
          </cell>
        </row>
        <row r="1490">
          <cell r="D1490">
            <v>0</v>
          </cell>
        </row>
        <row r="1491">
          <cell r="D1491">
            <v>0</v>
          </cell>
        </row>
        <row r="1492">
          <cell r="D1492">
            <v>0</v>
          </cell>
        </row>
        <row r="1493">
          <cell r="D1493">
            <v>0</v>
          </cell>
        </row>
        <row r="1494">
          <cell r="D1494">
            <v>0</v>
          </cell>
        </row>
        <row r="1495">
          <cell r="D1495">
            <v>0</v>
          </cell>
        </row>
        <row r="1496">
          <cell r="D1496">
            <v>0</v>
          </cell>
        </row>
        <row r="1497">
          <cell r="D1497">
            <v>0</v>
          </cell>
        </row>
        <row r="1498">
          <cell r="D1498">
            <v>0</v>
          </cell>
        </row>
        <row r="1499">
          <cell r="D1499">
            <v>0</v>
          </cell>
        </row>
        <row r="1500">
          <cell r="D1500">
            <v>0</v>
          </cell>
        </row>
        <row r="1501">
          <cell r="D1501">
            <v>0</v>
          </cell>
        </row>
        <row r="1502">
          <cell r="D1502">
            <v>0</v>
          </cell>
        </row>
        <row r="1503">
          <cell r="D1503">
            <v>0</v>
          </cell>
        </row>
        <row r="1504">
          <cell r="D1504">
            <v>0</v>
          </cell>
        </row>
        <row r="1505">
          <cell r="D1505">
            <v>0</v>
          </cell>
        </row>
        <row r="1506">
          <cell r="D1506">
            <v>0</v>
          </cell>
        </row>
        <row r="1507">
          <cell r="D1507">
            <v>0</v>
          </cell>
        </row>
        <row r="1508">
          <cell r="D1508">
            <v>0</v>
          </cell>
        </row>
        <row r="1509">
          <cell r="D1509">
            <v>0</v>
          </cell>
        </row>
        <row r="1510">
          <cell r="D1510">
            <v>0</v>
          </cell>
        </row>
        <row r="1511">
          <cell r="D1511">
            <v>0</v>
          </cell>
        </row>
        <row r="1512">
          <cell r="D1512">
            <v>0</v>
          </cell>
        </row>
        <row r="1513">
          <cell r="D1513">
            <v>0</v>
          </cell>
        </row>
        <row r="1514">
          <cell r="D1514">
            <v>0</v>
          </cell>
        </row>
        <row r="1515">
          <cell r="D1515">
            <v>0</v>
          </cell>
        </row>
        <row r="1516">
          <cell r="D1516">
            <v>0</v>
          </cell>
        </row>
        <row r="1517">
          <cell r="D1517">
            <v>0</v>
          </cell>
        </row>
        <row r="1518">
          <cell r="D1518">
            <v>0</v>
          </cell>
        </row>
        <row r="1519">
          <cell r="D1519">
            <v>0</v>
          </cell>
        </row>
        <row r="1520">
          <cell r="D1520">
            <v>135</v>
          </cell>
        </row>
        <row r="1521">
          <cell r="D1521">
            <v>15.2</v>
          </cell>
        </row>
        <row r="1522">
          <cell r="D1522">
            <v>9.24</v>
          </cell>
        </row>
        <row r="1523">
          <cell r="D1523">
            <v>159</v>
          </cell>
        </row>
        <row r="1524">
          <cell r="D1524">
            <v>29.9</v>
          </cell>
        </row>
        <row r="1525">
          <cell r="D1525">
            <v>4.03</v>
          </cell>
        </row>
        <row r="1526">
          <cell r="D1526">
            <v>8.35</v>
          </cell>
        </row>
        <row r="1527">
          <cell r="D1527">
            <v>15.9</v>
          </cell>
        </row>
        <row r="1528">
          <cell r="D1528">
            <v>6.73</v>
          </cell>
        </row>
        <row r="1529">
          <cell r="D1529">
            <v>0</v>
          </cell>
        </row>
        <row r="1530">
          <cell r="D1530">
            <v>0</v>
          </cell>
        </row>
        <row r="1531">
          <cell r="D1531">
            <v>175</v>
          </cell>
        </row>
        <row r="1532">
          <cell r="D1532">
            <v>201</v>
          </cell>
        </row>
        <row r="1533">
          <cell r="D1533">
            <v>22</v>
          </cell>
        </row>
        <row r="1534">
          <cell r="D1534">
            <v>48.3</v>
          </cell>
        </row>
        <row r="1535">
          <cell r="D1535">
            <v>99.5</v>
          </cell>
        </row>
        <row r="1536">
          <cell r="D1536">
            <v>309</v>
          </cell>
        </row>
        <row r="1537">
          <cell r="D1537">
            <v>29.3</v>
          </cell>
        </row>
        <row r="1538">
          <cell r="D1538">
            <v>197</v>
          </cell>
        </row>
        <row r="1539">
          <cell r="D1539">
            <v>24.2</v>
          </cell>
        </row>
        <row r="1540">
          <cell r="D1540">
            <v>24</v>
          </cell>
        </row>
        <row r="1541">
          <cell r="D1541">
            <v>21.4</v>
          </cell>
        </row>
        <row r="1542">
          <cell r="D1542">
            <v>72.7</v>
          </cell>
        </row>
        <row r="1543">
          <cell r="D1543">
            <v>351</v>
          </cell>
        </row>
        <row r="1544">
          <cell r="D1544">
            <v>80.2</v>
          </cell>
        </row>
        <row r="1545">
          <cell r="D1545">
            <v>0.1</v>
          </cell>
        </row>
        <row r="1546">
          <cell r="D1546">
            <v>0</v>
          </cell>
        </row>
        <row r="1547">
          <cell r="D1547">
            <v>0</v>
          </cell>
        </row>
        <row r="1548">
          <cell r="D1548">
            <v>0</v>
          </cell>
        </row>
        <row r="1549">
          <cell r="D1549">
            <v>0</v>
          </cell>
        </row>
        <row r="1550">
          <cell r="D1550">
            <v>0</v>
          </cell>
        </row>
        <row r="1551">
          <cell r="D1551">
            <v>0</v>
          </cell>
        </row>
        <row r="1552">
          <cell r="D1552">
            <v>0</v>
          </cell>
        </row>
        <row r="1553">
          <cell r="D1553">
            <v>0</v>
          </cell>
        </row>
        <row r="1554">
          <cell r="D1554">
            <v>0</v>
          </cell>
        </row>
        <row r="1555">
          <cell r="D1555">
            <v>34.6</v>
          </cell>
        </row>
        <row r="1556">
          <cell r="D1556">
            <v>216</v>
          </cell>
        </row>
        <row r="1557">
          <cell r="D1557">
            <v>208</v>
          </cell>
        </row>
        <row r="1558">
          <cell r="D1558">
            <v>213</v>
          </cell>
        </row>
        <row r="1559">
          <cell r="D1559">
            <v>217</v>
          </cell>
        </row>
        <row r="1560">
          <cell r="D1560">
            <v>216</v>
          </cell>
        </row>
        <row r="1561">
          <cell r="D1561">
            <v>219</v>
          </cell>
        </row>
        <row r="1562">
          <cell r="D1562">
            <v>222</v>
          </cell>
        </row>
        <row r="1563">
          <cell r="D1563">
            <v>117</v>
          </cell>
        </row>
        <row r="1564">
          <cell r="D1564">
            <v>0</v>
          </cell>
        </row>
        <row r="1565">
          <cell r="D1565">
            <v>0</v>
          </cell>
        </row>
        <row r="1566">
          <cell r="D1566">
            <v>0</v>
          </cell>
        </row>
        <row r="1567">
          <cell r="D1567">
            <v>0</v>
          </cell>
        </row>
        <row r="1568">
          <cell r="D1568">
            <v>0</v>
          </cell>
        </row>
        <row r="1569">
          <cell r="D1569">
            <v>0</v>
          </cell>
        </row>
        <row r="1570">
          <cell r="D1570">
            <v>0</v>
          </cell>
        </row>
        <row r="1571">
          <cell r="D1571">
            <v>0</v>
          </cell>
        </row>
        <row r="1572">
          <cell r="D1572">
            <v>0</v>
          </cell>
        </row>
        <row r="1573">
          <cell r="D1573">
            <v>0</v>
          </cell>
        </row>
        <row r="1574">
          <cell r="D1574">
            <v>0</v>
          </cell>
        </row>
        <row r="1575">
          <cell r="D1575">
            <v>0</v>
          </cell>
        </row>
        <row r="1576">
          <cell r="D1576">
            <v>0</v>
          </cell>
        </row>
        <row r="1577">
          <cell r="D1577">
            <v>0</v>
          </cell>
        </row>
        <row r="1578">
          <cell r="D1578">
            <v>0</v>
          </cell>
        </row>
        <row r="1579">
          <cell r="D1579">
            <v>0</v>
          </cell>
        </row>
        <row r="1580">
          <cell r="D1580">
            <v>0</v>
          </cell>
        </row>
        <row r="1581">
          <cell r="D1581">
            <v>0</v>
          </cell>
        </row>
        <row r="1582">
          <cell r="D1582">
            <v>0</v>
          </cell>
        </row>
        <row r="1583">
          <cell r="D1583">
            <v>0</v>
          </cell>
        </row>
        <row r="1584">
          <cell r="D1584">
            <v>0</v>
          </cell>
        </row>
        <row r="1585">
          <cell r="D1585">
            <v>0</v>
          </cell>
        </row>
        <row r="1586">
          <cell r="D1586">
            <v>0</v>
          </cell>
        </row>
        <row r="1587">
          <cell r="D1587">
            <v>0</v>
          </cell>
        </row>
        <row r="1588">
          <cell r="D1588">
            <v>0</v>
          </cell>
        </row>
        <row r="1589">
          <cell r="D1589">
            <v>0</v>
          </cell>
        </row>
        <row r="1590">
          <cell r="D1590">
            <v>0.81</v>
          </cell>
        </row>
        <row r="1591">
          <cell r="D1591">
            <v>6.74</v>
          </cell>
        </row>
        <row r="1592">
          <cell r="D1592">
            <v>6.65</v>
          </cell>
        </row>
        <row r="1593">
          <cell r="D1593">
            <v>1.53</v>
          </cell>
        </row>
        <row r="1594">
          <cell r="D1594">
            <v>0</v>
          </cell>
        </row>
        <row r="1595">
          <cell r="D1595">
            <v>0</v>
          </cell>
        </row>
        <row r="1596">
          <cell r="D1596">
            <v>0</v>
          </cell>
        </row>
        <row r="1597">
          <cell r="D1597">
            <v>0</v>
          </cell>
        </row>
        <row r="1598">
          <cell r="D1598">
            <v>0</v>
          </cell>
        </row>
        <row r="1599">
          <cell r="D1599">
            <v>0</v>
          </cell>
        </row>
        <row r="1600">
          <cell r="D1600">
            <v>0</v>
          </cell>
        </row>
        <row r="1601">
          <cell r="D1601">
            <v>0</v>
          </cell>
        </row>
        <row r="1602">
          <cell r="D1602">
            <v>0</v>
          </cell>
        </row>
        <row r="1603">
          <cell r="D1603">
            <v>0</v>
          </cell>
        </row>
        <row r="1604">
          <cell r="D1604">
            <v>0</v>
          </cell>
        </row>
        <row r="1605">
          <cell r="D1605">
            <v>0</v>
          </cell>
        </row>
        <row r="1606">
          <cell r="D1606">
            <v>0</v>
          </cell>
        </row>
        <row r="1607">
          <cell r="D1607">
            <v>0</v>
          </cell>
        </row>
        <row r="1608">
          <cell r="D1608">
            <v>0</v>
          </cell>
        </row>
        <row r="1609">
          <cell r="D1609">
            <v>0</v>
          </cell>
        </row>
        <row r="1610">
          <cell r="D1610">
            <v>0</v>
          </cell>
        </row>
        <row r="1611">
          <cell r="D1611">
            <v>0</v>
          </cell>
        </row>
        <row r="1612">
          <cell r="D1612">
            <v>0</v>
          </cell>
        </row>
        <row r="1613">
          <cell r="D1613">
            <v>0</v>
          </cell>
        </row>
        <row r="1614">
          <cell r="D1614">
            <v>0</v>
          </cell>
        </row>
        <row r="1615">
          <cell r="D1615">
            <v>0</v>
          </cell>
        </row>
        <row r="1616">
          <cell r="D1616">
            <v>0</v>
          </cell>
        </row>
        <row r="1617">
          <cell r="D1617">
            <v>0</v>
          </cell>
        </row>
        <row r="1618">
          <cell r="D1618">
            <v>0</v>
          </cell>
        </row>
        <row r="1619">
          <cell r="D1619">
            <v>0</v>
          </cell>
        </row>
        <row r="1620">
          <cell r="D1620">
            <v>0</v>
          </cell>
        </row>
        <row r="1621">
          <cell r="D1621">
            <v>0</v>
          </cell>
        </row>
        <row r="1622">
          <cell r="D1622">
            <v>0</v>
          </cell>
        </row>
        <row r="1623">
          <cell r="D1623">
            <v>1.34</v>
          </cell>
        </row>
        <row r="1624">
          <cell r="D1624">
            <v>7.97</v>
          </cell>
        </row>
        <row r="1625">
          <cell r="D1625">
            <v>0.24</v>
          </cell>
        </row>
        <row r="1626">
          <cell r="D1626">
            <v>0</v>
          </cell>
        </row>
        <row r="1627">
          <cell r="D1627">
            <v>0</v>
          </cell>
        </row>
        <row r="1628">
          <cell r="D1628">
            <v>4.37</v>
          </cell>
        </row>
        <row r="1629">
          <cell r="D1629">
            <v>8.41</v>
          </cell>
        </row>
        <row r="1630">
          <cell r="D1630">
            <v>11.3</v>
          </cell>
        </row>
        <row r="1631">
          <cell r="D1631">
            <v>12.2</v>
          </cell>
        </row>
        <row r="1632">
          <cell r="D1632">
            <v>1.74</v>
          </cell>
        </row>
        <row r="1633">
          <cell r="D1633">
            <v>0</v>
          </cell>
        </row>
        <row r="1634">
          <cell r="D1634">
            <v>4.17</v>
          </cell>
        </row>
        <row r="1635">
          <cell r="D1635">
            <v>10.3</v>
          </cell>
        </row>
        <row r="1636">
          <cell r="D1636">
            <v>9.91</v>
          </cell>
        </row>
        <row r="1637">
          <cell r="D1637">
            <v>13.8</v>
          </cell>
        </row>
        <row r="1638">
          <cell r="D1638">
            <v>3.01</v>
          </cell>
        </row>
        <row r="1639">
          <cell r="D1639">
            <v>0</v>
          </cell>
        </row>
        <row r="1640">
          <cell r="D1640">
            <v>0</v>
          </cell>
        </row>
        <row r="1641">
          <cell r="D1641">
            <v>0</v>
          </cell>
        </row>
        <row r="1642">
          <cell r="D1642">
            <v>0</v>
          </cell>
        </row>
        <row r="1643">
          <cell r="D1643">
            <v>2.0499999999999998</v>
          </cell>
        </row>
        <row r="1644">
          <cell r="D1644">
            <v>11.8</v>
          </cell>
        </row>
        <row r="1645">
          <cell r="D1645">
            <v>11.7</v>
          </cell>
        </row>
        <row r="1646">
          <cell r="D1646">
            <v>11.6</v>
          </cell>
        </row>
        <row r="1647">
          <cell r="D1647">
            <v>10.7</v>
          </cell>
        </row>
        <row r="1648">
          <cell r="D1648">
            <v>12</v>
          </cell>
        </row>
        <row r="1649">
          <cell r="D1649">
            <v>8.52</v>
          </cell>
        </row>
        <row r="1650">
          <cell r="D1650">
            <v>11.7</v>
          </cell>
        </row>
        <row r="1651">
          <cell r="D1651">
            <v>11.6</v>
          </cell>
        </row>
        <row r="1652">
          <cell r="D1652">
            <v>3.53</v>
          </cell>
        </row>
        <row r="1653">
          <cell r="D1653">
            <v>0</v>
          </cell>
        </row>
        <row r="1654">
          <cell r="D1654">
            <v>0</v>
          </cell>
        </row>
        <row r="1655">
          <cell r="D1655">
            <v>0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0</v>
          </cell>
        </row>
        <row r="1659">
          <cell r="D1659">
            <v>0</v>
          </cell>
        </row>
        <row r="1660">
          <cell r="D1660">
            <v>0</v>
          </cell>
        </row>
        <row r="1661">
          <cell r="D1661">
            <v>0</v>
          </cell>
        </row>
        <row r="1662">
          <cell r="D1662">
            <v>0</v>
          </cell>
        </row>
        <row r="1663">
          <cell r="D1663">
            <v>0</v>
          </cell>
        </row>
        <row r="1664">
          <cell r="D1664">
            <v>0</v>
          </cell>
        </row>
        <row r="1665">
          <cell r="D1665">
            <v>0</v>
          </cell>
        </row>
        <row r="1666">
          <cell r="D1666">
            <v>0</v>
          </cell>
        </row>
        <row r="1667">
          <cell r="D1667">
            <v>0</v>
          </cell>
        </row>
        <row r="1668">
          <cell r="D1668">
            <v>0</v>
          </cell>
        </row>
        <row r="1669">
          <cell r="D1669">
            <v>0</v>
          </cell>
        </row>
        <row r="1670">
          <cell r="D1670">
            <v>0</v>
          </cell>
        </row>
        <row r="1671">
          <cell r="D1671">
            <v>0</v>
          </cell>
        </row>
        <row r="1672">
          <cell r="D1672">
            <v>0</v>
          </cell>
        </row>
        <row r="1673">
          <cell r="D1673">
            <v>0</v>
          </cell>
        </row>
        <row r="1674">
          <cell r="D1674">
            <v>0</v>
          </cell>
        </row>
        <row r="1675">
          <cell r="D1675">
            <v>0</v>
          </cell>
        </row>
        <row r="1676">
          <cell r="D1676">
            <v>0</v>
          </cell>
        </row>
        <row r="1677">
          <cell r="D1677">
            <v>0</v>
          </cell>
        </row>
        <row r="1678">
          <cell r="D1678">
            <v>0</v>
          </cell>
        </row>
        <row r="1679">
          <cell r="D1679">
            <v>0</v>
          </cell>
        </row>
        <row r="1680">
          <cell r="D1680">
            <v>3.72</v>
          </cell>
        </row>
        <row r="1681">
          <cell r="D1681">
            <v>4.32</v>
          </cell>
        </row>
        <row r="1682">
          <cell r="D1682">
            <v>2.17</v>
          </cell>
        </row>
        <row r="1683">
          <cell r="D1683">
            <v>0.01</v>
          </cell>
        </row>
        <row r="1684">
          <cell r="D1684">
            <v>0.43</v>
          </cell>
        </row>
        <row r="1685">
          <cell r="D1685">
            <v>5.22</v>
          </cell>
        </row>
        <row r="1686">
          <cell r="D1686">
            <v>6.58</v>
          </cell>
        </row>
        <row r="1687">
          <cell r="D1687">
            <v>1.99</v>
          </cell>
        </row>
        <row r="1688">
          <cell r="D1688">
            <v>0</v>
          </cell>
        </row>
        <row r="1689">
          <cell r="D1689">
            <v>0</v>
          </cell>
        </row>
        <row r="1690">
          <cell r="D1690">
            <v>0</v>
          </cell>
        </row>
        <row r="1691">
          <cell r="D1691">
            <v>0</v>
          </cell>
        </row>
        <row r="1692">
          <cell r="D1692">
            <v>0</v>
          </cell>
        </row>
        <row r="1693">
          <cell r="D1693">
            <v>0</v>
          </cell>
        </row>
        <row r="1694">
          <cell r="D1694">
            <v>0</v>
          </cell>
        </row>
        <row r="1695">
          <cell r="D1695">
            <v>0</v>
          </cell>
        </row>
        <row r="1696">
          <cell r="D1696">
            <v>0</v>
          </cell>
        </row>
        <row r="1697">
          <cell r="D1697">
            <v>0</v>
          </cell>
        </row>
        <row r="1698">
          <cell r="D1698">
            <v>0</v>
          </cell>
        </row>
        <row r="1699">
          <cell r="D1699">
            <v>0</v>
          </cell>
        </row>
        <row r="1700">
          <cell r="D1700">
            <v>0</v>
          </cell>
        </row>
        <row r="1701">
          <cell r="D1701">
            <v>0</v>
          </cell>
        </row>
        <row r="1702">
          <cell r="D1702">
            <v>0</v>
          </cell>
        </row>
        <row r="1703">
          <cell r="D1703">
            <v>0</v>
          </cell>
        </row>
        <row r="1704">
          <cell r="D1704">
            <v>0</v>
          </cell>
        </row>
        <row r="1705">
          <cell r="D1705">
            <v>0</v>
          </cell>
        </row>
        <row r="1706">
          <cell r="D1706">
            <v>0</v>
          </cell>
        </row>
        <row r="1707">
          <cell r="D1707">
            <v>0</v>
          </cell>
        </row>
        <row r="1708">
          <cell r="D1708">
            <v>0</v>
          </cell>
        </row>
        <row r="1709">
          <cell r="D1709">
            <v>0</v>
          </cell>
        </row>
        <row r="1710">
          <cell r="D1710">
            <v>0</v>
          </cell>
        </row>
        <row r="1711">
          <cell r="D1711">
            <v>0</v>
          </cell>
        </row>
        <row r="1712">
          <cell r="D1712">
            <v>0</v>
          </cell>
        </row>
        <row r="1713">
          <cell r="D1713">
            <v>0</v>
          </cell>
        </row>
        <row r="1714">
          <cell r="D1714">
            <v>0</v>
          </cell>
        </row>
        <row r="1715">
          <cell r="D1715">
            <v>0</v>
          </cell>
        </row>
        <row r="1716">
          <cell r="D1716">
            <v>0</v>
          </cell>
        </row>
        <row r="1717">
          <cell r="D1717">
            <v>0</v>
          </cell>
        </row>
        <row r="1718">
          <cell r="D1718">
            <v>0</v>
          </cell>
        </row>
        <row r="1719">
          <cell r="D1719">
            <v>0</v>
          </cell>
        </row>
        <row r="1720">
          <cell r="D1720">
            <v>0</v>
          </cell>
        </row>
        <row r="1721">
          <cell r="D1721">
            <v>0</v>
          </cell>
        </row>
        <row r="1722">
          <cell r="D1722">
            <v>0</v>
          </cell>
        </row>
        <row r="1723">
          <cell r="D1723">
            <v>0</v>
          </cell>
        </row>
        <row r="1724">
          <cell r="D1724">
            <v>0</v>
          </cell>
        </row>
        <row r="1725">
          <cell r="D1725">
            <v>0</v>
          </cell>
        </row>
        <row r="1726">
          <cell r="D1726">
            <v>0</v>
          </cell>
        </row>
        <row r="1727">
          <cell r="D1727">
            <v>0</v>
          </cell>
        </row>
        <row r="1728">
          <cell r="D1728">
            <v>0</v>
          </cell>
        </row>
        <row r="1729">
          <cell r="D1729">
            <v>0</v>
          </cell>
        </row>
        <row r="1730">
          <cell r="D1730">
            <v>0</v>
          </cell>
        </row>
        <row r="1731">
          <cell r="D1731">
            <v>0</v>
          </cell>
        </row>
        <row r="1732">
          <cell r="D1732">
            <v>0</v>
          </cell>
        </row>
        <row r="1733">
          <cell r="D1733">
            <v>0</v>
          </cell>
        </row>
        <row r="1734">
          <cell r="D1734">
            <v>0</v>
          </cell>
        </row>
        <row r="1735">
          <cell r="D1735">
            <v>0</v>
          </cell>
        </row>
        <row r="1736">
          <cell r="D1736">
            <v>0</v>
          </cell>
        </row>
        <row r="1737">
          <cell r="D1737">
            <v>0</v>
          </cell>
        </row>
        <row r="1738">
          <cell r="D1738">
            <v>0</v>
          </cell>
        </row>
        <row r="1739">
          <cell r="D1739">
            <v>96.7</v>
          </cell>
        </row>
        <row r="1740">
          <cell r="D1740">
            <v>0</v>
          </cell>
        </row>
        <row r="1741">
          <cell r="D1741">
            <v>0</v>
          </cell>
        </row>
        <row r="1742">
          <cell r="D1742">
            <v>0</v>
          </cell>
        </row>
        <row r="1743">
          <cell r="D1743">
            <v>0</v>
          </cell>
        </row>
        <row r="1744">
          <cell r="D1744">
            <v>0</v>
          </cell>
        </row>
        <row r="1745">
          <cell r="D1745">
            <v>0</v>
          </cell>
        </row>
        <row r="1746">
          <cell r="D1746">
            <v>0</v>
          </cell>
        </row>
        <row r="1747">
          <cell r="D1747">
            <v>120</v>
          </cell>
        </row>
        <row r="1748">
          <cell r="D1748">
            <v>374</v>
          </cell>
        </row>
        <row r="1749">
          <cell r="D1749">
            <v>1.03</v>
          </cell>
        </row>
        <row r="1750">
          <cell r="D1750">
            <v>0</v>
          </cell>
        </row>
        <row r="1751">
          <cell r="D1751">
            <v>0</v>
          </cell>
        </row>
        <row r="1752">
          <cell r="D1752">
            <v>0</v>
          </cell>
        </row>
        <row r="1753">
          <cell r="D1753">
            <v>0</v>
          </cell>
        </row>
        <row r="1754">
          <cell r="D1754">
            <v>0</v>
          </cell>
        </row>
        <row r="1755">
          <cell r="D1755">
            <v>0</v>
          </cell>
        </row>
        <row r="1756">
          <cell r="D1756">
            <v>0</v>
          </cell>
        </row>
        <row r="1757">
          <cell r="D1757">
            <v>0</v>
          </cell>
        </row>
        <row r="1758">
          <cell r="D1758">
            <v>0</v>
          </cell>
        </row>
        <row r="1759">
          <cell r="D1759">
            <v>0</v>
          </cell>
        </row>
        <row r="1760">
          <cell r="D1760">
            <v>0</v>
          </cell>
        </row>
        <row r="1761">
          <cell r="D1761">
            <v>0</v>
          </cell>
        </row>
        <row r="1762">
          <cell r="D1762">
            <v>0</v>
          </cell>
        </row>
        <row r="1763">
          <cell r="D1763">
            <v>0</v>
          </cell>
        </row>
        <row r="1764">
          <cell r="D1764">
            <v>0</v>
          </cell>
        </row>
        <row r="1765">
          <cell r="D1765">
            <v>0</v>
          </cell>
        </row>
        <row r="1766">
          <cell r="D1766">
            <v>0</v>
          </cell>
        </row>
        <row r="1767">
          <cell r="D1767">
            <v>0</v>
          </cell>
        </row>
        <row r="1768">
          <cell r="D1768">
            <v>0</v>
          </cell>
        </row>
        <row r="1769">
          <cell r="D1769">
            <v>0</v>
          </cell>
        </row>
        <row r="1770">
          <cell r="D1770">
            <v>0</v>
          </cell>
        </row>
        <row r="1771">
          <cell r="D1771">
            <v>0</v>
          </cell>
        </row>
        <row r="1772">
          <cell r="D1772">
            <v>0</v>
          </cell>
        </row>
        <row r="1773">
          <cell r="D1773">
            <v>0</v>
          </cell>
        </row>
        <row r="1774">
          <cell r="D1774">
            <v>0</v>
          </cell>
        </row>
        <row r="1775">
          <cell r="D1775">
            <v>0</v>
          </cell>
        </row>
        <row r="1776">
          <cell r="D1776">
            <v>0</v>
          </cell>
        </row>
        <row r="1777">
          <cell r="D1777">
            <v>0</v>
          </cell>
        </row>
        <row r="1778">
          <cell r="D1778">
            <v>0</v>
          </cell>
        </row>
        <row r="1779">
          <cell r="D1779">
            <v>0</v>
          </cell>
        </row>
        <row r="1780">
          <cell r="D1780">
            <v>10.5</v>
          </cell>
        </row>
        <row r="1781">
          <cell r="D1781">
            <v>2.62</v>
          </cell>
        </row>
        <row r="1782">
          <cell r="D1782">
            <v>0</v>
          </cell>
        </row>
        <row r="1783">
          <cell r="D1783">
            <v>0</v>
          </cell>
        </row>
        <row r="1784">
          <cell r="D1784">
            <v>0</v>
          </cell>
        </row>
        <row r="1785">
          <cell r="D1785">
            <v>0</v>
          </cell>
        </row>
        <row r="1786">
          <cell r="D1786">
            <v>0</v>
          </cell>
        </row>
        <row r="1787">
          <cell r="D1787">
            <v>0</v>
          </cell>
        </row>
        <row r="1788">
          <cell r="D1788">
            <v>164</v>
          </cell>
        </row>
        <row r="1789">
          <cell r="D1789">
            <v>0</v>
          </cell>
        </row>
        <row r="1790">
          <cell r="D1790">
            <v>0</v>
          </cell>
        </row>
        <row r="1791">
          <cell r="D1791">
            <v>0</v>
          </cell>
        </row>
        <row r="1792">
          <cell r="D1792">
            <v>0</v>
          </cell>
        </row>
        <row r="1793">
          <cell r="D1793">
            <v>0</v>
          </cell>
        </row>
        <row r="1794">
          <cell r="D1794">
            <v>0</v>
          </cell>
        </row>
        <row r="1795">
          <cell r="D1795">
            <v>740</v>
          </cell>
        </row>
        <row r="1796">
          <cell r="D1796">
            <v>129</v>
          </cell>
        </row>
        <row r="1797">
          <cell r="D1797">
            <v>3.5</v>
          </cell>
        </row>
        <row r="1798">
          <cell r="D1798">
            <v>0</v>
          </cell>
        </row>
        <row r="1799">
          <cell r="D1799">
            <v>23.5</v>
          </cell>
        </row>
        <row r="1800">
          <cell r="D1800">
            <v>9.09</v>
          </cell>
        </row>
        <row r="1801">
          <cell r="D1801">
            <v>1.67</v>
          </cell>
        </row>
        <row r="1802">
          <cell r="D1802">
            <v>2810</v>
          </cell>
        </row>
        <row r="1803">
          <cell r="D1803">
            <v>177</v>
          </cell>
        </row>
        <row r="1804">
          <cell r="D1804">
            <v>41.3</v>
          </cell>
        </row>
        <row r="1805">
          <cell r="D1805">
            <v>19.7</v>
          </cell>
        </row>
        <row r="1806">
          <cell r="D1806">
            <v>18.7</v>
          </cell>
        </row>
        <row r="1807">
          <cell r="D1807">
            <v>20</v>
          </cell>
        </row>
        <row r="1808">
          <cell r="D1808">
            <v>18.7</v>
          </cell>
        </row>
        <row r="1809">
          <cell r="D1809">
            <v>16.8</v>
          </cell>
        </row>
        <row r="1810">
          <cell r="D1810">
            <v>13.7</v>
          </cell>
        </row>
        <row r="1811">
          <cell r="D1811">
            <v>20.3</v>
          </cell>
        </row>
        <row r="1812">
          <cell r="D1812">
            <v>19.399999999999999</v>
          </cell>
        </row>
        <row r="1813">
          <cell r="D1813">
            <v>18.7</v>
          </cell>
        </row>
        <row r="1814">
          <cell r="D1814">
            <v>18.100000000000001</v>
          </cell>
        </row>
        <row r="1815">
          <cell r="D1815">
            <v>17.100000000000001</v>
          </cell>
        </row>
        <row r="1816">
          <cell r="D1816">
            <v>19.5</v>
          </cell>
        </row>
        <row r="1817">
          <cell r="D1817">
            <v>18.899999999999999</v>
          </cell>
        </row>
        <row r="1818">
          <cell r="D1818">
            <v>22.5</v>
          </cell>
        </row>
        <row r="1819">
          <cell r="D1819">
            <v>19.899999999999999</v>
          </cell>
        </row>
        <row r="1820">
          <cell r="D1820">
            <v>57.5</v>
          </cell>
        </row>
        <row r="1821">
          <cell r="D1821">
            <v>274</v>
          </cell>
        </row>
        <row r="1822">
          <cell r="D1822">
            <v>268</v>
          </cell>
        </row>
        <row r="1823">
          <cell r="D1823">
            <v>270</v>
          </cell>
        </row>
        <row r="1824">
          <cell r="D1824">
            <v>264</v>
          </cell>
        </row>
        <row r="1825">
          <cell r="D1825">
            <v>267</v>
          </cell>
        </row>
        <row r="1826">
          <cell r="D1826">
            <v>270</v>
          </cell>
        </row>
        <row r="1827">
          <cell r="D1827">
            <v>269</v>
          </cell>
        </row>
        <row r="1828">
          <cell r="D1828">
            <v>294</v>
          </cell>
        </row>
        <row r="1829">
          <cell r="D1829">
            <v>301</v>
          </cell>
        </row>
        <row r="1830">
          <cell r="D1830">
            <v>203</v>
          </cell>
        </row>
        <row r="1831">
          <cell r="D1831">
            <v>21.7</v>
          </cell>
        </row>
        <row r="1832">
          <cell r="D1832">
            <v>91.2</v>
          </cell>
        </row>
        <row r="1833">
          <cell r="D1833">
            <v>315</v>
          </cell>
        </row>
        <row r="1834">
          <cell r="D1834">
            <v>34.4</v>
          </cell>
        </row>
        <row r="1835">
          <cell r="D1835">
            <v>20.3</v>
          </cell>
        </row>
        <row r="1836">
          <cell r="D1836">
            <v>18.399999999999999</v>
          </cell>
        </row>
        <row r="1837">
          <cell r="D1837">
            <v>18.2</v>
          </cell>
        </row>
        <row r="1838">
          <cell r="D1838">
            <v>14.3</v>
          </cell>
        </row>
        <row r="1839">
          <cell r="D1839">
            <v>683</v>
          </cell>
        </row>
        <row r="1840">
          <cell r="D1840">
            <v>28.6</v>
          </cell>
        </row>
        <row r="1841">
          <cell r="D1841">
            <v>604</v>
          </cell>
        </row>
        <row r="1842">
          <cell r="D1842">
            <v>673</v>
          </cell>
        </row>
        <row r="1843">
          <cell r="D1843">
            <v>1100</v>
          </cell>
        </row>
        <row r="1844">
          <cell r="D1844">
            <v>2460</v>
          </cell>
        </row>
        <row r="1845">
          <cell r="D1845">
            <v>188</v>
          </cell>
        </row>
        <row r="1846">
          <cell r="D1846">
            <v>29.5</v>
          </cell>
        </row>
        <row r="1847">
          <cell r="D1847">
            <v>23</v>
          </cell>
        </row>
        <row r="1848">
          <cell r="D1848">
            <v>21.6</v>
          </cell>
        </row>
        <row r="1849">
          <cell r="D1849">
            <v>20.9</v>
          </cell>
        </row>
        <row r="1850">
          <cell r="D1850">
            <v>21.8</v>
          </cell>
        </row>
        <row r="1851">
          <cell r="D1851">
            <v>128</v>
          </cell>
        </row>
        <row r="1852">
          <cell r="D1852">
            <v>53.7</v>
          </cell>
        </row>
        <row r="1853">
          <cell r="D1853">
            <v>173</v>
          </cell>
        </row>
        <row r="1854">
          <cell r="D1854">
            <v>23.2</v>
          </cell>
        </row>
        <row r="1855">
          <cell r="D1855">
            <v>20.100000000000001</v>
          </cell>
        </row>
        <row r="1856">
          <cell r="D1856">
            <v>20</v>
          </cell>
        </row>
        <row r="1857">
          <cell r="D1857">
            <v>22.1</v>
          </cell>
        </row>
        <row r="1858">
          <cell r="D1858">
            <v>831</v>
          </cell>
        </row>
        <row r="1859">
          <cell r="D1859">
            <v>37.9</v>
          </cell>
        </row>
        <row r="1860">
          <cell r="D1860">
            <v>2280</v>
          </cell>
        </row>
        <row r="1861">
          <cell r="D1861">
            <v>494</v>
          </cell>
        </row>
        <row r="1862">
          <cell r="D1862">
            <v>1260</v>
          </cell>
        </row>
        <row r="1863">
          <cell r="D1863">
            <v>504</v>
          </cell>
        </row>
        <row r="1864">
          <cell r="D1864">
            <v>159</v>
          </cell>
        </row>
        <row r="1865">
          <cell r="D1865">
            <v>244</v>
          </cell>
        </row>
        <row r="1866">
          <cell r="D1866">
            <v>135</v>
          </cell>
        </row>
        <row r="1867">
          <cell r="D1867">
            <v>327</v>
          </cell>
        </row>
        <row r="1868">
          <cell r="D1868">
            <v>172</v>
          </cell>
        </row>
        <row r="1869">
          <cell r="D1869">
            <v>35.200000000000003</v>
          </cell>
        </row>
        <row r="1870">
          <cell r="D1870">
            <v>19.600000000000001</v>
          </cell>
        </row>
        <row r="1871">
          <cell r="D1871">
            <v>25.3</v>
          </cell>
        </row>
        <row r="1872">
          <cell r="D1872">
            <v>5140</v>
          </cell>
        </row>
        <row r="1873">
          <cell r="D1873">
            <v>985</v>
          </cell>
        </row>
        <row r="1874">
          <cell r="D1874">
            <v>332</v>
          </cell>
        </row>
        <row r="1875">
          <cell r="D1875">
            <v>87.1</v>
          </cell>
        </row>
        <row r="1876">
          <cell r="D1876">
            <v>32.4</v>
          </cell>
        </row>
        <row r="1877">
          <cell r="D1877">
            <v>27.7</v>
          </cell>
        </row>
        <row r="1878">
          <cell r="D1878">
            <v>39</v>
          </cell>
        </row>
        <row r="1879">
          <cell r="D1879">
            <v>36</v>
          </cell>
        </row>
        <row r="1880">
          <cell r="D1880">
            <v>18.2</v>
          </cell>
        </row>
        <row r="1881">
          <cell r="D1881">
            <v>25.3</v>
          </cell>
        </row>
        <row r="1882">
          <cell r="D1882">
            <v>21.7</v>
          </cell>
        </row>
        <row r="1883">
          <cell r="D1883">
            <v>24.6</v>
          </cell>
        </row>
        <row r="1884">
          <cell r="D1884">
            <v>22.8</v>
          </cell>
        </row>
        <row r="1885">
          <cell r="D1885">
            <v>24.2</v>
          </cell>
        </row>
        <row r="1886">
          <cell r="D1886">
            <v>24.4</v>
          </cell>
        </row>
        <row r="1887">
          <cell r="D1887">
            <v>24.4</v>
          </cell>
        </row>
        <row r="1888">
          <cell r="D1888">
            <v>1000</v>
          </cell>
        </row>
        <row r="1889">
          <cell r="D1889">
            <v>105</v>
          </cell>
        </row>
        <row r="1890">
          <cell r="D1890">
            <v>325</v>
          </cell>
        </row>
        <row r="1891">
          <cell r="D1891">
            <v>198</v>
          </cell>
        </row>
        <row r="1892">
          <cell r="D1892">
            <v>1110</v>
          </cell>
        </row>
        <row r="1893">
          <cell r="D1893">
            <v>249</v>
          </cell>
        </row>
        <row r="1894">
          <cell r="D1894">
            <v>216</v>
          </cell>
        </row>
        <row r="1895">
          <cell r="D1895">
            <v>160</v>
          </cell>
        </row>
        <row r="1896">
          <cell r="D1896">
            <v>107</v>
          </cell>
        </row>
        <row r="1897">
          <cell r="D1897">
            <v>89.8</v>
          </cell>
        </row>
        <row r="1898">
          <cell r="D1898">
            <v>83.5</v>
          </cell>
        </row>
        <row r="1899">
          <cell r="D1899">
            <v>65.5</v>
          </cell>
        </row>
        <row r="1900">
          <cell r="D1900">
            <v>62.4</v>
          </cell>
        </row>
        <row r="1901">
          <cell r="D1901">
            <v>50.1</v>
          </cell>
        </row>
        <row r="1902">
          <cell r="D1902">
            <v>48.6</v>
          </cell>
        </row>
        <row r="1903">
          <cell r="D1903">
            <v>42.4</v>
          </cell>
        </row>
        <row r="1904">
          <cell r="D1904">
            <v>45</v>
          </cell>
        </row>
        <row r="1905">
          <cell r="D1905">
            <v>36.4</v>
          </cell>
        </row>
        <row r="1906">
          <cell r="D1906">
            <v>205</v>
          </cell>
        </row>
        <row r="1907">
          <cell r="D1907">
            <v>49.1</v>
          </cell>
        </row>
        <row r="1908">
          <cell r="D1908">
            <v>47.8</v>
          </cell>
        </row>
        <row r="1909">
          <cell r="D1909">
            <v>49.7</v>
          </cell>
        </row>
        <row r="1910">
          <cell r="D1910">
            <v>48.9</v>
          </cell>
        </row>
        <row r="1911">
          <cell r="D1911">
            <v>52.1</v>
          </cell>
        </row>
        <row r="1912">
          <cell r="D1912">
            <v>51.2</v>
          </cell>
        </row>
        <row r="1913">
          <cell r="D1913">
            <v>43.1</v>
          </cell>
        </row>
        <row r="1914">
          <cell r="D1914">
            <v>16.399999999999999</v>
          </cell>
        </row>
        <row r="1915">
          <cell r="D1915">
            <v>17.2</v>
          </cell>
        </row>
        <row r="1916">
          <cell r="D1916">
            <v>18.7</v>
          </cell>
        </row>
        <row r="1917">
          <cell r="D1917">
            <v>16.5</v>
          </cell>
        </row>
        <row r="1918">
          <cell r="D1918">
            <v>15.8</v>
          </cell>
        </row>
        <row r="1919">
          <cell r="D1919">
            <v>13.1</v>
          </cell>
        </row>
        <row r="1920">
          <cell r="D1920">
            <v>14.4</v>
          </cell>
        </row>
        <row r="1921">
          <cell r="D1921">
            <v>13.4</v>
          </cell>
        </row>
        <row r="1922">
          <cell r="D1922">
            <v>13.9</v>
          </cell>
        </row>
        <row r="1923">
          <cell r="D1923">
            <v>15.4</v>
          </cell>
        </row>
        <row r="1924">
          <cell r="D1924">
            <v>14.1</v>
          </cell>
        </row>
        <row r="1925">
          <cell r="D1925">
            <v>11.9</v>
          </cell>
        </row>
        <row r="1926">
          <cell r="D1926">
            <v>12.5</v>
          </cell>
        </row>
        <row r="1927">
          <cell r="D1927">
            <v>12.2</v>
          </cell>
        </row>
        <row r="1928">
          <cell r="D1928">
            <v>11.3</v>
          </cell>
        </row>
        <row r="1929">
          <cell r="D1929">
            <v>13.2</v>
          </cell>
        </row>
        <row r="1930">
          <cell r="D1930">
            <v>11.7</v>
          </cell>
        </row>
        <row r="1931">
          <cell r="D1931">
            <v>13.6</v>
          </cell>
        </row>
        <row r="1932">
          <cell r="D1932">
            <v>11.6</v>
          </cell>
        </row>
        <row r="1933">
          <cell r="D1933">
            <v>12.4</v>
          </cell>
        </row>
        <row r="1934">
          <cell r="D1934">
            <v>15.3</v>
          </cell>
        </row>
        <row r="1935">
          <cell r="D1935">
            <v>12.6</v>
          </cell>
        </row>
        <row r="1936">
          <cell r="D1936">
            <v>8.85</v>
          </cell>
        </row>
        <row r="1937">
          <cell r="D1937">
            <v>12.9</v>
          </cell>
        </row>
        <row r="1938">
          <cell r="D1938">
            <v>16</v>
          </cell>
        </row>
        <row r="1939">
          <cell r="D1939">
            <v>14.1</v>
          </cell>
        </row>
        <row r="1940">
          <cell r="D1940">
            <v>14.7</v>
          </cell>
        </row>
        <row r="1941">
          <cell r="D1941">
            <v>12.9</v>
          </cell>
        </row>
        <row r="1942">
          <cell r="D1942">
            <v>10.1</v>
          </cell>
        </row>
        <row r="1943">
          <cell r="D1943">
            <v>11</v>
          </cell>
        </row>
        <row r="1944">
          <cell r="D1944">
            <v>13.7</v>
          </cell>
        </row>
        <row r="1945">
          <cell r="D1945">
            <v>14.5</v>
          </cell>
        </row>
        <row r="1946">
          <cell r="D1946">
            <v>21.9</v>
          </cell>
        </row>
        <row r="1947">
          <cell r="D1947">
            <v>14.2</v>
          </cell>
        </row>
        <row r="1948">
          <cell r="D1948">
            <v>14.1</v>
          </cell>
        </row>
        <row r="1949">
          <cell r="D1949">
            <v>10.9</v>
          </cell>
        </row>
        <row r="1950">
          <cell r="D1950">
            <v>12.6</v>
          </cell>
        </row>
        <row r="1951">
          <cell r="D1951">
            <v>14.6</v>
          </cell>
        </row>
        <row r="1952">
          <cell r="D1952">
            <v>13</v>
          </cell>
        </row>
        <row r="1953">
          <cell r="D1953">
            <v>14.9</v>
          </cell>
        </row>
        <row r="1954">
          <cell r="D1954">
            <v>15.6</v>
          </cell>
        </row>
        <row r="1955">
          <cell r="D1955">
            <v>14.2</v>
          </cell>
        </row>
        <row r="1956">
          <cell r="D1956">
            <v>14.6</v>
          </cell>
        </row>
        <row r="1957">
          <cell r="D1957">
            <v>17.100000000000001</v>
          </cell>
        </row>
        <row r="1958">
          <cell r="D1958">
            <v>15.1</v>
          </cell>
        </row>
        <row r="1959">
          <cell r="D1959">
            <v>19.399999999999999</v>
          </cell>
        </row>
        <row r="1960">
          <cell r="D1960">
            <v>19.8</v>
          </cell>
        </row>
        <row r="1961">
          <cell r="D1961">
            <v>20.2</v>
          </cell>
        </row>
        <row r="1962">
          <cell r="D1962">
            <v>2.56</v>
          </cell>
        </row>
        <row r="1963">
          <cell r="D1963">
            <v>340</v>
          </cell>
        </row>
        <row r="1964">
          <cell r="D1964">
            <v>0.3</v>
          </cell>
        </row>
        <row r="1965">
          <cell r="D1965">
            <v>0</v>
          </cell>
        </row>
        <row r="1966">
          <cell r="D1966">
            <v>20.7</v>
          </cell>
        </row>
        <row r="1967">
          <cell r="D1967">
            <v>3.57</v>
          </cell>
        </row>
        <row r="1968">
          <cell r="D1968">
            <v>0</v>
          </cell>
        </row>
        <row r="1969">
          <cell r="D1969">
            <v>107</v>
          </cell>
        </row>
        <row r="1970">
          <cell r="D1970">
            <v>3</v>
          </cell>
        </row>
        <row r="1971">
          <cell r="D1971">
            <v>0.55000000000000004</v>
          </cell>
        </row>
        <row r="1972">
          <cell r="D1972">
            <v>0</v>
          </cell>
        </row>
        <row r="1973">
          <cell r="D1973">
            <v>31.5</v>
          </cell>
        </row>
        <row r="1974">
          <cell r="D1974">
            <v>14</v>
          </cell>
        </row>
        <row r="1975">
          <cell r="D1975">
            <v>0.39</v>
          </cell>
        </row>
        <row r="1976">
          <cell r="D1976">
            <v>0</v>
          </cell>
        </row>
        <row r="1977">
          <cell r="D1977">
            <v>0</v>
          </cell>
        </row>
        <row r="1978">
          <cell r="D1978">
            <v>0</v>
          </cell>
        </row>
        <row r="1979">
          <cell r="D1979">
            <v>0</v>
          </cell>
        </row>
        <row r="1980">
          <cell r="D1980">
            <v>0</v>
          </cell>
        </row>
        <row r="1981">
          <cell r="D1981">
            <v>0</v>
          </cell>
        </row>
        <row r="1982">
          <cell r="D1982">
            <v>0</v>
          </cell>
        </row>
        <row r="1983">
          <cell r="D1983">
            <v>0</v>
          </cell>
        </row>
        <row r="1984">
          <cell r="D1984">
            <v>0</v>
          </cell>
        </row>
        <row r="1985">
          <cell r="D1985">
            <v>0</v>
          </cell>
        </row>
        <row r="1986">
          <cell r="D1986">
            <v>0</v>
          </cell>
        </row>
        <row r="1987">
          <cell r="D1987">
            <v>0</v>
          </cell>
        </row>
        <row r="1988">
          <cell r="D1988">
            <v>0</v>
          </cell>
        </row>
        <row r="1989">
          <cell r="D1989">
            <v>0</v>
          </cell>
        </row>
        <row r="1990">
          <cell r="D1990">
            <v>0</v>
          </cell>
        </row>
        <row r="1991">
          <cell r="D1991">
            <v>0</v>
          </cell>
        </row>
        <row r="1992">
          <cell r="D1992">
            <v>0</v>
          </cell>
        </row>
        <row r="1993">
          <cell r="D1993">
            <v>0</v>
          </cell>
        </row>
        <row r="1994">
          <cell r="D1994">
            <v>0</v>
          </cell>
        </row>
        <row r="1995">
          <cell r="D1995">
            <v>0</v>
          </cell>
        </row>
        <row r="1996">
          <cell r="D1996">
            <v>0</v>
          </cell>
        </row>
        <row r="1997">
          <cell r="D1997">
            <v>0</v>
          </cell>
        </row>
        <row r="1998">
          <cell r="D1998">
            <v>0</v>
          </cell>
        </row>
        <row r="1999">
          <cell r="D1999">
            <v>0</v>
          </cell>
        </row>
        <row r="2000">
          <cell r="D2000">
            <v>0</v>
          </cell>
        </row>
        <row r="2001">
          <cell r="D2001">
            <v>0</v>
          </cell>
        </row>
        <row r="2002">
          <cell r="D2002">
            <v>0</v>
          </cell>
        </row>
        <row r="2003">
          <cell r="D2003">
            <v>0</v>
          </cell>
        </row>
        <row r="2004">
          <cell r="D2004">
            <v>0</v>
          </cell>
        </row>
        <row r="2005">
          <cell r="D2005">
            <v>0</v>
          </cell>
        </row>
        <row r="2006">
          <cell r="D2006">
            <v>0</v>
          </cell>
        </row>
        <row r="2007">
          <cell r="D2007">
            <v>0</v>
          </cell>
        </row>
        <row r="2008">
          <cell r="D2008">
            <v>0</v>
          </cell>
        </row>
        <row r="2009">
          <cell r="D2009">
            <v>0</v>
          </cell>
        </row>
        <row r="2010">
          <cell r="D2010">
            <v>0</v>
          </cell>
        </row>
        <row r="2011">
          <cell r="D2011">
            <v>0</v>
          </cell>
        </row>
        <row r="2012">
          <cell r="D2012">
            <v>0.06</v>
          </cell>
        </row>
        <row r="2013">
          <cell r="D2013">
            <v>3.58</v>
          </cell>
        </row>
        <row r="2014">
          <cell r="D2014">
            <v>5.25</v>
          </cell>
        </row>
        <row r="2015">
          <cell r="D2015">
            <v>6.17</v>
          </cell>
        </row>
        <row r="2016">
          <cell r="D2016">
            <v>7.43</v>
          </cell>
        </row>
        <row r="2017">
          <cell r="D2017">
            <v>7.06</v>
          </cell>
        </row>
        <row r="2018">
          <cell r="D2018">
            <v>5.48</v>
          </cell>
        </row>
        <row r="2019">
          <cell r="D2019">
            <v>7.27</v>
          </cell>
        </row>
        <row r="2020">
          <cell r="D2020">
            <v>3.56</v>
          </cell>
        </row>
        <row r="2021">
          <cell r="D2021">
            <v>5.32</v>
          </cell>
        </row>
        <row r="2022">
          <cell r="D2022">
            <v>7.87</v>
          </cell>
        </row>
        <row r="2023">
          <cell r="D2023">
            <v>9.51</v>
          </cell>
        </row>
        <row r="2024">
          <cell r="D2024">
            <v>7.53</v>
          </cell>
        </row>
        <row r="2025">
          <cell r="D2025">
            <v>4.63</v>
          </cell>
        </row>
        <row r="2026">
          <cell r="D2026">
            <v>8.85</v>
          </cell>
        </row>
        <row r="2027">
          <cell r="D2027">
            <v>8.5</v>
          </cell>
        </row>
        <row r="2028">
          <cell r="D2028">
            <v>9.5500000000000007</v>
          </cell>
        </row>
        <row r="2029">
          <cell r="D2029">
            <v>11.2</v>
          </cell>
        </row>
        <row r="2030">
          <cell r="D2030">
            <v>11.2</v>
          </cell>
        </row>
        <row r="2031">
          <cell r="D2031">
            <v>9.09</v>
          </cell>
        </row>
        <row r="2032">
          <cell r="D2032">
            <v>6.37</v>
          </cell>
        </row>
        <row r="2033">
          <cell r="D2033">
            <v>6.83</v>
          </cell>
        </row>
        <row r="2034">
          <cell r="D2034">
            <v>9.8000000000000007</v>
          </cell>
        </row>
        <row r="2035">
          <cell r="D2035">
            <v>9.83</v>
          </cell>
        </row>
        <row r="2036">
          <cell r="D2036">
            <v>9.44</v>
          </cell>
        </row>
        <row r="2037">
          <cell r="D2037">
            <v>13.9</v>
          </cell>
        </row>
        <row r="2038">
          <cell r="D2038">
            <v>9.08</v>
          </cell>
        </row>
        <row r="2039">
          <cell r="D2039">
            <v>9.43</v>
          </cell>
        </row>
        <row r="2040">
          <cell r="D2040">
            <v>6.32</v>
          </cell>
        </row>
        <row r="2041">
          <cell r="D2041">
            <v>9.5399999999999991</v>
          </cell>
        </row>
        <row r="2042">
          <cell r="D2042">
            <v>9.98</v>
          </cell>
        </row>
        <row r="2043">
          <cell r="D2043">
            <v>9.27</v>
          </cell>
        </row>
        <row r="2044">
          <cell r="D2044">
            <v>11.5</v>
          </cell>
        </row>
        <row r="2045">
          <cell r="D2045">
            <v>8.86</v>
          </cell>
        </row>
        <row r="2046">
          <cell r="D2046">
            <v>7.98</v>
          </cell>
        </row>
        <row r="2047">
          <cell r="D2047">
            <v>8.6199999999999992</v>
          </cell>
        </row>
        <row r="2048">
          <cell r="D2048">
            <v>2.87</v>
          </cell>
        </row>
        <row r="2049">
          <cell r="D2049">
            <v>0</v>
          </cell>
        </row>
        <row r="2050">
          <cell r="D2050">
            <v>0</v>
          </cell>
        </row>
        <row r="2051">
          <cell r="D2051">
            <v>0</v>
          </cell>
        </row>
        <row r="2052">
          <cell r="D2052">
            <v>0</v>
          </cell>
        </row>
        <row r="2053">
          <cell r="D2053">
            <v>0</v>
          </cell>
        </row>
        <row r="2054">
          <cell r="D2054">
            <v>0</v>
          </cell>
        </row>
        <row r="2055">
          <cell r="D2055">
            <v>0</v>
          </cell>
        </row>
        <row r="2056">
          <cell r="D2056">
            <v>0</v>
          </cell>
        </row>
        <row r="2057">
          <cell r="D2057">
            <v>0</v>
          </cell>
        </row>
        <row r="2058">
          <cell r="D2058">
            <v>0</v>
          </cell>
        </row>
        <row r="2059">
          <cell r="D2059">
            <v>0</v>
          </cell>
        </row>
        <row r="2060">
          <cell r="D2060">
            <v>0</v>
          </cell>
        </row>
        <row r="2061">
          <cell r="D2061">
            <v>0</v>
          </cell>
        </row>
        <row r="2062">
          <cell r="D2062">
            <v>1.1100000000000001</v>
          </cell>
        </row>
        <row r="2063">
          <cell r="D2063">
            <v>5.85</v>
          </cell>
        </row>
        <row r="2064">
          <cell r="D2064">
            <v>8.52</v>
          </cell>
        </row>
        <row r="2065">
          <cell r="D2065">
            <v>12.1</v>
          </cell>
        </row>
        <row r="2066">
          <cell r="D2066">
            <v>14.7</v>
          </cell>
        </row>
        <row r="2067">
          <cell r="D2067">
            <v>5.68</v>
          </cell>
        </row>
        <row r="2068">
          <cell r="D2068">
            <v>6.06</v>
          </cell>
        </row>
        <row r="2069">
          <cell r="D2069">
            <v>6.82</v>
          </cell>
        </row>
        <row r="2070">
          <cell r="D2070">
            <v>9.1999999999999993</v>
          </cell>
        </row>
        <row r="2071">
          <cell r="D2071">
            <v>9.99</v>
          </cell>
        </row>
        <row r="2072">
          <cell r="D2072">
            <v>11</v>
          </cell>
        </row>
        <row r="2073">
          <cell r="D2073">
            <v>12.1</v>
          </cell>
        </row>
        <row r="2074">
          <cell r="D2074">
            <v>4.2300000000000004</v>
          </cell>
        </row>
        <row r="2075">
          <cell r="D2075">
            <v>0.01</v>
          </cell>
        </row>
        <row r="2076">
          <cell r="D2076">
            <v>0</v>
          </cell>
        </row>
        <row r="2077">
          <cell r="D2077">
            <v>0</v>
          </cell>
        </row>
        <row r="2078">
          <cell r="D2078">
            <v>0</v>
          </cell>
        </row>
        <row r="2079">
          <cell r="D2079">
            <v>0</v>
          </cell>
        </row>
        <row r="2080">
          <cell r="D2080">
            <v>0</v>
          </cell>
        </row>
        <row r="2081">
          <cell r="D2081">
            <v>0</v>
          </cell>
        </row>
        <row r="2082">
          <cell r="D2082">
            <v>0</v>
          </cell>
        </row>
        <row r="2083">
          <cell r="D2083">
            <v>0</v>
          </cell>
        </row>
        <row r="2084">
          <cell r="D2084">
            <v>0</v>
          </cell>
        </row>
        <row r="2085">
          <cell r="D2085">
            <v>0</v>
          </cell>
        </row>
        <row r="2086">
          <cell r="D2086">
            <v>0</v>
          </cell>
        </row>
        <row r="2087">
          <cell r="D2087">
            <v>0</v>
          </cell>
        </row>
        <row r="2088">
          <cell r="D2088">
            <v>0</v>
          </cell>
        </row>
        <row r="2089">
          <cell r="D2089">
            <v>0</v>
          </cell>
        </row>
        <row r="2090">
          <cell r="D2090">
            <v>0</v>
          </cell>
        </row>
        <row r="2091">
          <cell r="D2091">
            <v>0</v>
          </cell>
        </row>
        <row r="2092">
          <cell r="D2092">
            <v>0</v>
          </cell>
        </row>
        <row r="2093">
          <cell r="D2093">
            <v>0</v>
          </cell>
        </row>
        <row r="2094">
          <cell r="D2094">
            <v>0</v>
          </cell>
        </row>
        <row r="2095">
          <cell r="D2095">
            <v>0</v>
          </cell>
        </row>
        <row r="2096">
          <cell r="D2096">
            <v>0</v>
          </cell>
        </row>
        <row r="2097">
          <cell r="D2097">
            <v>2.0299999999999998</v>
          </cell>
        </row>
        <row r="2098">
          <cell r="D2098">
            <v>8.11</v>
          </cell>
        </row>
        <row r="2099">
          <cell r="D2099">
            <v>10.7</v>
          </cell>
        </row>
        <row r="2100">
          <cell r="D2100">
            <v>10.5</v>
          </cell>
        </row>
        <row r="2101">
          <cell r="D2101">
            <v>9.99</v>
          </cell>
        </row>
        <row r="2102">
          <cell r="D2102">
            <v>11.4</v>
          </cell>
        </row>
        <row r="2103">
          <cell r="D2103">
            <v>10.8</v>
          </cell>
        </row>
        <row r="2104">
          <cell r="D2104">
            <v>11.3</v>
          </cell>
        </row>
        <row r="2105">
          <cell r="D2105">
            <v>8.76</v>
          </cell>
        </row>
        <row r="2106">
          <cell r="D2106">
            <v>13.2</v>
          </cell>
        </row>
        <row r="2107">
          <cell r="D2107">
            <v>13</v>
          </cell>
        </row>
        <row r="2108">
          <cell r="D2108">
            <v>12.6</v>
          </cell>
        </row>
        <row r="2109">
          <cell r="D2109">
            <v>11.5</v>
          </cell>
        </row>
        <row r="2110">
          <cell r="D2110">
            <v>12.8</v>
          </cell>
        </row>
        <row r="2111">
          <cell r="D2111">
            <v>11.6</v>
          </cell>
        </row>
        <row r="2112">
          <cell r="D2112">
            <v>12.9</v>
          </cell>
        </row>
        <row r="2113">
          <cell r="D2113">
            <v>14.7</v>
          </cell>
        </row>
        <row r="2114">
          <cell r="D2114">
            <v>15.2</v>
          </cell>
        </row>
        <row r="2115">
          <cell r="D2115">
            <v>13</v>
          </cell>
        </row>
        <row r="2116">
          <cell r="D2116">
            <v>12.4</v>
          </cell>
        </row>
        <row r="2117">
          <cell r="D2117">
            <v>10.9</v>
          </cell>
        </row>
        <row r="2118">
          <cell r="D2118">
            <v>10.7</v>
          </cell>
        </row>
        <row r="2119">
          <cell r="D2119">
            <v>14.5</v>
          </cell>
        </row>
        <row r="2120">
          <cell r="D2120">
            <v>14.9</v>
          </cell>
        </row>
        <row r="2121">
          <cell r="D2121">
            <v>13.8</v>
          </cell>
        </row>
        <row r="2122">
          <cell r="D2122">
            <v>12.4</v>
          </cell>
        </row>
        <row r="2123">
          <cell r="D2123">
            <v>11.5</v>
          </cell>
        </row>
        <row r="2124">
          <cell r="D2124">
            <v>12.3</v>
          </cell>
        </row>
        <row r="2125">
          <cell r="D2125">
            <v>12.2</v>
          </cell>
        </row>
        <row r="2126">
          <cell r="D2126">
            <v>10.8</v>
          </cell>
        </row>
        <row r="2127">
          <cell r="D2127">
            <v>14.7</v>
          </cell>
        </row>
        <row r="2128">
          <cell r="D2128">
            <v>14.8</v>
          </cell>
        </row>
        <row r="2129">
          <cell r="D2129">
            <v>13.6</v>
          </cell>
        </row>
        <row r="2130">
          <cell r="D2130">
            <v>12.3</v>
          </cell>
        </row>
        <row r="2131">
          <cell r="D2131">
            <v>12</v>
          </cell>
        </row>
        <row r="2132">
          <cell r="D2132">
            <v>13.4</v>
          </cell>
        </row>
        <row r="2133">
          <cell r="D2133">
            <v>15.8</v>
          </cell>
        </row>
        <row r="2134">
          <cell r="D2134">
            <v>15.3</v>
          </cell>
        </row>
        <row r="2135">
          <cell r="D2135">
            <v>13.8</v>
          </cell>
        </row>
        <row r="2136">
          <cell r="D2136">
            <v>13.4</v>
          </cell>
        </row>
        <row r="2137">
          <cell r="D2137">
            <v>11.5</v>
          </cell>
        </row>
        <row r="2138">
          <cell r="D2138">
            <v>14.5</v>
          </cell>
        </row>
        <row r="2139">
          <cell r="D2139">
            <v>14.1</v>
          </cell>
        </row>
        <row r="2140">
          <cell r="D2140">
            <v>14.9</v>
          </cell>
        </row>
        <row r="2141">
          <cell r="D2141">
            <v>16.8</v>
          </cell>
        </row>
        <row r="2142">
          <cell r="D2142">
            <v>18.2</v>
          </cell>
        </row>
        <row r="2143">
          <cell r="D2143">
            <v>12.7</v>
          </cell>
        </row>
        <row r="2144">
          <cell r="D2144">
            <v>14.8</v>
          </cell>
        </row>
        <row r="2145">
          <cell r="D2145">
            <v>14.4</v>
          </cell>
        </row>
        <row r="2146">
          <cell r="D2146">
            <v>16.100000000000001</v>
          </cell>
        </row>
        <row r="2147">
          <cell r="D2147">
            <v>17.8</v>
          </cell>
        </row>
        <row r="2148">
          <cell r="D2148">
            <v>17.7</v>
          </cell>
        </row>
        <row r="2149">
          <cell r="D2149">
            <v>16.3</v>
          </cell>
        </row>
        <row r="2150">
          <cell r="D2150">
            <v>15.8</v>
          </cell>
        </row>
        <row r="2151">
          <cell r="D2151">
            <v>438</v>
          </cell>
        </row>
        <row r="2152">
          <cell r="D2152">
            <v>30.1</v>
          </cell>
        </row>
        <row r="2153">
          <cell r="D2153">
            <v>25</v>
          </cell>
        </row>
        <row r="2154">
          <cell r="D2154">
            <v>28.3</v>
          </cell>
        </row>
        <row r="2155">
          <cell r="D2155">
            <v>26.6</v>
          </cell>
        </row>
        <row r="2156">
          <cell r="D2156">
            <v>28.4</v>
          </cell>
        </row>
        <row r="2157">
          <cell r="D2157">
            <v>24.7</v>
          </cell>
        </row>
        <row r="2158">
          <cell r="D2158">
            <v>337</v>
          </cell>
        </row>
        <row r="2159">
          <cell r="D2159">
            <v>1980</v>
          </cell>
        </row>
        <row r="2160">
          <cell r="D2160">
            <v>167</v>
          </cell>
        </row>
        <row r="2161">
          <cell r="D2161">
            <v>42.6</v>
          </cell>
        </row>
        <row r="2162">
          <cell r="D2162">
            <v>32.700000000000003</v>
          </cell>
        </row>
        <row r="2163">
          <cell r="D2163">
            <v>30.3</v>
          </cell>
        </row>
        <row r="2164">
          <cell r="D2164">
            <v>27.4</v>
          </cell>
        </row>
        <row r="2165">
          <cell r="D2165">
            <v>1600</v>
          </cell>
        </row>
        <row r="2166">
          <cell r="D2166">
            <v>59.6</v>
          </cell>
        </row>
        <row r="2167">
          <cell r="D2167">
            <v>50.5</v>
          </cell>
        </row>
        <row r="2168">
          <cell r="D2168">
            <v>84.6</v>
          </cell>
        </row>
        <row r="2169">
          <cell r="D2169">
            <v>99.2</v>
          </cell>
        </row>
        <row r="2170">
          <cell r="D2170">
            <v>41.6</v>
          </cell>
        </row>
        <row r="2171">
          <cell r="D2171">
            <v>32.4</v>
          </cell>
        </row>
        <row r="2172">
          <cell r="D2172">
            <v>31.1</v>
          </cell>
        </row>
        <row r="2173">
          <cell r="D2173">
            <v>26.6</v>
          </cell>
        </row>
        <row r="2174">
          <cell r="D2174">
            <v>36.9</v>
          </cell>
        </row>
        <row r="2175">
          <cell r="D2175">
            <v>37.1</v>
          </cell>
        </row>
        <row r="2176">
          <cell r="D2176">
            <v>32.9</v>
          </cell>
        </row>
        <row r="2177">
          <cell r="D2177">
            <v>34.700000000000003</v>
          </cell>
        </row>
        <row r="2178">
          <cell r="D2178">
            <v>32.200000000000003</v>
          </cell>
        </row>
        <row r="2179">
          <cell r="D2179">
            <v>19.899999999999999</v>
          </cell>
        </row>
        <row r="2180">
          <cell r="D2180">
            <v>29.2</v>
          </cell>
        </row>
        <row r="2181">
          <cell r="D2181">
            <v>27.1</v>
          </cell>
        </row>
        <row r="2182">
          <cell r="D2182">
            <v>29.4</v>
          </cell>
        </row>
        <row r="2183">
          <cell r="D2183">
            <v>5.38</v>
          </cell>
        </row>
        <row r="2184">
          <cell r="D2184">
            <v>930</v>
          </cell>
        </row>
        <row r="2185">
          <cell r="D2185">
            <v>59.1</v>
          </cell>
        </row>
        <row r="2186">
          <cell r="D2186">
            <v>41.9</v>
          </cell>
        </row>
        <row r="2187">
          <cell r="D2187">
            <v>3090</v>
          </cell>
        </row>
        <row r="2188">
          <cell r="D2188">
            <v>51.5</v>
          </cell>
        </row>
        <row r="2189">
          <cell r="D2189">
            <v>36.4</v>
          </cell>
        </row>
        <row r="2190">
          <cell r="D2190">
            <v>32.1</v>
          </cell>
        </row>
        <row r="2191">
          <cell r="D2191">
            <v>7.27</v>
          </cell>
        </row>
        <row r="2192">
          <cell r="D2192">
            <v>60.7</v>
          </cell>
        </row>
        <row r="2193">
          <cell r="D2193">
            <v>155</v>
          </cell>
        </row>
        <row r="2194">
          <cell r="D2194">
            <v>123</v>
          </cell>
        </row>
        <row r="2195">
          <cell r="D2195">
            <v>31.3</v>
          </cell>
        </row>
        <row r="2196">
          <cell r="D2196">
            <v>31.7</v>
          </cell>
        </row>
        <row r="2197">
          <cell r="D2197">
            <v>31.8</v>
          </cell>
        </row>
        <row r="2198">
          <cell r="D2198">
            <v>31.4</v>
          </cell>
        </row>
        <row r="2199">
          <cell r="D2199">
            <v>29.4</v>
          </cell>
        </row>
        <row r="2200">
          <cell r="D2200">
            <v>29.6</v>
          </cell>
        </row>
        <row r="2201">
          <cell r="D2201">
            <v>28.9</v>
          </cell>
        </row>
        <row r="2202">
          <cell r="D2202">
            <v>28.9</v>
          </cell>
        </row>
        <row r="2203">
          <cell r="D2203">
            <v>29.9</v>
          </cell>
        </row>
        <row r="2204">
          <cell r="D2204">
            <v>33.299999999999997</v>
          </cell>
        </row>
        <row r="2205">
          <cell r="D2205">
            <v>28.7</v>
          </cell>
        </row>
        <row r="2206">
          <cell r="D2206">
            <v>29.7</v>
          </cell>
        </row>
        <row r="2207">
          <cell r="D2207">
            <v>31.7</v>
          </cell>
        </row>
        <row r="2208">
          <cell r="D2208">
            <v>30.2</v>
          </cell>
        </row>
        <row r="2209">
          <cell r="D2209">
            <v>89.1</v>
          </cell>
        </row>
        <row r="2210">
          <cell r="D2210">
            <v>33.799999999999997</v>
          </cell>
        </row>
        <row r="2211">
          <cell r="D2211">
            <v>31.8</v>
          </cell>
        </row>
        <row r="2212">
          <cell r="D2212">
            <v>33.5</v>
          </cell>
        </row>
        <row r="2213">
          <cell r="D2213">
            <v>31.1</v>
          </cell>
        </row>
        <row r="2214">
          <cell r="D2214">
            <v>30.9</v>
          </cell>
        </row>
        <row r="2215">
          <cell r="D2215">
            <v>34.1</v>
          </cell>
        </row>
        <row r="2216">
          <cell r="D2216">
            <v>30.8</v>
          </cell>
        </row>
        <row r="2217">
          <cell r="D2217">
            <v>32.1</v>
          </cell>
        </row>
        <row r="2218">
          <cell r="D2218">
            <v>29.7</v>
          </cell>
        </row>
        <row r="2219">
          <cell r="D2219">
            <v>32.200000000000003</v>
          </cell>
        </row>
        <row r="2220">
          <cell r="D2220">
            <v>30.2</v>
          </cell>
        </row>
        <row r="2221">
          <cell r="D2221">
            <v>30.8</v>
          </cell>
        </row>
        <row r="2222">
          <cell r="D2222">
            <v>28.3</v>
          </cell>
        </row>
        <row r="2223">
          <cell r="D2223">
            <v>25.6</v>
          </cell>
        </row>
        <row r="2224">
          <cell r="D2224">
            <v>28.1</v>
          </cell>
        </row>
        <row r="2225">
          <cell r="D2225">
            <v>26.9</v>
          </cell>
        </row>
        <row r="2226">
          <cell r="D2226">
            <v>32.5</v>
          </cell>
        </row>
        <row r="2227">
          <cell r="D2227">
            <v>29.8</v>
          </cell>
        </row>
        <row r="2228">
          <cell r="D2228">
            <v>27.2</v>
          </cell>
        </row>
        <row r="2229">
          <cell r="D2229">
            <v>28</v>
          </cell>
        </row>
        <row r="2230">
          <cell r="D2230">
            <v>31.7</v>
          </cell>
        </row>
        <row r="2231">
          <cell r="D2231">
            <v>33.9</v>
          </cell>
        </row>
        <row r="2232">
          <cell r="D2232">
            <v>33.700000000000003</v>
          </cell>
        </row>
        <row r="2233">
          <cell r="D2233">
            <v>30.6</v>
          </cell>
        </row>
        <row r="2234">
          <cell r="D2234">
            <v>27</v>
          </cell>
        </row>
        <row r="2235">
          <cell r="D2235">
            <v>31.4</v>
          </cell>
        </row>
        <row r="2236">
          <cell r="D2236">
            <v>30.9</v>
          </cell>
        </row>
        <row r="2237">
          <cell r="D2237">
            <v>32.4</v>
          </cell>
        </row>
        <row r="2238">
          <cell r="D2238">
            <v>31.4</v>
          </cell>
        </row>
        <row r="2239">
          <cell r="D2239">
            <v>33.1</v>
          </cell>
        </row>
        <row r="2240">
          <cell r="D2240">
            <v>34.299999999999997</v>
          </cell>
        </row>
        <row r="2241">
          <cell r="D2241">
            <v>30.3</v>
          </cell>
        </row>
        <row r="2242">
          <cell r="D2242">
            <v>29.6</v>
          </cell>
        </row>
        <row r="2243">
          <cell r="D2243">
            <v>29.1</v>
          </cell>
        </row>
        <row r="2244">
          <cell r="D2244">
            <v>27.5</v>
          </cell>
        </row>
        <row r="2245">
          <cell r="D2245">
            <v>43.7</v>
          </cell>
        </row>
        <row r="2246">
          <cell r="D2246">
            <v>37.1</v>
          </cell>
        </row>
        <row r="2247">
          <cell r="D2247">
            <v>32</v>
          </cell>
        </row>
        <row r="2248">
          <cell r="D2248">
            <v>29</v>
          </cell>
        </row>
        <row r="2249">
          <cell r="D2249">
            <v>27.9</v>
          </cell>
        </row>
        <row r="2250">
          <cell r="D2250">
            <v>21.2</v>
          </cell>
        </row>
        <row r="2251">
          <cell r="D2251">
            <v>26.8</v>
          </cell>
        </row>
        <row r="2252">
          <cell r="D2252">
            <v>30.6</v>
          </cell>
        </row>
        <row r="2253">
          <cell r="D2253">
            <v>31.7</v>
          </cell>
        </row>
        <row r="2254">
          <cell r="D2254">
            <v>30.8</v>
          </cell>
        </row>
        <row r="2255">
          <cell r="D2255">
            <v>30.1</v>
          </cell>
        </row>
        <row r="2256">
          <cell r="D2256">
            <v>26.5</v>
          </cell>
        </row>
        <row r="2257">
          <cell r="D2257">
            <v>31.5</v>
          </cell>
        </row>
        <row r="2258">
          <cell r="D2258">
            <v>31.5</v>
          </cell>
        </row>
        <row r="2259">
          <cell r="D2259">
            <v>33.9</v>
          </cell>
        </row>
        <row r="2260">
          <cell r="D2260">
            <v>36.5</v>
          </cell>
        </row>
        <row r="2261">
          <cell r="D2261">
            <v>30.4</v>
          </cell>
        </row>
        <row r="2262">
          <cell r="D2262">
            <v>228</v>
          </cell>
        </row>
        <row r="2263">
          <cell r="D2263">
            <v>45.6</v>
          </cell>
        </row>
        <row r="2264">
          <cell r="D2264">
            <v>1580</v>
          </cell>
        </row>
        <row r="2265">
          <cell r="D2265">
            <v>842</v>
          </cell>
        </row>
        <row r="2266">
          <cell r="D2266">
            <v>56.9</v>
          </cell>
        </row>
        <row r="2267">
          <cell r="D2267">
            <v>96.7</v>
          </cell>
        </row>
        <row r="2268">
          <cell r="D2268">
            <v>477</v>
          </cell>
        </row>
        <row r="2269">
          <cell r="D2269">
            <v>115</v>
          </cell>
        </row>
        <row r="2270">
          <cell r="D2270">
            <v>38.6</v>
          </cell>
        </row>
        <row r="2271">
          <cell r="D2271">
            <v>460</v>
          </cell>
        </row>
        <row r="2272">
          <cell r="D2272">
            <v>113</v>
          </cell>
        </row>
        <row r="2273">
          <cell r="D2273">
            <v>39.9</v>
          </cell>
        </row>
        <row r="2274">
          <cell r="D2274">
            <v>363</v>
          </cell>
        </row>
        <row r="2275">
          <cell r="D2275">
            <v>468</v>
          </cell>
        </row>
        <row r="2276">
          <cell r="D2276">
            <v>38</v>
          </cell>
        </row>
        <row r="2277">
          <cell r="D2277">
            <v>37</v>
          </cell>
        </row>
        <row r="2278">
          <cell r="D2278">
            <v>30.9</v>
          </cell>
        </row>
        <row r="2279">
          <cell r="D2279">
            <v>31.5</v>
          </cell>
        </row>
        <row r="2280">
          <cell r="D2280">
            <v>29.3</v>
          </cell>
        </row>
        <row r="2281">
          <cell r="D2281">
            <v>24.3</v>
          </cell>
        </row>
        <row r="2282">
          <cell r="D2282">
            <v>28.2</v>
          </cell>
        </row>
        <row r="2283">
          <cell r="D2283">
            <v>5.12</v>
          </cell>
        </row>
        <row r="2284">
          <cell r="D2284">
            <v>0</v>
          </cell>
        </row>
        <row r="2285">
          <cell r="D2285">
            <v>0</v>
          </cell>
        </row>
        <row r="2286">
          <cell r="D2286">
            <v>0</v>
          </cell>
        </row>
        <row r="2287">
          <cell r="D2287">
            <v>0</v>
          </cell>
        </row>
        <row r="2288">
          <cell r="D2288">
            <v>0</v>
          </cell>
        </row>
        <row r="2289">
          <cell r="D2289">
            <v>1120</v>
          </cell>
        </row>
        <row r="2290">
          <cell r="D2290">
            <v>314</v>
          </cell>
        </row>
        <row r="2291">
          <cell r="D2291">
            <v>237</v>
          </cell>
        </row>
        <row r="2292">
          <cell r="D2292">
            <v>684</v>
          </cell>
        </row>
        <row r="2293">
          <cell r="D2293">
            <v>282</v>
          </cell>
        </row>
        <row r="2294">
          <cell r="D2294">
            <v>24.8</v>
          </cell>
        </row>
        <row r="2295">
          <cell r="D2295">
            <v>14.8</v>
          </cell>
        </row>
        <row r="2296">
          <cell r="D2296">
            <v>27.3</v>
          </cell>
        </row>
        <row r="2297">
          <cell r="D2297">
            <v>15.4</v>
          </cell>
        </row>
        <row r="2298">
          <cell r="D2298">
            <v>22</v>
          </cell>
        </row>
        <row r="2299">
          <cell r="D2299">
            <v>22.1</v>
          </cell>
        </row>
        <row r="2300">
          <cell r="D2300">
            <v>18.8</v>
          </cell>
        </row>
        <row r="2301">
          <cell r="D2301">
            <v>25</v>
          </cell>
        </row>
        <row r="2302">
          <cell r="D2302">
            <v>25.2</v>
          </cell>
        </row>
        <row r="2303">
          <cell r="D2303">
            <v>24.5</v>
          </cell>
        </row>
        <row r="2304">
          <cell r="D2304">
            <v>18.2</v>
          </cell>
        </row>
        <row r="2305">
          <cell r="D2305">
            <v>0.46</v>
          </cell>
        </row>
        <row r="2306">
          <cell r="D2306">
            <v>0</v>
          </cell>
        </row>
        <row r="2307">
          <cell r="D2307">
            <v>0</v>
          </cell>
        </row>
        <row r="2308">
          <cell r="D2308">
            <v>0</v>
          </cell>
        </row>
        <row r="2309">
          <cell r="D2309">
            <v>0</v>
          </cell>
        </row>
        <row r="2310">
          <cell r="D2310">
            <v>0</v>
          </cell>
        </row>
        <row r="2311">
          <cell r="D2311">
            <v>0</v>
          </cell>
        </row>
        <row r="2312">
          <cell r="D2312">
            <v>0</v>
          </cell>
        </row>
        <row r="2313">
          <cell r="D2313">
            <v>0</v>
          </cell>
        </row>
        <row r="2314">
          <cell r="D2314">
            <v>0</v>
          </cell>
        </row>
        <row r="2315">
          <cell r="D2315">
            <v>0</v>
          </cell>
        </row>
        <row r="2316">
          <cell r="D2316">
            <v>0</v>
          </cell>
        </row>
        <row r="2317">
          <cell r="D2317">
            <v>0</v>
          </cell>
        </row>
        <row r="2318">
          <cell r="D2318">
            <v>0</v>
          </cell>
        </row>
        <row r="2319">
          <cell r="D2319">
            <v>0</v>
          </cell>
        </row>
        <row r="2320">
          <cell r="D2320">
            <v>0</v>
          </cell>
        </row>
        <row r="2321">
          <cell r="D2321">
            <v>0</v>
          </cell>
        </row>
        <row r="2322">
          <cell r="D2322">
            <v>0</v>
          </cell>
        </row>
        <row r="2323">
          <cell r="D2323">
            <v>0</v>
          </cell>
        </row>
        <row r="2324">
          <cell r="D2324">
            <v>0</v>
          </cell>
        </row>
        <row r="2325">
          <cell r="D2325">
            <v>0</v>
          </cell>
        </row>
        <row r="2326">
          <cell r="D2326">
            <v>0</v>
          </cell>
        </row>
        <row r="2327">
          <cell r="D2327">
            <v>0</v>
          </cell>
        </row>
        <row r="2328">
          <cell r="D2328">
            <v>0</v>
          </cell>
        </row>
        <row r="2329">
          <cell r="D2329">
            <v>0</v>
          </cell>
        </row>
        <row r="2330">
          <cell r="D2330">
            <v>0</v>
          </cell>
        </row>
        <row r="2331">
          <cell r="D2331">
            <v>9.48</v>
          </cell>
        </row>
        <row r="2332">
          <cell r="D2332">
            <v>0.02</v>
          </cell>
        </row>
        <row r="2333">
          <cell r="D2333">
            <v>0</v>
          </cell>
        </row>
        <row r="2334">
          <cell r="D2334">
            <v>0</v>
          </cell>
        </row>
        <row r="2335">
          <cell r="D2335">
            <v>0</v>
          </cell>
        </row>
        <row r="2336">
          <cell r="D2336">
            <v>0</v>
          </cell>
        </row>
        <row r="2337">
          <cell r="D2337">
            <v>0</v>
          </cell>
        </row>
        <row r="2338">
          <cell r="D2338">
            <v>0</v>
          </cell>
        </row>
        <row r="2339">
          <cell r="D2339">
            <v>0</v>
          </cell>
        </row>
        <row r="2340">
          <cell r="D2340">
            <v>1.52</v>
          </cell>
        </row>
        <row r="2341">
          <cell r="D2341">
            <v>7.14</v>
          </cell>
        </row>
        <row r="2342">
          <cell r="D2342">
            <v>7.25</v>
          </cell>
        </row>
        <row r="2343">
          <cell r="D2343">
            <v>9.31</v>
          </cell>
        </row>
        <row r="2344">
          <cell r="D2344">
            <v>9.5299999999999994</v>
          </cell>
        </row>
        <row r="2345">
          <cell r="D2345">
            <v>8.6999999999999993</v>
          </cell>
        </row>
        <row r="2346">
          <cell r="D2346">
            <v>7.25</v>
          </cell>
        </row>
        <row r="2347">
          <cell r="D2347">
            <v>8.34</v>
          </cell>
        </row>
        <row r="2348">
          <cell r="D2348">
            <v>10.9</v>
          </cell>
        </row>
        <row r="2349">
          <cell r="D2349">
            <v>9.43</v>
          </cell>
        </row>
        <row r="2350">
          <cell r="D2350">
            <v>12</v>
          </cell>
        </row>
        <row r="2351">
          <cell r="D2351">
            <v>9.8800000000000008</v>
          </cell>
        </row>
        <row r="2352">
          <cell r="D2352">
            <v>9.7799999999999994</v>
          </cell>
        </row>
        <row r="2353">
          <cell r="D2353">
            <v>9.64</v>
          </cell>
        </row>
        <row r="2354">
          <cell r="D2354">
            <v>8.2799999999999994</v>
          </cell>
        </row>
        <row r="2355">
          <cell r="D2355">
            <v>5.66</v>
          </cell>
        </row>
        <row r="2356">
          <cell r="D2356">
            <v>7.16</v>
          </cell>
        </row>
        <row r="2357">
          <cell r="D2357">
            <v>8.51</v>
          </cell>
        </row>
        <row r="2358">
          <cell r="D2358">
            <v>8.2200000000000006</v>
          </cell>
        </row>
        <row r="2359">
          <cell r="D2359">
            <v>2.46</v>
          </cell>
        </row>
        <row r="2360">
          <cell r="D2360">
            <v>0.96</v>
          </cell>
        </row>
        <row r="2361">
          <cell r="D2361">
            <v>2.15</v>
          </cell>
        </row>
        <row r="2362">
          <cell r="D2362">
            <v>6.2</v>
          </cell>
        </row>
        <row r="2363">
          <cell r="D2363">
            <v>6.96</v>
          </cell>
        </row>
        <row r="2364">
          <cell r="D2364">
            <v>5.59</v>
          </cell>
        </row>
        <row r="2365">
          <cell r="D2365">
            <v>7.18</v>
          </cell>
        </row>
        <row r="2366">
          <cell r="D2366">
            <v>7.09</v>
          </cell>
        </row>
        <row r="2367">
          <cell r="D2367">
            <v>5.81</v>
          </cell>
        </row>
        <row r="2368">
          <cell r="D2368">
            <v>5.36</v>
          </cell>
        </row>
        <row r="2369">
          <cell r="D2369">
            <v>5.85</v>
          </cell>
        </row>
        <row r="2370">
          <cell r="D2370">
            <v>3.43</v>
          </cell>
        </row>
        <row r="2371">
          <cell r="D2371">
            <v>5.68</v>
          </cell>
        </row>
        <row r="2372">
          <cell r="D2372">
            <v>6.73</v>
          </cell>
        </row>
        <row r="2373">
          <cell r="D2373">
            <v>5.09</v>
          </cell>
        </row>
        <row r="2374">
          <cell r="D2374">
            <v>5.92</v>
          </cell>
        </row>
        <row r="2375">
          <cell r="D2375">
            <v>4.8600000000000003</v>
          </cell>
        </row>
        <row r="2376">
          <cell r="D2376">
            <v>5.41</v>
          </cell>
        </row>
        <row r="2377">
          <cell r="D2377">
            <v>5.29</v>
          </cell>
        </row>
        <row r="2378">
          <cell r="D2378">
            <v>6.22</v>
          </cell>
        </row>
        <row r="2379">
          <cell r="D2379">
            <v>5.04</v>
          </cell>
        </row>
        <row r="2380">
          <cell r="D2380">
            <v>4.3600000000000003</v>
          </cell>
        </row>
        <row r="2381">
          <cell r="D2381">
            <v>5.44</v>
          </cell>
        </row>
        <row r="2382">
          <cell r="D2382">
            <v>5.59</v>
          </cell>
        </row>
        <row r="2383">
          <cell r="D2383">
            <v>5.16</v>
          </cell>
        </row>
        <row r="2384">
          <cell r="D2384">
            <v>5.07</v>
          </cell>
        </row>
        <row r="2385">
          <cell r="D2385">
            <v>4.28</v>
          </cell>
        </row>
        <row r="2386">
          <cell r="D2386">
            <v>2.63</v>
          </cell>
        </row>
        <row r="2387">
          <cell r="D2387">
            <v>4.93</v>
          </cell>
        </row>
        <row r="2388">
          <cell r="D2388">
            <v>3.15</v>
          </cell>
        </row>
        <row r="2389">
          <cell r="D2389">
            <v>1.64</v>
          </cell>
        </row>
        <row r="2390">
          <cell r="D2390">
            <v>2.83</v>
          </cell>
        </row>
        <row r="2391">
          <cell r="D2391">
            <v>1.19</v>
          </cell>
        </row>
        <row r="2392">
          <cell r="D2392">
            <v>0</v>
          </cell>
        </row>
        <row r="2393">
          <cell r="D2393">
            <v>0</v>
          </cell>
        </row>
        <row r="2394">
          <cell r="D2394">
            <v>0</v>
          </cell>
        </row>
        <row r="2395">
          <cell r="D2395">
            <v>0</v>
          </cell>
        </row>
        <row r="2396">
          <cell r="D2396">
            <v>0</v>
          </cell>
        </row>
        <row r="2397">
          <cell r="D2397">
            <v>0</v>
          </cell>
        </row>
        <row r="2398">
          <cell r="D2398">
            <v>0</v>
          </cell>
        </row>
        <row r="2399">
          <cell r="D2399">
            <v>0</v>
          </cell>
        </row>
        <row r="2400">
          <cell r="D2400">
            <v>0</v>
          </cell>
        </row>
        <row r="2401">
          <cell r="D2401">
            <v>0</v>
          </cell>
        </row>
        <row r="2402">
          <cell r="D2402">
            <v>0</v>
          </cell>
        </row>
        <row r="2403">
          <cell r="D2403">
            <v>0</v>
          </cell>
        </row>
        <row r="2404">
          <cell r="D2404">
            <v>0</v>
          </cell>
        </row>
        <row r="2405">
          <cell r="D2405">
            <v>0</v>
          </cell>
        </row>
        <row r="2406">
          <cell r="D2406">
            <v>0</v>
          </cell>
        </row>
        <row r="2407">
          <cell r="D2407">
            <v>0</v>
          </cell>
        </row>
        <row r="2408">
          <cell r="D2408">
            <v>0</v>
          </cell>
        </row>
        <row r="2409">
          <cell r="D2409">
            <v>0</v>
          </cell>
        </row>
        <row r="2410">
          <cell r="D2410">
            <v>0</v>
          </cell>
        </row>
        <row r="2411">
          <cell r="D2411">
            <v>0</v>
          </cell>
        </row>
        <row r="2412">
          <cell r="D2412">
            <v>0</v>
          </cell>
        </row>
        <row r="2413">
          <cell r="D2413">
            <v>0</v>
          </cell>
        </row>
        <row r="2414">
          <cell r="D2414">
            <v>0</v>
          </cell>
        </row>
        <row r="2415">
          <cell r="D2415">
            <v>0</v>
          </cell>
        </row>
        <row r="2416">
          <cell r="D2416">
            <v>0</v>
          </cell>
        </row>
        <row r="2417">
          <cell r="D2417">
            <v>0</v>
          </cell>
        </row>
        <row r="2418">
          <cell r="D2418">
            <v>0</v>
          </cell>
        </row>
        <row r="2419">
          <cell r="D2419">
            <v>0</v>
          </cell>
        </row>
        <row r="2420">
          <cell r="D2420">
            <v>0</v>
          </cell>
        </row>
        <row r="2421">
          <cell r="D2421">
            <v>0</v>
          </cell>
        </row>
        <row r="2422">
          <cell r="D2422">
            <v>0</v>
          </cell>
        </row>
        <row r="2423">
          <cell r="D2423">
            <v>0</v>
          </cell>
        </row>
        <row r="2424">
          <cell r="D2424">
            <v>0</v>
          </cell>
        </row>
        <row r="2425">
          <cell r="D2425">
            <v>0</v>
          </cell>
        </row>
        <row r="2426">
          <cell r="D2426">
            <v>0</v>
          </cell>
        </row>
        <row r="2427">
          <cell r="D2427">
            <v>0</v>
          </cell>
        </row>
        <row r="2428">
          <cell r="D2428">
            <v>0</v>
          </cell>
        </row>
        <row r="2429">
          <cell r="D2429">
            <v>0</v>
          </cell>
        </row>
        <row r="2430">
          <cell r="D2430">
            <v>0</v>
          </cell>
        </row>
        <row r="2431">
          <cell r="D2431">
            <v>0</v>
          </cell>
        </row>
        <row r="2432">
          <cell r="D2432">
            <v>0</v>
          </cell>
        </row>
        <row r="2433">
          <cell r="D2433">
            <v>0</v>
          </cell>
        </row>
        <row r="2434">
          <cell r="D2434">
            <v>0</v>
          </cell>
        </row>
        <row r="2435">
          <cell r="D2435">
            <v>0</v>
          </cell>
        </row>
        <row r="2436">
          <cell r="D2436">
            <v>0</v>
          </cell>
        </row>
        <row r="2437">
          <cell r="D2437">
            <v>0</v>
          </cell>
        </row>
        <row r="2438">
          <cell r="D2438">
            <v>0</v>
          </cell>
        </row>
        <row r="2439">
          <cell r="D2439">
            <v>0</v>
          </cell>
        </row>
        <row r="2440">
          <cell r="D2440">
            <v>0</v>
          </cell>
        </row>
        <row r="2441">
          <cell r="D2441">
            <v>0</v>
          </cell>
        </row>
        <row r="2442">
          <cell r="D2442">
            <v>0</v>
          </cell>
        </row>
        <row r="2443">
          <cell r="D2443">
            <v>0</v>
          </cell>
        </row>
        <row r="2444">
          <cell r="D2444">
            <v>0</v>
          </cell>
        </row>
        <row r="2445">
          <cell r="D2445">
            <v>0</v>
          </cell>
        </row>
        <row r="2446">
          <cell r="D2446">
            <v>0</v>
          </cell>
        </row>
        <row r="2447">
          <cell r="D2447">
            <v>0</v>
          </cell>
        </row>
        <row r="2448">
          <cell r="D2448">
            <v>0</v>
          </cell>
        </row>
        <row r="2449">
          <cell r="D2449">
            <v>0</v>
          </cell>
        </row>
        <row r="2450">
          <cell r="D2450">
            <v>0</v>
          </cell>
        </row>
        <row r="2451">
          <cell r="D2451">
            <v>0</v>
          </cell>
        </row>
        <row r="2452">
          <cell r="D2452">
            <v>0</v>
          </cell>
        </row>
        <row r="2453">
          <cell r="D2453">
            <v>0</v>
          </cell>
        </row>
        <row r="2454">
          <cell r="D2454">
            <v>0</v>
          </cell>
        </row>
        <row r="2455">
          <cell r="D2455">
            <v>0</v>
          </cell>
        </row>
        <row r="2456">
          <cell r="D2456">
            <v>0</v>
          </cell>
        </row>
        <row r="2457">
          <cell r="D2457">
            <v>0</v>
          </cell>
        </row>
        <row r="2458">
          <cell r="D2458">
            <v>0</v>
          </cell>
        </row>
        <row r="2459">
          <cell r="D2459">
            <v>0</v>
          </cell>
        </row>
        <row r="2460">
          <cell r="D2460">
            <v>0</v>
          </cell>
        </row>
        <row r="2461">
          <cell r="D2461">
            <v>0</v>
          </cell>
        </row>
        <row r="2462">
          <cell r="D2462">
            <v>0</v>
          </cell>
        </row>
        <row r="2463">
          <cell r="D2463">
            <v>0</v>
          </cell>
        </row>
        <row r="2464">
          <cell r="D2464">
            <v>0</v>
          </cell>
        </row>
        <row r="2465">
          <cell r="D2465">
            <v>0</v>
          </cell>
        </row>
        <row r="2466">
          <cell r="D2466">
            <v>0</v>
          </cell>
        </row>
        <row r="2467">
          <cell r="D2467">
            <v>0</v>
          </cell>
        </row>
        <row r="2468">
          <cell r="D2468">
            <v>0</v>
          </cell>
        </row>
        <row r="2469">
          <cell r="D2469">
            <v>0</v>
          </cell>
        </row>
        <row r="2470">
          <cell r="D2470">
            <v>0</v>
          </cell>
        </row>
        <row r="2471">
          <cell r="D2471">
            <v>0</v>
          </cell>
        </row>
        <row r="2472">
          <cell r="D2472">
            <v>0</v>
          </cell>
        </row>
        <row r="2473">
          <cell r="D2473">
            <v>0</v>
          </cell>
        </row>
        <row r="2474">
          <cell r="D2474">
            <v>0</v>
          </cell>
        </row>
        <row r="2475">
          <cell r="D2475">
            <v>0</v>
          </cell>
        </row>
        <row r="2476">
          <cell r="D2476">
            <v>0</v>
          </cell>
        </row>
        <row r="2477">
          <cell r="D2477">
            <v>0</v>
          </cell>
        </row>
        <row r="2478">
          <cell r="D2478">
            <v>0</v>
          </cell>
        </row>
        <row r="2479">
          <cell r="D2479">
            <v>0</v>
          </cell>
        </row>
        <row r="2480">
          <cell r="D2480">
            <v>0</v>
          </cell>
        </row>
        <row r="2481">
          <cell r="D2481">
            <v>0</v>
          </cell>
        </row>
        <row r="2482">
          <cell r="D2482">
            <v>0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>
            <v>0</v>
          </cell>
        </row>
        <row r="2486">
          <cell r="D2486">
            <v>0</v>
          </cell>
        </row>
        <row r="2487">
          <cell r="D2487">
            <v>0</v>
          </cell>
        </row>
        <row r="2488">
          <cell r="D2488">
            <v>0</v>
          </cell>
        </row>
        <row r="2489">
          <cell r="D2489">
            <v>0</v>
          </cell>
        </row>
        <row r="2490">
          <cell r="D2490">
            <v>0</v>
          </cell>
        </row>
        <row r="2491">
          <cell r="D2491">
            <v>0</v>
          </cell>
        </row>
        <row r="2492">
          <cell r="D2492">
            <v>1.44</v>
          </cell>
        </row>
        <row r="2493">
          <cell r="D2493">
            <v>1.1499999999999999</v>
          </cell>
        </row>
        <row r="2494">
          <cell r="D2494">
            <v>0.77</v>
          </cell>
        </row>
        <row r="2495">
          <cell r="D2495">
            <v>1.57</v>
          </cell>
        </row>
        <row r="2496">
          <cell r="D2496">
            <v>0.73</v>
          </cell>
        </row>
        <row r="2497">
          <cell r="D2497">
            <v>1.53</v>
          </cell>
        </row>
        <row r="2498">
          <cell r="D2498">
            <v>1.67</v>
          </cell>
        </row>
        <row r="2499">
          <cell r="D2499">
            <v>3.5</v>
          </cell>
        </row>
        <row r="2500">
          <cell r="D2500">
            <v>6.2</v>
          </cell>
        </row>
        <row r="2501">
          <cell r="D2501">
            <v>5.84</v>
          </cell>
        </row>
        <row r="2502">
          <cell r="D2502">
            <v>7.52</v>
          </cell>
        </row>
        <row r="2503">
          <cell r="D2503">
            <v>4.53</v>
          </cell>
        </row>
        <row r="2504">
          <cell r="D2504">
            <v>127</v>
          </cell>
        </row>
        <row r="2505">
          <cell r="D2505">
            <v>13.5</v>
          </cell>
        </row>
        <row r="2506">
          <cell r="D2506">
            <v>13.3</v>
          </cell>
        </row>
        <row r="2507">
          <cell r="D2507">
            <v>12.2</v>
          </cell>
        </row>
        <row r="2508">
          <cell r="D2508">
            <v>9.08</v>
          </cell>
        </row>
        <row r="2509">
          <cell r="D2509">
            <v>10.6</v>
          </cell>
        </row>
        <row r="2510">
          <cell r="D2510">
            <v>11.4</v>
          </cell>
        </row>
        <row r="2511">
          <cell r="D2511">
            <v>12</v>
          </cell>
        </row>
        <row r="2512">
          <cell r="D2512">
            <v>8.59</v>
          </cell>
        </row>
        <row r="2513">
          <cell r="D2513">
            <v>3.21</v>
          </cell>
        </row>
        <row r="2514">
          <cell r="D2514">
            <v>10.8</v>
          </cell>
        </row>
        <row r="2515">
          <cell r="D2515">
            <v>9.52</v>
          </cell>
        </row>
        <row r="2516">
          <cell r="D2516">
            <v>10.9</v>
          </cell>
        </row>
        <row r="2517">
          <cell r="D2517">
            <v>12.9</v>
          </cell>
        </row>
        <row r="2518">
          <cell r="D2518">
            <v>12.8</v>
          </cell>
        </row>
        <row r="2519">
          <cell r="D2519">
            <v>8.94</v>
          </cell>
        </row>
        <row r="2520">
          <cell r="D2520">
            <v>9.8000000000000007</v>
          </cell>
        </row>
        <row r="2521">
          <cell r="D2521">
            <v>13.8</v>
          </cell>
        </row>
        <row r="2522">
          <cell r="D2522">
            <v>11.3</v>
          </cell>
        </row>
        <row r="2523">
          <cell r="D2523">
            <v>12.4</v>
          </cell>
        </row>
        <row r="2524">
          <cell r="D2524">
            <v>9.81</v>
          </cell>
        </row>
        <row r="2525">
          <cell r="D2525">
            <v>9.24</v>
          </cell>
        </row>
        <row r="2526">
          <cell r="D2526">
            <v>9.82</v>
          </cell>
        </row>
        <row r="2527">
          <cell r="D2527">
            <v>12.4</v>
          </cell>
        </row>
        <row r="2528">
          <cell r="D2528">
            <v>14.6</v>
          </cell>
        </row>
        <row r="2529">
          <cell r="D2529">
            <v>13.4</v>
          </cell>
        </row>
        <row r="2530">
          <cell r="D2530">
            <v>9.77</v>
          </cell>
        </row>
        <row r="2531">
          <cell r="D2531">
            <v>8.86</v>
          </cell>
        </row>
        <row r="2532">
          <cell r="D2532">
            <v>15</v>
          </cell>
        </row>
        <row r="2533">
          <cell r="D2533">
            <v>12</v>
          </cell>
        </row>
        <row r="2534">
          <cell r="D2534">
            <v>12.3</v>
          </cell>
        </row>
        <row r="2535">
          <cell r="D2535">
            <v>17.2</v>
          </cell>
        </row>
        <row r="2536">
          <cell r="D2536">
            <v>10.7</v>
          </cell>
        </row>
        <row r="2537">
          <cell r="D2537">
            <v>14.5</v>
          </cell>
        </row>
        <row r="2538">
          <cell r="D2538">
            <v>12.6</v>
          </cell>
        </row>
        <row r="2539">
          <cell r="D2539">
            <v>15</v>
          </cell>
        </row>
        <row r="2540">
          <cell r="D2540">
            <v>14.4</v>
          </cell>
        </row>
        <row r="2541">
          <cell r="D2541">
            <v>4.83</v>
          </cell>
        </row>
        <row r="2542">
          <cell r="D2542">
            <v>0</v>
          </cell>
        </row>
        <row r="2543">
          <cell r="D2543">
            <v>0</v>
          </cell>
        </row>
        <row r="2544">
          <cell r="D2544">
            <v>0</v>
          </cell>
        </row>
        <row r="2545">
          <cell r="D2545">
            <v>1.63</v>
          </cell>
        </row>
        <row r="2546">
          <cell r="D2546">
            <v>11.2</v>
          </cell>
        </row>
        <row r="2547">
          <cell r="D2547">
            <v>14</v>
          </cell>
        </row>
        <row r="2548">
          <cell r="D2548">
            <v>12.9</v>
          </cell>
        </row>
        <row r="2549">
          <cell r="D2549">
            <v>11.3</v>
          </cell>
        </row>
        <row r="2550">
          <cell r="D2550">
            <v>0.02</v>
          </cell>
        </row>
        <row r="2551">
          <cell r="D2551">
            <v>0</v>
          </cell>
        </row>
        <row r="2552">
          <cell r="D2552">
            <v>0</v>
          </cell>
        </row>
        <row r="2553">
          <cell r="D2553">
            <v>0</v>
          </cell>
        </row>
        <row r="2554">
          <cell r="D2554">
            <v>0</v>
          </cell>
        </row>
        <row r="2555">
          <cell r="D2555">
            <v>929</v>
          </cell>
        </row>
        <row r="2556">
          <cell r="D2556">
            <v>0</v>
          </cell>
        </row>
        <row r="2557">
          <cell r="D2557">
            <v>0</v>
          </cell>
        </row>
        <row r="2558">
          <cell r="D2558">
            <v>0</v>
          </cell>
        </row>
        <row r="2559">
          <cell r="D2559">
            <v>0</v>
          </cell>
        </row>
        <row r="2560">
          <cell r="D2560">
            <v>0</v>
          </cell>
        </row>
        <row r="2561">
          <cell r="D2561">
            <v>0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>
            <v>0</v>
          </cell>
        </row>
        <row r="2565">
          <cell r="D2565">
            <v>0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>
            <v>0</v>
          </cell>
        </row>
        <row r="2569">
          <cell r="D2569">
            <v>0</v>
          </cell>
        </row>
        <row r="2570">
          <cell r="D2570">
            <v>0</v>
          </cell>
        </row>
        <row r="2571">
          <cell r="D2571">
            <v>0</v>
          </cell>
        </row>
        <row r="2572">
          <cell r="D2572">
            <v>0</v>
          </cell>
        </row>
        <row r="2573">
          <cell r="D2573">
            <v>0</v>
          </cell>
        </row>
        <row r="2574">
          <cell r="D2574">
            <v>0</v>
          </cell>
        </row>
        <row r="2575">
          <cell r="D2575">
            <v>0</v>
          </cell>
        </row>
        <row r="2576">
          <cell r="D2576">
            <v>0</v>
          </cell>
        </row>
        <row r="2577">
          <cell r="D2577">
            <v>0</v>
          </cell>
        </row>
        <row r="2578">
          <cell r="D2578">
            <v>0</v>
          </cell>
        </row>
        <row r="2579">
          <cell r="D2579">
            <v>0</v>
          </cell>
        </row>
        <row r="2580">
          <cell r="D2580">
            <v>0</v>
          </cell>
        </row>
        <row r="2581">
          <cell r="D2581">
            <v>67.5</v>
          </cell>
        </row>
        <row r="2582">
          <cell r="D2582">
            <v>3.5</v>
          </cell>
        </row>
        <row r="2583">
          <cell r="D2583">
            <v>237</v>
          </cell>
        </row>
        <row r="2584">
          <cell r="D2584">
            <v>0.52</v>
          </cell>
        </row>
        <row r="2585">
          <cell r="D2585">
            <v>0.71</v>
          </cell>
        </row>
        <row r="2586">
          <cell r="D2586">
            <v>226</v>
          </cell>
        </row>
        <row r="2587">
          <cell r="D2587">
            <v>1130</v>
          </cell>
        </row>
        <row r="2588">
          <cell r="D2588">
            <v>36.1</v>
          </cell>
        </row>
        <row r="2589">
          <cell r="D2589">
            <v>28.8</v>
          </cell>
        </row>
        <row r="2590">
          <cell r="D2590">
            <v>22.8</v>
          </cell>
        </row>
        <row r="2591">
          <cell r="D2591">
            <v>23.3</v>
          </cell>
        </row>
        <row r="2592">
          <cell r="D2592">
            <v>17.2</v>
          </cell>
        </row>
        <row r="2593">
          <cell r="D2593">
            <v>72</v>
          </cell>
        </row>
        <row r="2594">
          <cell r="D2594">
            <v>19.5</v>
          </cell>
        </row>
        <row r="2595">
          <cell r="D2595">
            <v>21.6</v>
          </cell>
        </row>
        <row r="2596">
          <cell r="D2596">
            <v>18.600000000000001</v>
          </cell>
        </row>
        <row r="2597">
          <cell r="D2597">
            <v>18.600000000000001</v>
          </cell>
        </row>
        <row r="2598">
          <cell r="D2598">
            <v>20.100000000000001</v>
          </cell>
        </row>
        <row r="2599">
          <cell r="D2599">
            <v>22</v>
          </cell>
        </row>
        <row r="2600">
          <cell r="D2600">
            <v>22.4</v>
          </cell>
        </row>
        <row r="2601">
          <cell r="D2601">
            <v>43</v>
          </cell>
        </row>
        <row r="2602">
          <cell r="D2602">
            <v>19.899999999999999</v>
          </cell>
        </row>
        <row r="2603">
          <cell r="D2603">
            <v>24.5</v>
          </cell>
        </row>
        <row r="2604">
          <cell r="D2604">
            <v>18.600000000000001</v>
          </cell>
        </row>
        <row r="2605">
          <cell r="D2605">
            <v>8.51</v>
          </cell>
        </row>
        <row r="2606">
          <cell r="D2606">
            <v>0</v>
          </cell>
        </row>
        <row r="2607">
          <cell r="D2607">
            <v>0</v>
          </cell>
        </row>
        <row r="2608">
          <cell r="D2608">
            <v>0</v>
          </cell>
        </row>
        <row r="2609">
          <cell r="D2609">
            <v>0</v>
          </cell>
        </row>
        <row r="2610">
          <cell r="D2610">
            <v>0</v>
          </cell>
        </row>
        <row r="2611">
          <cell r="D2611">
            <v>0</v>
          </cell>
        </row>
        <row r="2612">
          <cell r="D2612">
            <v>0</v>
          </cell>
        </row>
        <row r="2613">
          <cell r="D2613">
            <v>0</v>
          </cell>
        </row>
        <row r="2614">
          <cell r="D2614">
            <v>0</v>
          </cell>
        </row>
        <row r="2615">
          <cell r="D2615">
            <v>0</v>
          </cell>
        </row>
        <row r="2616">
          <cell r="D2616">
            <v>0</v>
          </cell>
        </row>
        <row r="2617">
          <cell r="D2617">
            <v>0</v>
          </cell>
        </row>
        <row r="2618">
          <cell r="D2618">
            <v>0</v>
          </cell>
        </row>
        <row r="2619">
          <cell r="D2619">
            <v>0</v>
          </cell>
        </row>
        <row r="2620">
          <cell r="D2620">
            <v>16.399999999999999</v>
          </cell>
        </row>
        <row r="2621">
          <cell r="D2621">
            <v>0.54</v>
          </cell>
        </row>
        <row r="2622">
          <cell r="D2622">
            <v>0</v>
          </cell>
        </row>
        <row r="2623">
          <cell r="D2623">
            <v>0</v>
          </cell>
        </row>
        <row r="2624">
          <cell r="D2624">
            <v>0</v>
          </cell>
        </row>
        <row r="2625">
          <cell r="D2625">
            <v>0.17</v>
          </cell>
        </row>
        <row r="2626">
          <cell r="D2626">
            <v>20</v>
          </cell>
        </row>
        <row r="2627">
          <cell r="D2627">
            <v>389</v>
          </cell>
        </row>
        <row r="2628">
          <cell r="D2628">
            <v>400</v>
          </cell>
        </row>
        <row r="2629">
          <cell r="D2629">
            <v>51</v>
          </cell>
        </row>
        <row r="2630">
          <cell r="D2630">
            <v>27.6</v>
          </cell>
        </row>
        <row r="2631">
          <cell r="D2631">
            <v>29.5</v>
          </cell>
        </row>
        <row r="2632">
          <cell r="D2632">
            <v>145</v>
          </cell>
        </row>
        <row r="2633">
          <cell r="D2633">
            <v>39.799999999999997</v>
          </cell>
        </row>
        <row r="2634">
          <cell r="D2634">
            <v>5.23</v>
          </cell>
        </row>
        <row r="2635">
          <cell r="D2635">
            <v>0</v>
          </cell>
        </row>
        <row r="2636">
          <cell r="D2636">
            <v>0</v>
          </cell>
        </row>
        <row r="2637">
          <cell r="D2637">
            <v>0</v>
          </cell>
        </row>
        <row r="2638">
          <cell r="D2638">
            <v>0</v>
          </cell>
        </row>
        <row r="2639">
          <cell r="D2639">
            <v>0</v>
          </cell>
        </row>
        <row r="2640">
          <cell r="D2640">
            <v>0</v>
          </cell>
        </row>
        <row r="2641">
          <cell r="D2641">
            <v>0</v>
          </cell>
        </row>
        <row r="2642">
          <cell r="D2642">
            <v>0</v>
          </cell>
        </row>
        <row r="2643">
          <cell r="D2643">
            <v>0</v>
          </cell>
        </row>
        <row r="2644">
          <cell r="D2644">
            <v>0</v>
          </cell>
        </row>
        <row r="2645">
          <cell r="D2645">
            <v>0</v>
          </cell>
        </row>
        <row r="2646">
          <cell r="D2646">
            <v>0</v>
          </cell>
        </row>
        <row r="2647">
          <cell r="D2647">
            <v>0</v>
          </cell>
        </row>
        <row r="2648">
          <cell r="D2648">
            <v>0</v>
          </cell>
        </row>
        <row r="2649">
          <cell r="D2649">
            <v>0</v>
          </cell>
        </row>
        <row r="2650">
          <cell r="D2650">
            <v>0</v>
          </cell>
        </row>
        <row r="2651">
          <cell r="D2651">
            <v>0</v>
          </cell>
        </row>
        <row r="2652">
          <cell r="D2652">
            <v>0</v>
          </cell>
        </row>
        <row r="2653">
          <cell r="D2653">
            <v>0</v>
          </cell>
        </row>
        <row r="2654">
          <cell r="D2654">
            <v>1.48</v>
          </cell>
        </row>
        <row r="2655">
          <cell r="D2655">
            <v>7.34</v>
          </cell>
        </row>
        <row r="2656">
          <cell r="D2656">
            <v>13.1</v>
          </cell>
        </row>
        <row r="2657">
          <cell r="D2657">
            <v>9.7899999999999991</v>
          </cell>
        </row>
        <row r="2658">
          <cell r="D2658">
            <v>12.6</v>
          </cell>
        </row>
        <row r="2659">
          <cell r="D2659">
            <v>5.25</v>
          </cell>
        </row>
        <row r="2660">
          <cell r="D2660">
            <v>9.42</v>
          </cell>
        </row>
        <row r="2661">
          <cell r="D2661">
            <v>12</v>
          </cell>
        </row>
        <row r="2662">
          <cell r="D2662">
            <v>16.3</v>
          </cell>
        </row>
        <row r="2663">
          <cell r="D2663">
            <v>8.11</v>
          </cell>
        </row>
        <row r="2664">
          <cell r="D2664">
            <v>5.66</v>
          </cell>
        </row>
        <row r="2665">
          <cell r="D2665">
            <v>11.7</v>
          </cell>
        </row>
        <row r="2666">
          <cell r="D2666">
            <v>14.2</v>
          </cell>
        </row>
        <row r="2667">
          <cell r="D2667">
            <v>15.1</v>
          </cell>
        </row>
        <row r="2668">
          <cell r="D2668">
            <v>13.7</v>
          </cell>
        </row>
        <row r="2669">
          <cell r="D2669">
            <v>3.09</v>
          </cell>
        </row>
        <row r="2670">
          <cell r="D2670">
            <v>0</v>
          </cell>
        </row>
        <row r="2671">
          <cell r="D2671">
            <v>0</v>
          </cell>
        </row>
        <row r="2672">
          <cell r="D2672">
            <v>0</v>
          </cell>
        </row>
        <row r="2673">
          <cell r="D2673">
            <v>0</v>
          </cell>
        </row>
        <row r="2674">
          <cell r="D2674">
            <v>0</v>
          </cell>
        </row>
        <row r="2675">
          <cell r="D2675">
            <v>0</v>
          </cell>
        </row>
        <row r="2676">
          <cell r="D2676">
            <v>0</v>
          </cell>
        </row>
        <row r="2677">
          <cell r="D2677">
            <v>0</v>
          </cell>
        </row>
        <row r="2678">
          <cell r="D2678">
            <v>0</v>
          </cell>
        </row>
        <row r="2679">
          <cell r="D2679">
            <v>0</v>
          </cell>
        </row>
        <row r="2680">
          <cell r="D2680">
            <v>0</v>
          </cell>
        </row>
        <row r="2681">
          <cell r="D2681">
            <v>0</v>
          </cell>
        </row>
        <row r="2682">
          <cell r="D2682">
            <v>0</v>
          </cell>
        </row>
        <row r="2683">
          <cell r="D2683">
            <v>0</v>
          </cell>
        </row>
        <row r="2684">
          <cell r="D2684">
            <v>0</v>
          </cell>
        </row>
        <row r="2685">
          <cell r="D2685">
            <v>0</v>
          </cell>
        </row>
        <row r="2686">
          <cell r="D2686">
            <v>0</v>
          </cell>
        </row>
        <row r="2687">
          <cell r="D2687">
            <v>0</v>
          </cell>
        </row>
        <row r="2688">
          <cell r="D2688">
            <v>0</v>
          </cell>
        </row>
        <row r="2689">
          <cell r="D2689">
            <v>0</v>
          </cell>
        </row>
        <row r="2690">
          <cell r="D2690">
            <v>0</v>
          </cell>
        </row>
        <row r="2691">
          <cell r="D2691">
            <v>0</v>
          </cell>
        </row>
        <row r="2692">
          <cell r="D2692">
            <v>0</v>
          </cell>
        </row>
        <row r="2693">
          <cell r="D2693">
            <v>0.1</v>
          </cell>
        </row>
        <row r="2694">
          <cell r="D2694">
            <v>17.899999999999999</v>
          </cell>
        </row>
        <row r="2695">
          <cell r="D2695">
            <v>20</v>
          </cell>
        </row>
        <row r="2696">
          <cell r="D2696">
            <v>9.26</v>
          </cell>
        </row>
        <row r="2697">
          <cell r="D2697">
            <v>10.1</v>
          </cell>
        </row>
        <row r="2698">
          <cell r="D2698">
            <v>8.6199999999999992</v>
          </cell>
        </row>
        <row r="2699">
          <cell r="D2699">
            <v>7.06</v>
          </cell>
        </row>
        <row r="2700">
          <cell r="D2700">
            <v>10.6</v>
          </cell>
        </row>
        <row r="2701">
          <cell r="D2701">
            <v>18.7</v>
          </cell>
        </row>
        <row r="2702">
          <cell r="D2702">
            <v>12</v>
          </cell>
        </row>
        <row r="2703">
          <cell r="D2703">
            <v>3.04</v>
          </cell>
        </row>
        <row r="2704">
          <cell r="D2704">
            <v>0</v>
          </cell>
        </row>
        <row r="2705">
          <cell r="D2705">
            <v>0</v>
          </cell>
        </row>
        <row r="2706">
          <cell r="D2706">
            <v>0</v>
          </cell>
        </row>
        <row r="2707">
          <cell r="D2707">
            <v>0</v>
          </cell>
        </row>
        <row r="2708">
          <cell r="D2708">
            <v>0</v>
          </cell>
        </row>
        <row r="2709">
          <cell r="D2709">
            <v>0</v>
          </cell>
        </row>
        <row r="2710">
          <cell r="D2710">
            <v>0</v>
          </cell>
        </row>
        <row r="2711">
          <cell r="D2711">
            <v>0</v>
          </cell>
        </row>
        <row r="2712">
          <cell r="D2712">
            <v>0</v>
          </cell>
        </row>
        <row r="2713">
          <cell r="D2713">
            <v>0</v>
          </cell>
        </row>
        <row r="2714">
          <cell r="D2714">
            <v>0</v>
          </cell>
        </row>
        <row r="2715">
          <cell r="D2715">
            <v>0</v>
          </cell>
        </row>
        <row r="2716">
          <cell r="D2716">
            <v>0</v>
          </cell>
        </row>
        <row r="2717">
          <cell r="D2717">
            <v>0</v>
          </cell>
        </row>
        <row r="2718">
          <cell r="D2718">
            <v>0</v>
          </cell>
        </row>
        <row r="2719">
          <cell r="D2719">
            <v>0</v>
          </cell>
        </row>
        <row r="2720">
          <cell r="D2720">
            <v>0</v>
          </cell>
        </row>
        <row r="2721">
          <cell r="D2721">
            <v>0</v>
          </cell>
        </row>
        <row r="2722">
          <cell r="D2722">
            <v>0</v>
          </cell>
        </row>
        <row r="2723">
          <cell r="D2723">
            <v>11</v>
          </cell>
        </row>
        <row r="2724">
          <cell r="D2724">
            <v>5.84</v>
          </cell>
        </row>
        <row r="2725">
          <cell r="D2725">
            <v>12.2</v>
          </cell>
        </row>
        <row r="2726">
          <cell r="D2726">
            <v>8.15</v>
          </cell>
        </row>
        <row r="2727">
          <cell r="D2727">
            <v>4.74</v>
          </cell>
        </row>
        <row r="2728">
          <cell r="D2728">
            <v>8.5</v>
          </cell>
        </row>
        <row r="2729">
          <cell r="D2729">
            <v>4.16</v>
          </cell>
        </row>
        <row r="2730">
          <cell r="D2730">
            <v>8.31</v>
          </cell>
        </row>
        <row r="2731">
          <cell r="D2731">
            <v>2.84</v>
          </cell>
        </row>
        <row r="2732">
          <cell r="D2732">
            <v>0</v>
          </cell>
        </row>
        <row r="2733">
          <cell r="D2733">
            <v>4.79</v>
          </cell>
        </row>
        <row r="2734">
          <cell r="D2734">
            <v>6.15</v>
          </cell>
        </row>
        <row r="2735">
          <cell r="D2735">
            <v>10.3</v>
          </cell>
        </row>
        <row r="2736">
          <cell r="D2736">
            <v>7.8</v>
          </cell>
        </row>
        <row r="2737">
          <cell r="D2737">
            <v>9.39</v>
          </cell>
        </row>
        <row r="2738">
          <cell r="D2738">
            <v>14.5</v>
          </cell>
        </row>
        <row r="2739">
          <cell r="D2739">
            <v>13.4</v>
          </cell>
        </row>
        <row r="2740">
          <cell r="D2740">
            <v>12.4</v>
          </cell>
        </row>
        <row r="2741">
          <cell r="D2741">
            <v>4.41</v>
          </cell>
        </row>
        <row r="2742">
          <cell r="D2742">
            <v>13.2</v>
          </cell>
        </row>
        <row r="2743">
          <cell r="D2743">
            <v>7.18</v>
          </cell>
        </row>
        <row r="2744">
          <cell r="D2744">
            <v>12.6</v>
          </cell>
        </row>
        <row r="2745">
          <cell r="D2745">
            <v>12.8</v>
          </cell>
        </row>
        <row r="2746">
          <cell r="D2746">
            <v>14.1</v>
          </cell>
        </row>
        <row r="2747">
          <cell r="D2747">
            <v>14.4</v>
          </cell>
        </row>
        <row r="2748">
          <cell r="D2748">
            <v>12.7</v>
          </cell>
        </row>
        <row r="2749">
          <cell r="D2749">
            <v>14.7</v>
          </cell>
        </row>
        <row r="2750">
          <cell r="D2750">
            <v>16.5</v>
          </cell>
        </row>
        <row r="2751">
          <cell r="D2751">
            <v>11.7</v>
          </cell>
        </row>
        <row r="2752">
          <cell r="D2752">
            <v>9.67</v>
          </cell>
        </row>
        <row r="2753">
          <cell r="D2753">
            <v>8.81</v>
          </cell>
        </row>
        <row r="2754">
          <cell r="D2754">
            <v>3.04</v>
          </cell>
        </row>
        <row r="2755">
          <cell r="D2755">
            <v>0</v>
          </cell>
        </row>
        <row r="2756">
          <cell r="D2756">
            <v>0</v>
          </cell>
        </row>
        <row r="2757">
          <cell r="D2757">
            <v>0</v>
          </cell>
        </row>
        <row r="2758">
          <cell r="D2758">
            <v>0</v>
          </cell>
        </row>
        <row r="2759">
          <cell r="D2759">
            <v>0</v>
          </cell>
        </row>
        <row r="2760">
          <cell r="D2760">
            <v>0</v>
          </cell>
        </row>
        <row r="2761">
          <cell r="D2761">
            <v>0</v>
          </cell>
        </row>
        <row r="2762">
          <cell r="D2762">
            <v>0</v>
          </cell>
        </row>
        <row r="2763">
          <cell r="D2763">
            <v>0</v>
          </cell>
        </row>
        <row r="2764">
          <cell r="D2764">
            <v>0</v>
          </cell>
        </row>
        <row r="2765">
          <cell r="D2765">
            <v>0</v>
          </cell>
        </row>
        <row r="2766">
          <cell r="D2766">
            <v>0</v>
          </cell>
        </row>
        <row r="2767">
          <cell r="D2767">
            <v>0</v>
          </cell>
        </row>
        <row r="2768">
          <cell r="D2768">
            <v>0</v>
          </cell>
        </row>
        <row r="2769">
          <cell r="D2769">
            <v>0</v>
          </cell>
        </row>
        <row r="2770">
          <cell r="D2770">
            <v>0</v>
          </cell>
        </row>
        <row r="2771">
          <cell r="D2771">
            <v>0</v>
          </cell>
        </row>
        <row r="2772">
          <cell r="D2772">
            <v>0</v>
          </cell>
        </row>
        <row r="2773">
          <cell r="D2773">
            <v>0</v>
          </cell>
        </row>
        <row r="2774">
          <cell r="D2774">
            <v>0</v>
          </cell>
        </row>
        <row r="2775">
          <cell r="D2775">
            <v>0</v>
          </cell>
        </row>
        <row r="2776">
          <cell r="D2776">
            <v>0</v>
          </cell>
        </row>
        <row r="2777">
          <cell r="D2777">
            <v>0</v>
          </cell>
        </row>
        <row r="2778">
          <cell r="D2778">
            <v>0</v>
          </cell>
        </row>
        <row r="2779">
          <cell r="D2779">
            <v>0</v>
          </cell>
        </row>
        <row r="2780">
          <cell r="D2780">
            <v>0</v>
          </cell>
        </row>
        <row r="2781">
          <cell r="D2781">
            <v>0</v>
          </cell>
        </row>
        <row r="2782">
          <cell r="D2782">
            <v>0.03</v>
          </cell>
        </row>
        <row r="2783">
          <cell r="D2783">
            <v>2.3199999999999998</v>
          </cell>
        </row>
        <row r="2784">
          <cell r="D2784">
            <v>8.2100000000000009</v>
          </cell>
        </row>
        <row r="2785">
          <cell r="D2785">
            <v>5.15</v>
          </cell>
        </row>
        <row r="2786">
          <cell r="D2786">
            <v>4.78</v>
          </cell>
        </row>
        <row r="2787">
          <cell r="D2787">
            <v>9.17</v>
          </cell>
        </row>
        <row r="2788">
          <cell r="D2788">
            <v>9.76</v>
          </cell>
        </row>
        <row r="2789">
          <cell r="D2789">
            <v>13.1</v>
          </cell>
        </row>
        <row r="2790">
          <cell r="D2790">
            <v>8.4499999999999993</v>
          </cell>
        </row>
        <row r="2791">
          <cell r="D2791">
            <v>10.1</v>
          </cell>
        </row>
        <row r="2792">
          <cell r="D2792">
            <v>17.100000000000001</v>
          </cell>
        </row>
        <row r="2793">
          <cell r="D2793">
            <v>10.1</v>
          </cell>
        </row>
        <row r="2794">
          <cell r="D2794">
            <v>3.25</v>
          </cell>
        </row>
        <row r="2795">
          <cell r="D2795">
            <v>0</v>
          </cell>
        </row>
        <row r="2796">
          <cell r="D2796">
            <v>0</v>
          </cell>
        </row>
        <row r="2797">
          <cell r="D2797">
            <v>0</v>
          </cell>
        </row>
        <row r="2798">
          <cell r="D2798">
            <v>0</v>
          </cell>
        </row>
        <row r="2799">
          <cell r="D2799">
            <v>0</v>
          </cell>
        </row>
        <row r="2800">
          <cell r="D2800">
            <v>0</v>
          </cell>
        </row>
        <row r="2801">
          <cell r="D2801">
            <v>0</v>
          </cell>
        </row>
        <row r="2802">
          <cell r="D2802">
            <v>0</v>
          </cell>
        </row>
        <row r="2803">
          <cell r="D2803">
            <v>0</v>
          </cell>
        </row>
        <row r="2804">
          <cell r="D2804">
            <v>0</v>
          </cell>
        </row>
        <row r="2805">
          <cell r="D2805">
            <v>0</v>
          </cell>
        </row>
        <row r="2806">
          <cell r="D2806">
            <v>0</v>
          </cell>
        </row>
        <row r="2807">
          <cell r="D2807">
            <v>0</v>
          </cell>
        </row>
        <row r="2808">
          <cell r="D2808">
            <v>0</v>
          </cell>
        </row>
        <row r="2809">
          <cell r="D2809">
            <v>0</v>
          </cell>
        </row>
        <row r="2810">
          <cell r="D2810">
            <v>0</v>
          </cell>
        </row>
        <row r="2811">
          <cell r="D2811">
            <v>9.51</v>
          </cell>
        </row>
        <row r="2812">
          <cell r="D2812">
            <v>0.93</v>
          </cell>
        </row>
        <row r="2813">
          <cell r="D2813">
            <v>0.63</v>
          </cell>
        </row>
        <row r="2814">
          <cell r="D2814">
            <v>6.93</v>
          </cell>
        </row>
        <row r="2815">
          <cell r="D2815">
            <v>6.74</v>
          </cell>
        </row>
        <row r="2816">
          <cell r="D2816">
            <v>6.12</v>
          </cell>
        </row>
        <row r="2817">
          <cell r="D2817">
            <v>3.51</v>
          </cell>
        </row>
        <row r="2818">
          <cell r="D2818">
            <v>6.8</v>
          </cell>
        </row>
        <row r="2819">
          <cell r="D2819">
            <v>8.0399999999999991</v>
          </cell>
        </row>
        <row r="2820">
          <cell r="D2820">
            <v>11.1</v>
          </cell>
        </row>
        <row r="2821">
          <cell r="D2821">
            <v>3.27</v>
          </cell>
        </row>
        <row r="2822">
          <cell r="D2822">
            <v>0</v>
          </cell>
        </row>
        <row r="2823">
          <cell r="D2823">
            <v>0</v>
          </cell>
        </row>
        <row r="2824">
          <cell r="D2824">
            <v>0</v>
          </cell>
        </row>
        <row r="2825">
          <cell r="D2825">
            <v>0</v>
          </cell>
        </row>
        <row r="2826">
          <cell r="D2826">
            <v>0</v>
          </cell>
        </row>
        <row r="2827">
          <cell r="D2827">
            <v>0</v>
          </cell>
        </row>
        <row r="2828">
          <cell r="D2828">
            <v>0</v>
          </cell>
        </row>
        <row r="2829">
          <cell r="D2829">
            <v>0</v>
          </cell>
        </row>
        <row r="2830">
          <cell r="D2830">
            <v>0</v>
          </cell>
        </row>
        <row r="2831">
          <cell r="D2831">
            <v>0</v>
          </cell>
        </row>
        <row r="2832">
          <cell r="D2832">
            <v>0</v>
          </cell>
        </row>
        <row r="2833">
          <cell r="D2833">
            <v>0</v>
          </cell>
        </row>
        <row r="2834">
          <cell r="D2834">
            <v>0</v>
          </cell>
        </row>
        <row r="2835">
          <cell r="D2835">
            <v>0</v>
          </cell>
        </row>
        <row r="2836">
          <cell r="D2836">
            <v>0</v>
          </cell>
        </row>
        <row r="2837">
          <cell r="D2837">
            <v>0</v>
          </cell>
        </row>
        <row r="2838">
          <cell r="D2838">
            <v>0</v>
          </cell>
        </row>
        <row r="2839">
          <cell r="D2839">
            <v>0</v>
          </cell>
        </row>
        <row r="2840">
          <cell r="D2840">
            <v>0</v>
          </cell>
        </row>
        <row r="2841">
          <cell r="D2841">
            <v>0</v>
          </cell>
        </row>
        <row r="2842">
          <cell r="D2842">
            <v>0</v>
          </cell>
        </row>
        <row r="2843">
          <cell r="D2843">
            <v>0</v>
          </cell>
        </row>
        <row r="2844">
          <cell r="D2844">
            <v>0</v>
          </cell>
        </row>
        <row r="2845">
          <cell r="D2845">
            <v>0</v>
          </cell>
        </row>
        <row r="2846">
          <cell r="D2846">
            <v>0</v>
          </cell>
        </row>
        <row r="2847">
          <cell r="D2847">
            <v>0</v>
          </cell>
        </row>
        <row r="2848">
          <cell r="D2848">
            <v>0.01</v>
          </cell>
        </row>
        <row r="2849">
          <cell r="D2849">
            <v>2.52</v>
          </cell>
        </row>
        <row r="2850">
          <cell r="D2850">
            <v>3.49</v>
          </cell>
        </row>
        <row r="2851">
          <cell r="D2851">
            <v>9.16</v>
          </cell>
        </row>
        <row r="2852">
          <cell r="D2852">
            <v>7.1</v>
          </cell>
        </row>
        <row r="2853">
          <cell r="D2853">
            <v>2.66</v>
          </cell>
        </row>
        <row r="2854">
          <cell r="D2854">
            <v>10.199999999999999</v>
          </cell>
        </row>
        <row r="2855">
          <cell r="D2855">
            <v>6.12</v>
          </cell>
        </row>
        <row r="2856">
          <cell r="D2856">
            <v>216</v>
          </cell>
        </row>
        <row r="2857">
          <cell r="D2857">
            <v>17.899999999999999</v>
          </cell>
        </row>
        <row r="2858">
          <cell r="D2858">
            <v>11</v>
          </cell>
        </row>
        <row r="2859">
          <cell r="D2859">
            <v>10.3</v>
          </cell>
        </row>
        <row r="2860">
          <cell r="D2860">
            <v>3.17</v>
          </cell>
        </row>
        <row r="2861">
          <cell r="D2861">
            <v>10.1</v>
          </cell>
        </row>
        <row r="2862">
          <cell r="D2862">
            <v>9.26</v>
          </cell>
        </row>
        <row r="2863">
          <cell r="D2863">
            <v>10.8</v>
          </cell>
        </row>
        <row r="2864">
          <cell r="D2864">
            <v>4.34</v>
          </cell>
        </row>
        <row r="2865">
          <cell r="D2865">
            <v>12.9</v>
          </cell>
        </row>
        <row r="2866">
          <cell r="D2866">
            <v>6.04</v>
          </cell>
        </row>
        <row r="2867">
          <cell r="D2867">
            <v>9.3000000000000007</v>
          </cell>
        </row>
        <row r="2868">
          <cell r="D2868">
            <v>16.3</v>
          </cell>
        </row>
        <row r="2869">
          <cell r="D2869">
            <v>17.2</v>
          </cell>
        </row>
        <row r="2870">
          <cell r="D2870">
            <v>14.6</v>
          </cell>
        </row>
        <row r="2871">
          <cell r="D2871">
            <v>15.2</v>
          </cell>
        </row>
        <row r="2872">
          <cell r="D2872">
            <v>16.600000000000001</v>
          </cell>
        </row>
        <row r="2873">
          <cell r="D2873">
            <v>15.2</v>
          </cell>
        </row>
        <row r="2874">
          <cell r="D2874">
            <v>17.100000000000001</v>
          </cell>
        </row>
        <row r="2875">
          <cell r="D2875">
            <v>16.3</v>
          </cell>
        </row>
        <row r="2876">
          <cell r="D2876">
            <v>12</v>
          </cell>
        </row>
        <row r="2877">
          <cell r="D2877">
            <v>8.9</v>
          </cell>
        </row>
        <row r="2878">
          <cell r="D2878">
            <v>3.21</v>
          </cell>
        </row>
        <row r="2879">
          <cell r="D2879">
            <v>0</v>
          </cell>
        </row>
        <row r="2880">
          <cell r="D2880">
            <v>0</v>
          </cell>
        </row>
        <row r="2881">
          <cell r="D2881">
            <v>0</v>
          </cell>
        </row>
        <row r="2882">
          <cell r="D2882">
            <v>0</v>
          </cell>
        </row>
        <row r="2883">
          <cell r="D2883">
            <v>0</v>
          </cell>
        </row>
        <row r="2884">
          <cell r="D2884">
            <v>0</v>
          </cell>
        </row>
        <row r="2885">
          <cell r="D2885">
            <v>0</v>
          </cell>
        </row>
        <row r="2886">
          <cell r="D2886">
            <v>0</v>
          </cell>
        </row>
        <row r="2887">
          <cell r="D2887">
            <v>0</v>
          </cell>
        </row>
        <row r="2888">
          <cell r="D2888">
            <v>0</v>
          </cell>
        </row>
        <row r="2889">
          <cell r="D2889">
            <v>0</v>
          </cell>
        </row>
        <row r="2890">
          <cell r="D2890">
            <v>0</v>
          </cell>
        </row>
        <row r="2891">
          <cell r="D2891">
            <v>0</v>
          </cell>
        </row>
        <row r="2892">
          <cell r="D2892">
            <v>0</v>
          </cell>
        </row>
        <row r="2893">
          <cell r="D2893">
            <v>0</v>
          </cell>
        </row>
        <row r="2894">
          <cell r="D2894">
            <v>0</v>
          </cell>
        </row>
        <row r="2895">
          <cell r="D2895">
            <v>0</v>
          </cell>
        </row>
        <row r="2896">
          <cell r="D2896">
            <v>0</v>
          </cell>
        </row>
        <row r="2897">
          <cell r="D2897">
            <v>0</v>
          </cell>
        </row>
        <row r="2898">
          <cell r="D2898">
            <v>0.6</v>
          </cell>
        </row>
        <row r="2899">
          <cell r="D2899">
            <v>0</v>
          </cell>
        </row>
        <row r="2900">
          <cell r="D2900">
            <v>5.27</v>
          </cell>
        </row>
        <row r="2901">
          <cell r="D2901">
            <v>25.1</v>
          </cell>
        </row>
        <row r="2902">
          <cell r="D2902">
            <v>13.5</v>
          </cell>
        </row>
        <row r="2903">
          <cell r="D2903">
            <v>21.8</v>
          </cell>
        </row>
        <row r="2904">
          <cell r="D2904">
            <v>21.5</v>
          </cell>
        </row>
        <row r="2905">
          <cell r="D2905">
            <v>7.47</v>
          </cell>
        </row>
        <row r="2906">
          <cell r="D2906">
            <v>1340</v>
          </cell>
        </row>
        <row r="2907">
          <cell r="D2907">
            <v>107</v>
          </cell>
        </row>
        <row r="2908">
          <cell r="D2908">
            <v>9.8000000000000007</v>
          </cell>
        </row>
        <row r="2909">
          <cell r="D2909">
            <v>10.3</v>
          </cell>
        </row>
        <row r="2910">
          <cell r="D2910">
            <v>8.83</v>
          </cell>
        </row>
        <row r="2911">
          <cell r="D2911">
            <v>5.22</v>
          </cell>
        </row>
        <row r="2912">
          <cell r="D2912">
            <v>3.41</v>
          </cell>
        </row>
        <row r="2913">
          <cell r="D2913">
            <v>8.35</v>
          </cell>
        </row>
        <row r="2914">
          <cell r="D2914">
            <v>23.9</v>
          </cell>
        </row>
        <row r="2915">
          <cell r="D2915">
            <v>1300</v>
          </cell>
        </row>
        <row r="2916">
          <cell r="D2916">
            <v>887</v>
          </cell>
        </row>
        <row r="2917">
          <cell r="D2917">
            <v>234</v>
          </cell>
        </row>
        <row r="2918">
          <cell r="D2918">
            <v>499</v>
          </cell>
        </row>
        <row r="2919">
          <cell r="D2919">
            <v>794</v>
          </cell>
        </row>
        <row r="2920">
          <cell r="D2920">
            <v>181</v>
          </cell>
        </row>
        <row r="2921">
          <cell r="D2921">
            <v>424</v>
          </cell>
        </row>
        <row r="2922">
          <cell r="D2922">
            <v>2290</v>
          </cell>
        </row>
        <row r="2923">
          <cell r="D2923">
            <v>43.6</v>
          </cell>
        </row>
        <row r="2924">
          <cell r="D2924">
            <v>17.5</v>
          </cell>
        </row>
        <row r="2925">
          <cell r="D2925">
            <v>32.1</v>
          </cell>
        </row>
        <row r="2926">
          <cell r="D2926">
            <v>79.2</v>
          </cell>
        </row>
        <row r="2927">
          <cell r="D2927">
            <v>86.1</v>
          </cell>
        </row>
        <row r="2928">
          <cell r="D2928">
            <v>52.8</v>
          </cell>
        </row>
        <row r="2929">
          <cell r="D2929">
            <v>18.5</v>
          </cell>
        </row>
        <row r="2930">
          <cell r="D2930">
            <v>13.1</v>
          </cell>
        </row>
        <row r="2931">
          <cell r="D2931">
            <v>16.8</v>
          </cell>
        </row>
        <row r="2932">
          <cell r="D2932">
            <v>16.600000000000001</v>
          </cell>
        </row>
        <row r="2933">
          <cell r="D2933">
            <v>17.3</v>
          </cell>
        </row>
        <row r="2934">
          <cell r="D2934">
            <v>10.3</v>
          </cell>
        </row>
        <row r="2935">
          <cell r="D2935">
            <v>6.69</v>
          </cell>
        </row>
        <row r="2936">
          <cell r="D2936">
            <v>10.6</v>
          </cell>
        </row>
        <row r="2937">
          <cell r="D2937">
            <v>4.0599999999999996</v>
          </cell>
        </row>
        <row r="2938">
          <cell r="D2938">
            <v>0</v>
          </cell>
        </row>
        <row r="2939">
          <cell r="D2939">
            <v>0</v>
          </cell>
        </row>
        <row r="2940">
          <cell r="D2940">
            <v>5.15</v>
          </cell>
        </row>
        <row r="2941">
          <cell r="D2941">
            <v>1.88</v>
          </cell>
        </row>
        <row r="2942">
          <cell r="D2942">
            <v>0</v>
          </cell>
        </row>
        <row r="2943">
          <cell r="D2943">
            <v>0</v>
          </cell>
        </row>
        <row r="2944">
          <cell r="D2944">
            <v>0</v>
          </cell>
        </row>
        <row r="2945">
          <cell r="D2945">
            <v>0</v>
          </cell>
        </row>
        <row r="2946">
          <cell r="D2946">
            <v>0</v>
          </cell>
        </row>
        <row r="2947">
          <cell r="D2947">
            <v>0</v>
          </cell>
        </row>
        <row r="2948">
          <cell r="D2948">
            <v>0</v>
          </cell>
        </row>
        <row r="2949">
          <cell r="D2949">
            <v>0</v>
          </cell>
        </row>
        <row r="2950">
          <cell r="D2950">
            <v>0</v>
          </cell>
        </row>
        <row r="2951">
          <cell r="D2951">
            <v>0</v>
          </cell>
        </row>
        <row r="2952">
          <cell r="D2952">
            <v>0</v>
          </cell>
        </row>
        <row r="2953">
          <cell r="D2953">
            <v>0</v>
          </cell>
        </row>
        <row r="2954">
          <cell r="D2954">
            <v>0</v>
          </cell>
        </row>
        <row r="2955">
          <cell r="D2955">
            <v>0</v>
          </cell>
        </row>
        <row r="2956">
          <cell r="D2956">
            <v>0</v>
          </cell>
        </row>
        <row r="2957">
          <cell r="D2957">
            <v>0</v>
          </cell>
        </row>
        <row r="2958">
          <cell r="D2958">
            <v>8.15</v>
          </cell>
        </row>
        <row r="2959">
          <cell r="D2959">
            <v>7.35</v>
          </cell>
        </row>
        <row r="2960">
          <cell r="D2960">
            <v>7.29</v>
          </cell>
        </row>
        <row r="2961">
          <cell r="D2961">
            <v>11</v>
          </cell>
        </row>
        <row r="2962">
          <cell r="D2962">
            <v>11.5</v>
          </cell>
        </row>
        <row r="2963">
          <cell r="D2963">
            <v>9.49</v>
          </cell>
        </row>
        <row r="2964">
          <cell r="D2964">
            <v>7.43</v>
          </cell>
        </row>
        <row r="2965">
          <cell r="D2965">
            <v>5.6</v>
          </cell>
        </row>
        <row r="2966">
          <cell r="D2966">
            <v>6.77</v>
          </cell>
        </row>
        <row r="2967">
          <cell r="D2967">
            <v>5.96</v>
          </cell>
        </row>
        <row r="2968">
          <cell r="D2968">
            <v>7.45</v>
          </cell>
        </row>
        <row r="2969">
          <cell r="D2969">
            <v>23.5</v>
          </cell>
        </row>
        <row r="2970">
          <cell r="D2970">
            <v>13.8</v>
          </cell>
        </row>
        <row r="2971">
          <cell r="D2971">
            <v>4.18</v>
          </cell>
        </row>
        <row r="2972">
          <cell r="D2972">
            <v>0</v>
          </cell>
        </row>
        <row r="2973">
          <cell r="D2973">
            <v>0</v>
          </cell>
        </row>
        <row r="2974">
          <cell r="D2974">
            <v>0</v>
          </cell>
        </row>
        <row r="2975">
          <cell r="D2975">
            <v>0</v>
          </cell>
        </row>
        <row r="2976">
          <cell r="D2976">
            <v>0</v>
          </cell>
        </row>
        <row r="2977">
          <cell r="D2977">
            <v>0</v>
          </cell>
        </row>
        <row r="2978">
          <cell r="D2978">
            <v>0</v>
          </cell>
        </row>
        <row r="2979">
          <cell r="D2979">
            <v>0</v>
          </cell>
        </row>
        <row r="2980">
          <cell r="D2980">
            <v>0</v>
          </cell>
        </row>
        <row r="2981">
          <cell r="D2981">
            <v>0</v>
          </cell>
        </row>
        <row r="2982">
          <cell r="D2982">
            <v>0</v>
          </cell>
        </row>
        <row r="2983">
          <cell r="D2983">
            <v>0</v>
          </cell>
        </row>
        <row r="2984">
          <cell r="D2984">
            <v>0</v>
          </cell>
        </row>
        <row r="2985">
          <cell r="D2985">
            <v>4.74</v>
          </cell>
        </row>
        <row r="2986">
          <cell r="D2986">
            <v>6.32</v>
          </cell>
        </row>
        <row r="2987">
          <cell r="D2987">
            <v>8.0299999999999994</v>
          </cell>
        </row>
        <row r="2988">
          <cell r="D2988">
            <v>12.4</v>
          </cell>
        </row>
        <row r="2989">
          <cell r="D2989">
            <v>9.9700000000000006</v>
          </cell>
        </row>
        <row r="2990">
          <cell r="D2990">
            <v>7.46</v>
          </cell>
        </row>
        <row r="2991">
          <cell r="D2991">
            <v>8.2799999999999994</v>
          </cell>
        </row>
        <row r="2992">
          <cell r="D2992">
            <v>10.8</v>
          </cell>
        </row>
        <row r="2993">
          <cell r="D2993">
            <v>5</v>
          </cell>
        </row>
        <row r="2994">
          <cell r="D2994">
            <v>9.3699999999999992</v>
          </cell>
        </row>
        <row r="2995">
          <cell r="D2995">
            <v>11.5</v>
          </cell>
        </row>
        <row r="2996">
          <cell r="D2996">
            <v>8.84</v>
          </cell>
        </row>
        <row r="2997">
          <cell r="D2997">
            <v>2.94</v>
          </cell>
        </row>
        <row r="2998">
          <cell r="D2998">
            <v>0</v>
          </cell>
        </row>
        <row r="2999">
          <cell r="D2999">
            <v>0</v>
          </cell>
        </row>
        <row r="3000">
          <cell r="D3000">
            <v>0</v>
          </cell>
        </row>
        <row r="3001">
          <cell r="D3001">
            <v>0</v>
          </cell>
        </row>
        <row r="3002">
          <cell r="D3002">
            <v>0</v>
          </cell>
        </row>
        <row r="3003">
          <cell r="D3003">
            <v>0</v>
          </cell>
        </row>
        <row r="3004">
          <cell r="D3004">
            <v>0</v>
          </cell>
        </row>
        <row r="3005">
          <cell r="D3005">
            <v>0</v>
          </cell>
        </row>
        <row r="3006">
          <cell r="D3006">
            <v>0</v>
          </cell>
        </row>
        <row r="3007">
          <cell r="D3007">
            <v>0</v>
          </cell>
        </row>
        <row r="3008">
          <cell r="D3008">
            <v>0</v>
          </cell>
        </row>
        <row r="3009">
          <cell r="D3009">
            <v>0</v>
          </cell>
        </row>
        <row r="3010">
          <cell r="D3010">
            <v>876</v>
          </cell>
        </row>
        <row r="3011">
          <cell r="D3011">
            <v>192</v>
          </cell>
        </row>
        <row r="3012">
          <cell r="D3012">
            <v>46.6</v>
          </cell>
        </row>
        <row r="3013">
          <cell r="D3013">
            <v>10.6</v>
          </cell>
        </row>
        <row r="3014">
          <cell r="D3014">
            <v>0</v>
          </cell>
        </row>
        <row r="3015">
          <cell r="D3015">
            <v>0</v>
          </cell>
        </row>
        <row r="3016">
          <cell r="D3016">
            <v>0</v>
          </cell>
        </row>
        <row r="3017">
          <cell r="D3017">
            <v>0</v>
          </cell>
        </row>
        <row r="3018">
          <cell r="D3018">
            <v>4.97</v>
          </cell>
        </row>
        <row r="3019">
          <cell r="D3019">
            <v>3.93</v>
          </cell>
        </row>
        <row r="3020">
          <cell r="D3020">
            <v>4.49</v>
          </cell>
        </row>
        <row r="3021">
          <cell r="D3021">
            <v>0.6</v>
          </cell>
        </row>
        <row r="3022">
          <cell r="D3022">
            <v>0</v>
          </cell>
        </row>
        <row r="3023">
          <cell r="D3023">
            <v>0.34</v>
          </cell>
        </row>
        <row r="3024">
          <cell r="D3024">
            <v>0</v>
          </cell>
        </row>
        <row r="3025">
          <cell r="D3025">
            <v>9.51</v>
          </cell>
        </row>
        <row r="3026">
          <cell r="D3026">
            <v>10.199999999999999</v>
          </cell>
        </row>
        <row r="3027">
          <cell r="D3027">
            <v>5.36</v>
          </cell>
        </row>
        <row r="3028">
          <cell r="D3028">
            <v>8.2100000000000009</v>
          </cell>
        </row>
        <row r="3029">
          <cell r="D3029">
            <v>8.6</v>
          </cell>
        </row>
        <row r="3030">
          <cell r="D3030">
            <v>9.27</v>
          </cell>
        </row>
        <row r="3031">
          <cell r="D3031">
            <v>0</v>
          </cell>
        </row>
        <row r="3032">
          <cell r="D3032">
            <v>0</v>
          </cell>
        </row>
        <row r="3033">
          <cell r="D3033">
            <v>0</v>
          </cell>
        </row>
        <row r="3034">
          <cell r="D3034">
            <v>0</v>
          </cell>
        </row>
        <row r="3035">
          <cell r="D3035">
            <v>56.7</v>
          </cell>
        </row>
        <row r="3036">
          <cell r="D3036">
            <v>0</v>
          </cell>
        </row>
        <row r="3037">
          <cell r="D3037">
            <v>0</v>
          </cell>
        </row>
        <row r="3038">
          <cell r="D3038">
            <v>0</v>
          </cell>
        </row>
        <row r="3039">
          <cell r="D3039">
            <v>0</v>
          </cell>
        </row>
        <row r="3040">
          <cell r="D3040">
            <v>0</v>
          </cell>
        </row>
        <row r="3041">
          <cell r="D3041">
            <v>0</v>
          </cell>
        </row>
        <row r="3042">
          <cell r="D3042">
            <v>0</v>
          </cell>
        </row>
        <row r="3043">
          <cell r="D3043">
            <v>0</v>
          </cell>
        </row>
        <row r="3044">
          <cell r="D3044">
            <v>0</v>
          </cell>
        </row>
        <row r="3045">
          <cell r="D3045">
            <v>0</v>
          </cell>
        </row>
        <row r="3046">
          <cell r="D3046">
            <v>0</v>
          </cell>
        </row>
        <row r="3047">
          <cell r="D3047">
            <v>0</v>
          </cell>
        </row>
        <row r="3048">
          <cell r="D3048">
            <v>0</v>
          </cell>
        </row>
        <row r="3049">
          <cell r="D3049">
            <v>0</v>
          </cell>
        </row>
        <row r="3050">
          <cell r="D3050">
            <v>0</v>
          </cell>
        </row>
        <row r="3051">
          <cell r="D3051">
            <v>0</v>
          </cell>
        </row>
        <row r="3052">
          <cell r="D3052">
            <v>0</v>
          </cell>
        </row>
        <row r="3053">
          <cell r="D3053">
            <v>0</v>
          </cell>
        </row>
        <row r="3054">
          <cell r="D3054">
            <v>0</v>
          </cell>
        </row>
        <row r="3055">
          <cell r="D3055">
            <v>0</v>
          </cell>
        </row>
        <row r="3056">
          <cell r="D3056">
            <v>0</v>
          </cell>
        </row>
        <row r="3057">
          <cell r="D3057">
            <v>0</v>
          </cell>
        </row>
        <row r="3058">
          <cell r="D3058">
            <v>0</v>
          </cell>
        </row>
        <row r="3059">
          <cell r="D3059">
            <v>0</v>
          </cell>
        </row>
        <row r="3060">
          <cell r="D3060">
            <v>0</v>
          </cell>
        </row>
        <row r="3061">
          <cell r="D3061">
            <v>0</v>
          </cell>
        </row>
        <row r="3062">
          <cell r="D3062">
            <v>0</v>
          </cell>
        </row>
        <row r="3063">
          <cell r="D3063">
            <v>0</v>
          </cell>
        </row>
        <row r="3064">
          <cell r="D3064">
            <v>2.76</v>
          </cell>
        </row>
        <row r="3065">
          <cell r="D3065">
            <v>5.03</v>
          </cell>
        </row>
        <row r="3066">
          <cell r="D3066">
            <v>5.04</v>
          </cell>
        </row>
        <row r="3067">
          <cell r="D3067">
            <v>3.4</v>
          </cell>
        </row>
        <row r="3068">
          <cell r="D3068">
            <v>6.35</v>
          </cell>
        </row>
        <row r="3069">
          <cell r="D3069">
            <v>2.5499999999999998</v>
          </cell>
        </row>
        <row r="3070">
          <cell r="D3070">
            <v>2.4900000000000002</v>
          </cell>
        </row>
        <row r="3071">
          <cell r="D3071">
            <v>4.67</v>
          </cell>
        </row>
        <row r="3072">
          <cell r="D3072">
            <v>5.93</v>
          </cell>
        </row>
        <row r="3073">
          <cell r="D3073">
            <v>8.4</v>
          </cell>
        </row>
        <row r="3074">
          <cell r="D3074">
            <v>7.07</v>
          </cell>
        </row>
        <row r="3075">
          <cell r="D3075">
            <v>6.98</v>
          </cell>
        </row>
        <row r="3076">
          <cell r="D3076">
            <v>1.35</v>
          </cell>
        </row>
        <row r="3077">
          <cell r="D3077">
            <v>2.81</v>
          </cell>
        </row>
        <row r="3078">
          <cell r="D3078">
            <v>5.55</v>
          </cell>
        </row>
        <row r="3079">
          <cell r="D3079">
            <v>5.67</v>
          </cell>
        </row>
        <row r="3080">
          <cell r="D3080">
            <v>7.47</v>
          </cell>
        </row>
        <row r="3081">
          <cell r="D3081">
            <v>5.12</v>
          </cell>
        </row>
        <row r="3082">
          <cell r="D3082">
            <v>2.37</v>
          </cell>
        </row>
        <row r="3083">
          <cell r="D3083">
            <v>1.62</v>
          </cell>
        </row>
        <row r="3084">
          <cell r="D3084">
            <v>0.56999999999999995</v>
          </cell>
        </row>
        <row r="3085">
          <cell r="D3085">
            <v>1.73</v>
          </cell>
        </row>
        <row r="3086">
          <cell r="D3086">
            <v>3.92</v>
          </cell>
        </row>
        <row r="3087">
          <cell r="D3087">
            <v>4.83</v>
          </cell>
        </row>
        <row r="3088">
          <cell r="D3088">
            <v>2.69</v>
          </cell>
        </row>
        <row r="3089">
          <cell r="D3089">
            <v>1.64</v>
          </cell>
        </row>
        <row r="3090">
          <cell r="D3090">
            <v>0</v>
          </cell>
        </row>
        <row r="3091">
          <cell r="D3091">
            <v>0</v>
          </cell>
        </row>
        <row r="3092">
          <cell r="D3092">
            <v>0</v>
          </cell>
        </row>
        <row r="3093">
          <cell r="D3093">
            <v>0</v>
          </cell>
        </row>
        <row r="3094">
          <cell r="D3094">
            <v>0</v>
          </cell>
        </row>
        <row r="3095">
          <cell r="D3095">
            <v>0</v>
          </cell>
        </row>
        <row r="3096">
          <cell r="D3096">
            <v>0</v>
          </cell>
        </row>
        <row r="3097">
          <cell r="D3097">
            <v>0</v>
          </cell>
        </row>
        <row r="3098">
          <cell r="D3098">
            <v>0</v>
          </cell>
        </row>
        <row r="3099">
          <cell r="D3099">
            <v>0</v>
          </cell>
        </row>
        <row r="3100">
          <cell r="D3100">
            <v>0</v>
          </cell>
        </row>
        <row r="3101">
          <cell r="D3101">
            <v>0</v>
          </cell>
        </row>
        <row r="3102">
          <cell r="D3102">
            <v>0</v>
          </cell>
        </row>
        <row r="3103">
          <cell r="D3103">
            <v>0</v>
          </cell>
        </row>
        <row r="3104">
          <cell r="D3104">
            <v>0</v>
          </cell>
        </row>
        <row r="3105">
          <cell r="D3105">
            <v>0</v>
          </cell>
        </row>
        <row r="3106">
          <cell r="D3106">
            <v>0</v>
          </cell>
        </row>
        <row r="3107">
          <cell r="D3107">
            <v>0</v>
          </cell>
        </row>
        <row r="3108">
          <cell r="D3108">
            <v>0</v>
          </cell>
        </row>
        <row r="3109">
          <cell r="D3109">
            <v>0</v>
          </cell>
        </row>
        <row r="3110">
          <cell r="D3110">
            <v>0</v>
          </cell>
        </row>
        <row r="3111">
          <cell r="D3111">
            <v>0</v>
          </cell>
        </row>
        <row r="3112">
          <cell r="D3112">
            <v>0</v>
          </cell>
        </row>
        <row r="3113">
          <cell r="D3113">
            <v>0</v>
          </cell>
        </row>
        <row r="3114">
          <cell r="D3114">
            <v>0</v>
          </cell>
        </row>
        <row r="3115">
          <cell r="D3115">
            <v>0</v>
          </cell>
        </row>
        <row r="3116">
          <cell r="D3116">
            <v>0</v>
          </cell>
        </row>
        <row r="3117">
          <cell r="D3117">
            <v>0</v>
          </cell>
        </row>
        <row r="3118">
          <cell r="D3118">
            <v>0.16</v>
          </cell>
        </row>
        <row r="3119">
          <cell r="D3119">
            <v>1.38</v>
          </cell>
        </row>
        <row r="3120">
          <cell r="D3120">
            <v>0</v>
          </cell>
        </row>
        <row r="3121">
          <cell r="D3121">
            <v>0</v>
          </cell>
        </row>
        <row r="3122">
          <cell r="D3122">
            <v>0</v>
          </cell>
        </row>
        <row r="3123">
          <cell r="D3123">
            <v>0</v>
          </cell>
        </row>
        <row r="3124">
          <cell r="D3124">
            <v>0</v>
          </cell>
        </row>
        <row r="3125">
          <cell r="D3125">
            <v>0</v>
          </cell>
        </row>
        <row r="3126">
          <cell r="D3126">
            <v>0</v>
          </cell>
        </row>
        <row r="3127">
          <cell r="D3127">
            <v>0</v>
          </cell>
        </row>
        <row r="3128">
          <cell r="D3128">
            <v>0</v>
          </cell>
        </row>
        <row r="3129">
          <cell r="D3129">
            <v>0</v>
          </cell>
        </row>
        <row r="3130">
          <cell r="D3130">
            <v>0</v>
          </cell>
        </row>
        <row r="3131">
          <cell r="D3131">
            <v>0</v>
          </cell>
        </row>
        <row r="3132">
          <cell r="D3132">
            <v>0</v>
          </cell>
        </row>
        <row r="3133">
          <cell r="D3133">
            <v>0</v>
          </cell>
        </row>
        <row r="3134">
          <cell r="D3134">
            <v>0</v>
          </cell>
        </row>
        <row r="3135">
          <cell r="D3135">
            <v>0</v>
          </cell>
        </row>
        <row r="3136">
          <cell r="D3136">
            <v>0</v>
          </cell>
        </row>
        <row r="3137">
          <cell r="D3137">
            <v>0</v>
          </cell>
        </row>
        <row r="3138">
          <cell r="D3138">
            <v>0</v>
          </cell>
        </row>
        <row r="3139">
          <cell r="D3139">
            <v>0</v>
          </cell>
        </row>
        <row r="3140">
          <cell r="D3140">
            <v>0</v>
          </cell>
        </row>
        <row r="3141">
          <cell r="D3141">
            <v>0</v>
          </cell>
        </row>
        <row r="3142">
          <cell r="D3142">
            <v>0</v>
          </cell>
        </row>
        <row r="3143">
          <cell r="D3143">
            <v>0</v>
          </cell>
        </row>
        <row r="3144">
          <cell r="D3144">
            <v>0</v>
          </cell>
        </row>
        <row r="3145">
          <cell r="D3145">
            <v>0</v>
          </cell>
        </row>
        <row r="3146">
          <cell r="D3146">
            <v>0</v>
          </cell>
        </row>
        <row r="3147">
          <cell r="D3147">
            <v>0</v>
          </cell>
        </row>
        <row r="3148">
          <cell r="D3148">
            <v>0</v>
          </cell>
        </row>
        <row r="3149">
          <cell r="D3149">
            <v>0</v>
          </cell>
        </row>
        <row r="3150">
          <cell r="D3150">
            <v>0</v>
          </cell>
        </row>
        <row r="3151">
          <cell r="D3151">
            <v>0</v>
          </cell>
        </row>
        <row r="3152">
          <cell r="D3152">
            <v>0</v>
          </cell>
        </row>
        <row r="3153">
          <cell r="D3153">
            <v>0.35</v>
          </cell>
        </row>
        <row r="3154">
          <cell r="D3154">
            <v>0.62</v>
          </cell>
        </row>
        <row r="3155">
          <cell r="D3155">
            <v>0</v>
          </cell>
        </row>
        <row r="3156">
          <cell r="D3156">
            <v>0</v>
          </cell>
        </row>
        <row r="3157">
          <cell r="D3157">
            <v>0</v>
          </cell>
        </row>
        <row r="3158">
          <cell r="D3158">
            <v>0</v>
          </cell>
        </row>
        <row r="3159">
          <cell r="D3159">
            <v>0</v>
          </cell>
        </row>
        <row r="3160">
          <cell r="D3160">
            <v>0</v>
          </cell>
        </row>
        <row r="3161">
          <cell r="D3161">
            <v>0</v>
          </cell>
        </row>
        <row r="3162">
          <cell r="D3162">
            <v>0</v>
          </cell>
        </row>
        <row r="3163">
          <cell r="D3163">
            <v>0</v>
          </cell>
        </row>
        <row r="3164">
          <cell r="D3164">
            <v>0</v>
          </cell>
        </row>
        <row r="3165">
          <cell r="D3165">
            <v>0</v>
          </cell>
        </row>
        <row r="3166">
          <cell r="D3166">
            <v>0</v>
          </cell>
        </row>
        <row r="3167">
          <cell r="D3167">
            <v>0</v>
          </cell>
        </row>
        <row r="3168">
          <cell r="D3168">
            <v>0</v>
          </cell>
        </row>
        <row r="3169">
          <cell r="D3169">
            <v>0</v>
          </cell>
        </row>
        <row r="3170">
          <cell r="D3170">
            <v>0</v>
          </cell>
        </row>
        <row r="3171">
          <cell r="D3171">
            <v>0</v>
          </cell>
        </row>
        <row r="3172">
          <cell r="D3172">
            <v>0</v>
          </cell>
        </row>
        <row r="3173">
          <cell r="D3173">
            <v>0</v>
          </cell>
        </row>
        <row r="3174">
          <cell r="D3174">
            <v>0</v>
          </cell>
        </row>
        <row r="3175">
          <cell r="D3175">
            <v>0</v>
          </cell>
        </row>
        <row r="3176">
          <cell r="D3176">
            <v>11.3</v>
          </cell>
        </row>
        <row r="3177">
          <cell r="D3177">
            <v>67.7</v>
          </cell>
        </row>
        <row r="3178">
          <cell r="D3178">
            <v>18</v>
          </cell>
        </row>
        <row r="3179">
          <cell r="D3179">
            <v>4.41</v>
          </cell>
        </row>
        <row r="3180">
          <cell r="D3180">
            <v>4.74</v>
          </cell>
        </row>
        <row r="3181">
          <cell r="D3181">
            <v>7.15</v>
          </cell>
        </row>
        <row r="3182">
          <cell r="D3182">
            <v>0.88</v>
          </cell>
        </row>
        <row r="3183">
          <cell r="D3183">
            <v>0</v>
          </cell>
        </row>
        <row r="3184">
          <cell r="D3184">
            <v>0</v>
          </cell>
        </row>
        <row r="3185">
          <cell r="D3185">
            <v>0</v>
          </cell>
        </row>
        <row r="3186">
          <cell r="D3186">
            <v>0</v>
          </cell>
        </row>
        <row r="3187">
          <cell r="D3187">
            <v>0</v>
          </cell>
        </row>
        <row r="3188">
          <cell r="D3188">
            <v>0</v>
          </cell>
        </row>
        <row r="3189">
          <cell r="D3189">
            <v>0</v>
          </cell>
        </row>
        <row r="3190">
          <cell r="D3190">
            <v>0</v>
          </cell>
        </row>
        <row r="3191">
          <cell r="D3191">
            <v>0</v>
          </cell>
        </row>
        <row r="3192">
          <cell r="D3192">
            <v>0</v>
          </cell>
        </row>
        <row r="3193">
          <cell r="D3193">
            <v>0</v>
          </cell>
        </row>
        <row r="3194">
          <cell r="D3194">
            <v>0</v>
          </cell>
        </row>
        <row r="3195">
          <cell r="D3195">
            <v>0</v>
          </cell>
        </row>
        <row r="3196">
          <cell r="D3196">
            <v>0</v>
          </cell>
        </row>
        <row r="3197">
          <cell r="D3197">
            <v>0</v>
          </cell>
        </row>
        <row r="3198">
          <cell r="D3198">
            <v>0</v>
          </cell>
        </row>
        <row r="3199">
          <cell r="D3199">
            <v>0</v>
          </cell>
        </row>
        <row r="3200">
          <cell r="D3200">
            <v>0</v>
          </cell>
        </row>
        <row r="3201">
          <cell r="D3201">
            <v>0</v>
          </cell>
        </row>
        <row r="3202">
          <cell r="D3202">
            <v>0</v>
          </cell>
        </row>
        <row r="3203">
          <cell r="D3203">
            <v>0</v>
          </cell>
        </row>
        <row r="3204">
          <cell r="D3204">
            <v>0</v>
          </cell>
        </row>
        <row r="3205">
          <cell r="D3205">
            <v>0</v>
          </cell>
        </row>
        <row r="3206">
          <cell r="D3206">
            <v>0</v>
          </cell>
        </row>
        <row r="3207">
          <cell r="D3207">
            <v>0</v>
          </cell>
        </row>
        <row r="3208">
          <cell r="D3208">
            <v>0</v>
          </cell>
        </row>
        <row r="3209">
          <cell r="D3209">
            <v>0</v>
          </cell>
        </row>
        <row r="3210">
          <cell r="D3210">
            <v>0</v>
          </cell>
        </row>
        <row r="3211">
          <cell r="D3211">
            <v>31.7</v>
          </cell>
        </row>
        <row r="3212">
          <cell r="D3212">
            <v>35.299999999999997</v>
          </cell>
        </row>
        <row r="3213">
          <cell r="D3213">
            <v>4.37</v>
          </cell>
        </row>
        <row r="3214">
          <cell r="D3214">
            <v>2.31</v>
          </cell>
        </row>
        <row r="3215">
          <cell r="D3215">
            <v>1.8</v>
          </cell>
        </row>
        <row r="3216">
          <cell r="D3216">
            <v>1.46</v>
          </cell>
        </row>
        <row r="3217">
          <cell r="D3217">
            <v>1.52</v>
          </cell>
        </row>
        <row r="3218">
          <cell r="D3218">
            <v>3.48</v>
          </cell>
        </row>
        <row r="3219">
          <cell r="D3219">
            <v>14.4</v>
          </cell>
        </row>
        <row r="3220">
          <cell r="D3220">
            <v>2.37</v>
          </cell>
        </row>
        <row r="3221">
          <cell r="D3221">
            <v>0</v>
          </cell>
        </row>
        <row r="3222">
          <cell r="D3222">
            <v>0</v>
          </cell>
        </row>
        <row r="3223">
          <cell r="D3223">
            <v>0</v>
          </cell>
        </row>
        <row r="3224">
          <cell r="D3224">
            <v>0</v>
          </cell>
        </row>
        <row r="3225">
          <cell r="D3225">
            <v>0</v>
          </cell>
        </row>
        <row r="3226">
          <cell r="D3226">
            <v>0</v>
          </cell>
        </row>
        <row r="3227">
          <cell r="D3227">
            <v>0</v>
          </cell>
        </row>
        <row r="3228">
          <cell r="D3228">
            <v>0</v>
          </cell>
        </row>
        <row r="3229">
          <cell r="D3229">
            <v>13</v>
          </cell>
        </row>
        <row r="3230">
          <cell r="D3230">
            <v>3.1</v>
          </cell>
        </row>
        <row r="3231">
          <cell r="D3231">
            <v>2.4</v>
          </cell>
        </row>
        <row r="3232">
          <cell r="D3232">
            <v>2.5499999999999998</v>
          </cell>
        </row>
        <row r="3233">
          <cell r="D3233">
            <v>5.79</v>
          </cell>
        </row>
        <row r="3234">
          <cell r="D3234">
            <v>32.799999999999997</v>
          </cell>
        </row>
        <row r="3235">
          <cell r="D3235">
            <v>1960</v>
          </cell>
        </row>
        <row r="3236">
          <cell r="D3236">
            <v>261</v>
          </cell>
        </row>
        <row r="3237">
          <cell r="D3237">
            <v>2.41</v>
          </cell>
        </row>
        <row r="3238">
          <cell r="D3238">
            <v>0</v>
          </cell>
        </row>
        <row r="3239">
          <cell r="D3239">
            <v>0</v>
          </cell>
        </row>
        <row r="3240">
          <cell r="D3240">
            <v>0</v>
          </cell>
        </row>
        <row r="3241">
          <cell r="D3241">
            <v>0</v>
          </cell>
        </row>
        <row r="3242">
          <cell r="D3242">
            <v>0</v>
          </cell>
        </row>
        <row r="3243">
          <cell r="D3243">
            <v>0</v>
          </cell>
        </row>
        <row r="3244">
          <cell r="D3244">
            <v>0</v>
          </cell>
        </row>
        <row r="3245">
          <cell r="D3245">
            <v>0</v>
          </cell>
        </row>
        <row r="3246">
          <cell r="D3246">
            <v>0</v>
          </cell>
        </row>
        <row r="3247">
          <cell r="D3247">
            <v>0</v>
          </cell>
        </row>
        <row r="3248">
          <cell r="D3248">
            <v>0</v>
          </cell>
        </row>
        <row r="3249">
          <cell r="D3249">
            <v>0</v>
          </cell>
        </row>
        <row r="3250">
          <cell r="D3250">
            <v>0</v>
          </cell>
        </row>
        <row r="3251">
          <cell r="D3251">
            <v>0</v>
          </cell>
        </row>
        <row r="3252">
          <cell r="D3252">
            <v>0</v>
          </cell>
        </row>
        <row r="3253">
          <cell r="D3253">
            <v>0</v>
          </cell>
        </row>
        <row r="3254">
          <cell r="D3254">
            <v>0</v>
          </cell>
        </row>
        <row r="3255">
          <cell r="D3255">
            <v>0</v>
          </cell>
        </row>
        <row r="3256">
          <cell r="D3256">
            <v>0</v>
          </cell>
        </row>
        <row r="3257">
          <cell r="D3257">
            <v>0</v>
          </cell>
        </row>
        <row r="3258">
          <cell r="D3258">
            <v>0</v>
          </cell>
        </row>
        <row r="3259">
          <cell r="D3259">
            <v>0</v>
          </cell>
        </row>
        <row r="3260">
          <cell r="D3260">
            <v>4.26</v>
          </cell>
        </row>
        <row r="3261">
          <cell r="D3261">
            <v>5.27</v>
          </cell>
        </row>
        <row r="3262">
          <cell r="D3262">
            <v>5.67</v>
          </cell>
        </row>
        <row r="3263">
          <cell r="D3263">
            <v>4.3899999999999997</v>
          </cell>
        </row>
        <row r="3264">
          <cell r="D3264">
            <v>1.23</v>
          </cell>
        </row>
        <row r="3265">
          <cell r="D3265">
            <v>2.76</v>
          </cell>
        </row>
        <row r="3266">
          <cell r="D3266">
            <v>3.48</v>
          </cell>
        </row>
        <row r="3267">
          <cell r="D3267">
            <v>3.61</v>
          </cell>
        </row>
        <row r="3268">
          <cell r="D3268">
            <v>1080</v>
          </cell>
        </row>
        <row r="3269">
          <cell r="D3269">
            <v>208</v>
          </cell>
        </row>
        <row r="3270">
          <cell r="D3270">
            <v>2.0099999999999998</v>
          </cell>
        </row>
        <row r="3271">
          <cell r="D3271">
            <v>0</v>
          </cell>
        </row>
        <row r="3272">
          <cell r="D3272">
            <v>0</v>
          </cell>
        </row>
        <row r="3273">
          <cell r="D3273">
            <v>0</v>
          </cell>
        </row>
        <row r="3274">
          <cell r="D3274">
            <v>0</v>
          </cell>
        </row>
        <row r="3275">
          <cell r="D3275">
            <v>0</v>
          </cell>
        </row>
        <row r="3276">
          <cell r="D3276">
            <v>0</v>
          </cell>
        </row>
        <row r="3277">
          <cell r="D3277">
            <v>0</v>
          </cell>
        </row>
        <row r="3278">
          <cell r="D3278">
            <v>0</v>
          </cell>
        </row>
        <row r="3279">
          <cell r="D3279">
            <v>0</v>
          </cell>
        </row>
        <row r="3280">
          <cell r="D3280">
            <v>0</v>
          </cell>
        </row>
        <row r="3281">
          <cell r="D3281">
            <v>0</v>
          </cell>
        </row>
        <row r="3282">
          <cell r="D3282">
            <v>0</v>
          </cell>
        </row>
        <row r="3283">
          <cell r="D3283">
            <v>0</v>
          </cell>
        </row>
        <row r="3284">
          <cell r="D3284">
            <v>0</v>
          </cell>
        </row>
        <row r="3285">
          <cell r="D3285">
            <v>44</v>
          </cell>
        </row>
        <row r="3286">
          <cell r="D3286">
            <v>0</v>
          </cell>
        </row>
        <row r="3287">
          <cell r="D3287">
            <v>0</v>
          </cell>
        </row>
        <row r="3288">
          <cell r="D3288">
            <v>560</v>
          </cell>
        </row>
      </sheetData>
      <sheetData sheetId="13"/>
      <sheetData sheetId="14">
        <row r="4">
          <cell r="J4">
            <v>42376</v>
          </cell>
          <cell r="K4">
            <v>0</v>
          </cell>
        </row>
        <row r="5">
          <cell r="J5">
            <v>42377</v>
          </cell>
          <cell r="K5">
            <v>0</v>
          </cell>
        </row>
        <row r="6">
          <cell r="I6">
            <v>0</v>
          </cell>
          <cell r="J6">
            <v>42378</v>
          </cell>
          <cell r="K6">
            <v>0</v>
          </cell>
        </row>
        <row r="7">
          <cell r="I7">
            <v>0</v>
          </cell>
          <cell r="J7">
            <v>42379</v>
          </cell>
          <cell r="K7">
            <v>0</v>
          </cell>
        </row>
        <row r="8">
          <cell r="I8">
            <v>0</v>
          </cell>
          <cell r="J8">
            <v>42380</v>
          </cell>
          <cell r="K8">
            <v>0</v>
          </cell>
        </row>
        <row r="9">
          <cell r="I9">
            <v>0</v>
          </cell>
          <cell r="J9">
            <v>42381</v>
          </cell>
          <cell r="K9">
            <v>0</v>
          </cell>
        </row>
        <row r="10">
          <cell r="I10">
            <v>0</v>
          </cell>
          <cell r="J10">
            <v>42382</v>
          </cell>
          <cell r="K10">
            <v>0</v>
          </cell>
        </row>
        <row r="11">
          <cell r="I11">
            <v>0</v>
          </cell>
          <cell r="J11">
            <v>42383</v>
          </cell>
          <cell r="K11">
            <v>0</v>
          </cell>
        </row>
        <row r="12">
          <cell r="I12">
            <v>0</v>
          </cell>
          <cell r="J12">
            <v>42384</v>
          </cell>
          <cell r="K12">
            <v>0</v>
          </cell>
        </row>
        <row r="13">
          <cell r="I13">
            <v>0</v>
          </cell>
          <cell r="J13">
            <v>42385</v>
          </cell>
          <cell r="K13">
            <v>0</v>
          </cell>
        </row>
        <row r="14">
          <cell r="I14">
            <v>0</v>
          </cell>
          <cell r="J14">
            <v>42386</v>
          </cell>
          <cell r="K14">
            <v>0</v>
          </cell>
        </row>
        <row r="15">
          <cell r="I15">
            <v>0</v>
          </cell>
          <cell r="J15">
            <v>42387</v>
          </cell>
          <cell r="K15">
            <v>0</v>
          </cell>
        </row>
        <row r="16">
          <cell r="I16">
            <v>0</v>
          </cell>
          <cell r="J16">
            <v>42388</v>
          </cell>
          <cell r="K16">
            <v>0.79</v>
          </cell>
        </row>
        <row r="17">
          <cell r="I17">
            <v>0</v>
          </cell>
          <cell r="J17">
            <v>42389</v>
          </cell>
          <cell r="K17">
            <v>0</v>
          </cell>
        </row>
        <row r="18">
          <cell r="I18">
            <v>0</v>
          </cell>
          <cell r="J18">
            <v>42390</v>
          </cell>
          <cell r="K18">
            <v>0</v>
          </cell>
        </row>
        <row r="19">
          <cell r="I19">
            <v>0</v>
          </cell>
          <cell r="J19">
            <v>42391</v>
          </cell>
          <cell r="K19">
            <v>0</v>
          </cell>
        </row>
        <row r="20">
          <cell r="I20">
            <v>0</v>
          </cell>
          <cell r="J20">
            <v>42392</v>
          </cell>
          <cell r="K20">
            <v>0</v>
          </cell>
        </row>
        <row r="21">
          <cell r="I21">
            <v>0</v>
          </cell>
          <cell r="J21">
            <v>42393</v>
          </cell>
          <cell r="K21">
            <v>0</v>
          </cell>
        </row>
        <row r="22">
          <cell r="I22">
            <v>0</v>
          </cell>
          <cell r="J22">
            <v>42394</v>
          </cell>
          <cell r="K22">
            <v>0</v>
          </cell>
        </row>
        <row r="23">
          <cell r="I23">
            <v>0</v>
          </cell>
          <cell r="J23">
            <v>42395</v>
          </cell>
          <cell r="K23">
            <v>0</v>
          </cell>
        </row>
        <row r="24">
          <cell r="I24">
            <v>0</v>
          </cell>
          <cell r="J24">
            <v>42396</v>
          </cell>
          <cell r="K24">
            <v>0</v>
          </cell>
        </row>
        <row r="25">
          <cell r="I25">
            <v>0</v>
          </cell>
          <cell r="J25">
            <v>42397</v>
          </cell>
          <cell r="K25">
            <v>0</v>
          </cell>
        </row>
        <row r="26">
          <cell r="I26">
            <v>0</v>
          </cell>
          <cell r="J26">
            <v>42398</v>
          </cell>
          <cell r="K26">
            <v>0</v>
          </cell>
        </row>
        <row r="27">
          <cell r="I27">
            <v>0</v>
          </cell>
          <cell r="J27">
            <v>42399</v>
          </cell>
          <cell r="K27">
            <v>0</v>
          </cell>
        </row>
        <row r="28">
          <cell r="I28">
            <v>0</v>
          </cell>
          <cell r="J28">
            <v>42400</v>
          </cell>
          <cell r="K28">
            <v>0.16</v>
          </cell>
        </row>
        <row r="29">
          <cell r="I29">
            <v>0</v>
          </cell>
          <cell r="J29">
            <v>42401</v>
          </cell>
          <cell r="K29">
            <v>0</v>
          </cell>
        </row>
        <row r="30">
          <cell r="I30">
            <v>0</v>
          </cell>
          <cell r="J30">
            <v>42402</v>
          </cell>
          <cell r="K30">
            <v>0</v>
          </cell>
        </row>
        <row r="31">
          <cell r="I31">
            <v>0</v>
          </cell>
          <cell r="J31">
            <v>42403</v>
          </cell>
          <cell r="K31">
            <v>0</v>
          </cell>
        </row>
        <row r="32">
          <cell r="I32">
            <v>0</v>
          </cell>
          <cell r="J32">
            <v>42404</v>
          </cell>
          <cell r="K32">
            <v>0</v>
          </cell>
        </row>
        <row r="33">
          <cell r="I33">
            <v>0</v>
          </cell>
          <cell r="J33">
            <v>42405</v>
          </cell>
          <cell r="K33">
            <v>0</v>
          </cell>
        </row>
        <row r="34">
          <cell r="I34">
            <v>0</v>
          </cell>
          <cell r="J34">
            <v>42406</v>
          </cell>
          <cell r="K34">
            <v>0</v>
          </cell>
        </row>
        <row r="35">
          <cell r="I35">
            <v>0.03</v>
          </cell>
          <cell r="J35">
            <v>42407</v>
          </cell>
          <cell r="K35">
            <v>0</v>
          </cell>
        </row>
        <row r="36">
          <cell r="I36">
            <v>0.04</v>
          </cell>
          <cell r="J36">
            <v>42408</v>
          </cell>
          <cell r="K36">
            <v>0</v>
          </cell>
        </row>
        <row r="37">
          <cell r="I37">
            <v>0</v>
          </cell>
          <cell r="J37">
            <v>42409</v>
          </cell>
          <cell r="K37">
            <v>0</v>
          </cell>
        </row>
        <row r="38">
          <cell r="I38">
            <v>0.03</v>
          </cell>
          <cell r="J38">
            <v>42410</v>
          </cell>
          <cell r="K38">
            <v>0</v>
          </cell>
        </row>
        <row r="39">
          <cell r="I39">
            <v>0</v>
          </cell>
          <cell r="J39">
            <v>42411</v>
          </cell>
          <cell r="K39">
            <v>0</v>
          </cell>
        </row>
        <row r="40">
          <cell r="I40">
            <v>0</v>
          </cell>
          <cell r="J40">
            <v>42412</v>
          </cell>
          <cell r="K40">
            <v>0</v>
          </cell>
        </row>
        <row r="41">
          <cell r="I41">
            <v>0</v>
          </cell>
          <cell r="J41">
            <v>42413</v>
          </cell>
          <cell r="K41">
            <v>0</v>
          </cell>
        </row>
        <row r="42">
          <cell r="I42">
            <v>0.14000000000000001</v>
          </cell>
          <cell r="J42">
            <v>42414</v>
          </cell>
          <cell r="K42">
            <v>0</v>
          </cell>
        </row>
        <row r="43">
          <cell r="I43">
            <v>0.01</v>
          </cell>
          <cell r="J43">
            <v>42415</v>
          </cell>
          <cell r="K43">
            <v>0</v>
          </cell>
        </row>
        <row r="44">
          <cell r="I44">
            <v>0</v>
          </cell>
          <cell r="J44">
            <v>42416</v>
          </cell>
          <cell r="K44">
            <v>0</v>
          </cell>
        </row>
        <row r="45">
          <cell r="I45">
            <v>0</v>
          </cell>
          <cell r="J45">
            <v>42417</v>
          </cell>
          <cell r="K45">
            <v>0.57999999999999996</v>
          </cell>
        </row>
        <row r="46">
          <cell r="I46">
            <v>0</v>
          </cell>
          <cell r="J46">
            <v>42418</v>
          </cell>
          <cell r="K46">
            <v>0.23</v>
          </cell>
        </row>
        <row r="47">
          <cell r="I47">
            <v>0</v>
          </cell>
          <cell r="J47">
            <v>42419</v>
          </cell>
          <cell r="K47">
            <v>0</v>
          </cell>
        </row>
        <row r="48">
          <cell r="I48">
            <v>0</v>
          </cell>
          <cell r="J48">
            <v>42420</v>
          </cell>
          <cell r="K48">
            <v>0</v>
          </cell>
        </row>
        <row r="49">
          <cell r="I49">
            <v>0</v>
          </cell>
          <cell r="J49">
            <v>42421</v>
          </cell>
          <cell r="K49">
            <v>0</v>
          </cell>
        </row>
        <row r="50">
          <cell r="I50">
            <v>0</v>
          </cell>
          <cell r="J50">
            <v>42422</v>
          </cell>
          <cell r="K50">
            <v>0</v>
          </cell>
        </row>
        <row r="51">
          <cell r="I51">
            <v>0</v>
          </cell>
          <cell r="J51">
            <v>42423</v>
          </cell>
          <cell r="K51">
            <v>0</v>
          </cell>
        </row>
        <row r="52">
          <cell r="I52">
            <v>0</v>
          </cell>
          <cell r="J52">
            <v>42424</v>
          </cell>
          <cell r="K52">
            <v>0</v>
          </cell>
        </row>
        <row r="53">
          <cell r="I53">
            <v>0</v>
          </cell>
          <cell r="J53">
            <v>42425</v>
          </cell>
          <cell r="K53">
            <v>0</v>
          </cell>
        </row>
        <row r="54">
          <cell r="I54">
            <v>0</v>
          </cell>
          <cell r="J54">
            <v>42426</v>
          </cell>
          <cell r="K54">
            <v>0</v>
          </cell>
        </row>
        <row r="55">
          <cell r="I55">
            <v>0</v>
          </cell>
          <cell r="J55">
            <v>42427</v>
          </cell>
          <cell r="K55">
            <v>0</v>
          </cell>
        </row>
        <row r="56">
          <cell r="I56">
            <v>0</v>
          </cell>
          <cell r="J56">
            <v>42428</v>
          </cell>
          <cell r="K56">
            <v>0</v>
          </cell>
        </row>
        <row r="57">
          <cell r="I57">
            <v>0</v>
          </cell>
          <cell r="J57">
            <v>42429</v>
          </cell>
          <cell r="K57">
            <v>0</v>
          </cell>
        </row>
        <row r="58">
          <cell r="I58">
            <v>0</v>
          </cell>
          <cell r="J58">
            <v>42430</v>
          </cell>
          <cell r="K58">
            <v>0</v>
          </cell>
        </row>
        <row r="59">
          <cell r="I59">
            <v>0</v>
          </cell>
          <cell r="J59">
            <v>42431</v>
          </cell>
          <cell r="K59">
            <v>0</v>
          </cell>
        </row>
        <row r="60">
          <cell r="I60">
            <v>0</v>
          </cell>
          <cell r="J60">
            <v>42432</v>
          </cell>
          <cell r="K60">
            <v>0</v>
          </cell>
        </row>
        <row r="61">
          <cell r="I61">
            <v>0</v>
          </cell>
          <cell r="J61">
            <v>42433</v>
          </cell>
          <cell r="K61">
            <v>0</v>
          </cell>
        </row>
        <row r="62">
          <cell r="I62">
            <v>0</v>
          </cell>
          <cell r="J62">
            <v>42434</v>
          </cell>
          <cell r="K62">
            <v>0.09</v>
          </cell>
        </row>
        <row r="63">
          <cell r="I63">
            <v>0.50000000000000022</v>
          </cell>
          <cell r="J63">
            <v>42435</v>
          </cell>
          <cell r="K63">
            <v>0.51</v>
          </cell>
        </row>
        <row r="64">
          <cell r="J64">
            <v>42436</v>
          </cell>
          <cell r="K64">
            <v>0.36</v>
          </cell>
        </row>
        <row r="65">
          <cell r="J65">
            <v>42437</v>
          </cell>
          <cell r="K65">
            <v>0.01</v>
          </cell>
        </row>
        <row r="66">
          <cell r="I66">
            <v>0</v>
          </cell>
          <cell r="J66">
            <v>42438</v>
          </cell>
          <cell r="K66">
            <v>0</v>
          </cell>
        </row>
        <row r="67">
          <cell r="I67">
            <v>0</v>
          </cell>
          <cell r="J67">
            <v>42439</v>
          </cell>
          <cell r="K67">
            <v>0</v>
          </cell>
        </row>
        <row r="68">
          <cell r="I68">
            <v>0</v>
          </cell>
          <cell r="J68">
            <v>42440</v>
          </cell>
          <cell r="K68">
            <v>0.54</v>
          </cell>
        </row>
        <row r="69">
          <cell r="I69">
            <v>0</v>
          </cell>
          <cell r="J69">
            <v>42441</v>
          </cell>
          <cell r="K69">
            <v>0</v>
          </cell>
        </row>
        <row r="70">
          <cell r="I70">
            <v>0</v>
          </cell>
          <cell r="J70">
            <v>42442</v>
          </cell>
          <cell r="K70">
            <v>0</v>
          </cell>
        </row>
        <row r="71">
          <cell r="I71">
            <v>0</v>
          </cell>
          <cell r="J71">
            <v>42443</v>
          </cell>
          <cell r="K71">
            <v>0</v>
          </cell>
        </row>
        <row r="72">
          <cell r="I72">
            <v>0</v>
          </cell>
          <cell r="J72">
            <v>42444</v>
          </cell>
          <cell r="K72">
            <v>0</v>
          </cell>
        </row>
        <row r="73">
          <cell r="I73">
            <v>0</v>
          </cell>
          <cell r="J73">
            <v>42445</v>
          </cell>
          <cell r="K73">
            <v>0</v>
          </cell>
        </row>
        <row r="74">
          <cell r="I74">
            <v>0</v>
          </cell>
          <cell r="J74">
            <v>42446</v>
          </cell>
          <cell r="K74">
            <v>0</v>
          </cell>
        </row>
        <row r="75">
          <cell r="I75">
            <v>0</v>
          </cell>
          <cell r="J75">
            <v>42447</v>
          </cell>
          <cell r="K75">
            <v>0</v>
          </cell>
        </row>
        <row r="76">
          <cell r="I76">
            <v>0</v>
          </cell>
          <cell r="J76">
            <v>42448</v>
          </cell>
          <cell r="K76">
            <v>0</v>
          </cell>
        </row>
        <row r="77">
          <cell r="I77">
            <v>0</v>
          </cell>
          <cell r="J77">
            <v>42449</v>
          </cell>
          <cell r="K77">
            <v>0</v>
          </cell>
        </row>
        <row r="78">
          <cell r="I78">
            <v>0</v>
          </cell>
          <cell r="J78">
            <v>42450</v>
          </cell>
          <cell r="K78">
            <v>0</v>
          </cell>
        </row>
        <row r="79">
          <cell r="I79">
            <v>0</v>
          </cell>
          <cell r="J79">
            <v>42451</v>
          </cell>
          <cell r="K79">
            <v>0</v>
          </cell>
        </row>
        <row r="80">
          <cell r="I80">
            <v>0</v>
          </cell>
          <cell r="J80">
            <v>42452</v>
          </cell>
          <cell r="K80">
            <v>0</v>
          </cell>
        </row>
        <row r="81">
          <cell r="I81">
            <v>0</v>
          </cell>
          <cell r="J81">
            <v>42453</v>
          </cell>
          <cell r="K81">
            <v>0</v>
          </cell>
        </row>
        <row r="82">
          <cell r="I82">
            <v>0</v>
          </cell>
          <cell r="J82">
            <v>42454</v>
          </cell>
          <cell r="K82">
            <v>0</v>
          </cell>
        </row>
        <row r="83">
          <cell r="I83">
            <v>0</v>
          </cell>
          <cell r="J83">
            <v>42455</v>
          </cell>
          <cell r="K83">
            <v>0</v>
          </cell>
        </row>
        <row r="84">
          <cell r="I84">
            <v>0</v>
          </cell>
          <cell r="J84">
            <v>42456</v>
          </cell>
          <cell r="K84">
            <v>0</v>
          </cell>
        </row>
        <row r="85">
          <cell r="I85">
            <v>0</v>
          </cell>
          <cell r="J85">
            <v>42457</v>
          </cell>
          <cell r="K85">
            <v>0</v>
          </cell>
        </row>
        <row r="86">
          <cell r="I86">
            <v>0</v>
          </cell>
          <cell r="J86">
            <v>42458</v>
          </cell>
          <cell r="K86">
            <v>0.05</v>
          </cell>
        </row>
        <row r="87">
          <cell r="I87">
            <v>0</v>
          </cell>
          <cell r="J87">
            <v>42459</v>
          </cell>
          <cell r="K87">
            <v>0</v>
          </cell>
        </row>
        <row r="88">
          <cell r="I88">
            <v>0</v>
          </cell>
          <cell r="J88">
            <v>42460</v>
          </cell>
          <cell r="K88">
            <v>0</v>
          </cell>
        </row>
        <row r="89">
          <cell r="I89">
            <v>0</v>
          </cell>
          <cell r="J89">
            <v>42461</v>
          </cell>
          <cell r="K89">
            <v>0</v>
          </cell>
        </row>
        <row r="90">
          <cell r="I90">
            <v>0.03</v>
          </cell>
          <cell r="J90">
            <v>42462</v>
          </cell>
          <cell r="K90">
            <v>0</v>
          </cell>
        </row>
        <row r="91">
          <cell r="I91">
            <v>0</v>
          </cell>
          <cell r="J91">
            <v>42463</v>
          </cell>
          <cell r="K91">
            <v>0</v>
          </cell>
        </row>
        <row r="92">
          <cell r="I92">
            <v>0</v>
          </cell>
          <cell r="J92">
            <v>42464</v>
          </cell>
          <cell r="K92">
            <v>0</v>
          </cell>
        </row>
        <row r="93">
          <cell r="I93">
            <v>0</v>
          </cell>
          <cell r="J93">
            <v>42465</v>
          </cell>
          <cell r="K93">
            <v>0</v>
          </cell>
        </row>
        <row r="94">
          <cell r="I94">
            <v>0</v>
          </cell>
          <cell r="J94">
            <v>42466</v>
          </cell>
          <cell r="K94">
            <v>0</v>
          </cell>
        </row>
        <row r="95">
          <cell r="I95">
            <v>0</v>
          </cell>
          <cell r="J95">
            <v>42467</v>
          </cell>
          <cell r="K95">
            <v>0.05</v>
          </cell>
        </row>
        <row r="96">
          <cell r="I96">
            <v>0.10999999999999999</v>
          </cell>
          <cell r="J96">
            <v>42468</v>
          </cell>
          <cell r="K96">
            <v>0.06</v>
          </cell>
        </row>
        <row r="97">
          <cell r="I97">
            <v>0.14000000000000001</v>
          </cell>
          <cell r="J97">
            <v>42469</v>
          </cell>
          <cell r="K97">
            <v>0.28999999999999998</v>
          </cell>
        </row>
        <row r="98">
          <cell r="I98">
            <v>0</v>
          </cell>
          <cell r="J98">
            <v>42470</v>
          </cell>
          <cell r="K98">
            <v>0</v>
          </cell>
        </row>
        <row r="99">
          <cell r="I99">
            <v>0</v>
          </cell>
          <cell r="J99">
            <v>42471</v>
          </cell>
          <cell r="K99">
            <v>0</v>
          </cell>
        </row>
        <row r="100">
          <cell r="I100">
            <v>0</v>
          </cell>
          <cell r="J100">
            <v>42472</v>
          </cell>
          <cell r="K100">
            <v>0</v>
          </cell>
        </row>
        <row r="101">
          <cell r="I101">
            <v>0</v>
          </cell>
          <cell r="J101">
            <v>42473</v>
          </cell>
          <cell r="K101">
            <v>0</v>
          </cell>
        </row>
        <row r="102">
          <cell r="I102">
            <v>0</v>
          </cell>
          <cell r="J102">
            <v>42474</v>
          </cell>
          <cell r="K102">
            <v>0</v>
          </cell>
        </row>
        <row r="103">
          <cell r="I103">
            <v>0</v>
          </cell>
          <cell r="J103">
            <v>42475</v>
          </cell>
          <cell r="K103">
            <v>0</v>
          </cell>
        </row>
        <row r="104">
          <cell r="I104">
            <v>0</v>
          </cell>
          <cell r="J104">
            <v>42476</v>
          </cell>
          <cell r="K104">
            <v>0</v>
          </cell>
        </row>
        <row r="105">
          <cell r="I105">
            <v>0</v>
          </cell>
          <cell r="J105">
            <v>42477</v>
          </cell>
          <cell r="K105">
            <v>0</v>
          </cell>
        </row>
        <row r="106">
          <cell r="I106">
            <v>0</v>
          </cell>
          <cell r="J106">
            <v>42478</v>
          </cell>
          <cell r="K106">
            <v>0</v>
          </cell>
        </row>
        <row r="107">
          <cell r="I107">
            <v>0</v>
          </cell>
          <cell r="J107">
            <v>42479</v>
          </cell>
          <cell r="K107">
            <v>0</v>
          </cell>
        </row>
        <row r="108">
          <cell r="I108">
            <v>0</v>
          </cell>
          <cell r="J108">
            <v>42480</v>
          </cell>
          <cell r="K108">
            <v>0</v>
          </cell>
        </row>
        <row r="109">
          <cell r="I109">
            <v>0</v>
          </cell>
          <cell r="J109">
            <v>42481</v>
          </cell>
          <cell r="K109">
            <v>0</v>
          </cell>
        </row>
        <row r="110">
          <cell r="I110">
            <v>0</v>
          </cell>
          <cell r="J110">
            <v>42482</v>
          </cell>
          <cell r="K110">
            <v>0</v>
          </cell>
        </row>
        <row r="111">
          <cell r="I111">
            <v>0</v>
          </cell>
          <cell r="J111">
            <v>42483</v>
          </cell>
          <cell r="K111">
            <v>0</v>
          </cell>
        </row>
        <row r="112">
          <cell r="I112">
            <v>0</v>
          </cell>
          <cell r="J112">
            <v>42484</v>
          </cell>
          <cell r="K112">
            <v>0</v>
          </cell>
        </row>
        <row r="113">
          <cell r="I113">
            <v>0</v>
          </cell>
          <cell r="J113">
            <v>42485</v>
          </cell>
          <cell r="K113">
            <v>0.06</v>
          </cell>
        </row>
        <row r="114">
          <cell r="I114">
            <v>0</v>
          </cell>
          <cell r="J114">
            <v>42486</v>
          </cell>
          <cell r="K114">
            <v>0</v>
          </cell>
        </row>
        <row r="115">
          <cell r="I115">
            <v>0</v>
          </cell>
          <cell r="J115">
            <v>42487</v>
          </cell>
          <cell r="K115">
            <v>0</v>
          </cell>
        </row>
        <row r="116">
          <cell r="I116">
            <v>0</v>
          </cell>
          <cell r="J116">
            <v>42488</v>
          </cell>
          <cell r="K116">
            <v>0</v>
          </cell>
        </row>
        <row r="117">
          <cell r="I117">
            <v>0</v>
          </cell>
          <cell r="J117">
            <v>42489</v>
          </cell>
          <cell r="K117">
            <v>0</v>
          </cell>
        </row>
        <row r="118">
          <cell r="I118">
            <v>0</v>
          </cell>
          <cell r="J118">
            <v>42490</v>
          </cell>
          <cell r="K118">
            <v>0</v>
          </cell>
        </row>
        <row r="119">
          <cell r="I119">
            <v>0</v>
          </cell>
          <cell r="J119">
            <v>42491</v>
          </cell>
          <cell r="K119">
            <v>0</v>
          </cell>
        </row>
        <row r="120">
          <cell r="I120">
            <v>0.22</v>
          </cell>
          <cell r="J120">
            <v>42492</v>
          </cell>
          <cell r="K120">
            <v>0</v>
          </cell>
        </row>
        <row r="121">
          <cell r="I121">
            <v>0</v>
          </cell>
          <cell r="J121">
            <v>42493</v>
          </cell>
          <cell r="K121">
            <v>0</v>
          </cell>
        </row>
        <row r="122">
          <cell r="I122">
            <v>0</v>
          </cell>
          <cell r="J122">
            <v>42494</v>
          </cell>
          <cell r="K122">
            <v>0</v>
          </cell>
        </row>
        <row r="123">
          <cell r="I123">
            <v>0</v>
          </cell>
          <cell r="J123">
            <v>42495</v>
          </cell>
          <cell r="K123">
            <v>0.31</v>
          </cell>
        </row>
        <row r="124">
          <cell r="I124">
            <v>0</v>
          </cell>
          <cell r="J124">
            <v>42496</v>
          </cell>
          <cell r="K124">
            <v>0.55000000000000004</v>
          </cell>
        </row>
        <row r="125">
          <cell r="I125">
            <v>0</v>
          </cell>
          <cell r="J125">
            <v>42497</v>
          </cell>
          <cell r="K125">
            <v>0.05</v>
          </cell>
        </row>
        <row r="126">
          <cell r="I126">
            <v>0</v>
          </cell>
          <cell r="J126">
            <v>42498</v>
          </cell>
          <cell r="K126">
            <v>0</v>
          </cell>
        </row>
        <row r="127">
          <cell r="I127">
            <v>0</v>
          </cell>
          <cell r="J127">
            <v>42499</v>
          </cell>
          <cell r="K127">
            <v>0</v>
          </cell>
        </row>
        <row r="128">
          <cell r="I128">
            <v>0</v>
          </cell>
          <cell r="J128">
            <v>42500</v>
          </cell>
          <cell r="K128">
            <v>0</v>
          </cell>
        </row>
        <row r="129">
          <cell r="I129">
            <v>0</v>
          </cell>
          <cell r="J129">
            <v>42501</v>
          </cell>
          <cell r="K129">
            <v>0</v>
          </cell>
        </row>
        <row r="130">
          <cell r="I130">
            <v>0</v>
          </cell>
          <cell r="J130">
            <v>42502</v>
          </cell>
          <cell r="K130">
            <v>0</v>
          </cell>
        </row>
        <row r="131">
          <cell r="I131">
            <v>0</v>
          </cell>
          <cell r="J131">
            <v>42503</v>
          </cell>
          <cell r="K131">
            <v>0</v>
          </cell>
        </row>
        <row r="132">
          <cell r="I132">
            <v>0</v>
          </cell>
          <cell r="J132">
            <v>42504</v>
          </cell>
          <cell r="K132">
            <v>0</v>
          </cell>
        </row>
        <row r="133">
          <cell r="I133">
            <v>0</v>
          </cell>
          <cell r="J133">
            <v>42505</v>
          </cell>
          <cell r="K133">
            <v>0</v>
          </cell>
        </row>
        <row r="134">
          <cell r="I134">
            <v>0</v>
          </cell>
          <cell r="J134">
            <v>42506</v>
          </cell>
          <cell r="K134">
            <v>0</v>
          </cell>
        </row>
        <row r="135">
          <cell r="I135">
            <v>0</v>
          </cell>
          <cell r="J135">
            <v>42507</v>
          </cell>
          <cell r="K135">
            <v>0</v>
          </cell>
        </row>
        <row r="136">
          <cell r="I136">
            <v>0</v>
          </cell>
          <cell r="J136">
            <v>42508</v>
          </cell>
          <cell r="K136">
            <v>0</v>
          </cell>
        </row>
        <row r="137">
          <cell r="I137">
            <v>0</v>
          </cell>
          <cell r="J137">
            <v>42509</v>
          </cell>
          <cell r="K137">
            <v>0</v>
          </cell>
        </row>
        <row r="138">
          <cell r="I138">
            <v>0</v>
          </cell>
          <cell r="J138">
            <v>42510</v>
          </cell>
          <cell r="K138">
            <v>0</v>
          </cell>
        </row>
        <row r="139">
          <cell r="I139">
            <v>0</v>
          </cell>
          <cell r="J139">
            <v>42511</v>
          </cell>
          <cell r="K139">
            <v>0</v>
          </cell>
        </row>
        <row r="140">
          <cell r="I140">
            <v>0</v>
          </cell>
          <cell r="J140">
            <v>42512</v>
          </cell>
          <cell r="K140">
            <v>0</v>
          </cell>
        </row>
        <row r="141">
          <cell r="I141">
            <v>0</v>
          </cell>
          <cell r="J141">
            <v>42513</v>
          </cell>
          <cell r="K141">
            <v>0</v>
          </cell>
        </row>
        <row r="142">
          <cell r="I142">
            <v>0</v>
          </cell>
          <cell r="J142">
            <v>42514</v>
          </cell>
          <cell r="K142">
            <v>0</v>
          </cell>
        </row>
        <row r="143">
          <cell r="I143">
            <v>0</v>
          </cell>
          <cell r="J143">
            <v>42515</v>
          </cell>
          <cell r="K143">
            <v>0</v>
          </cell>
        </row>
        <row r="144">
          <cell r="I144">
            <v>0</v>
          </cell>
          <cell r="J144">
            <v>42516</v>
          </cell>
          <cell r="K144">
            <v>0</v>
          </cell>
        </row>
        <row r="145">
          <cell r="I145">
            <v>0</v>
          </cell>
          <cell r="J145">
            <v>42517</v>
          </cell>
          <cell r="K145">
            <v>0</v>
          </cell>
        </row>
        <row r="146">
          <cell r="I146">
            <v>0</v>
          </cell>
          <cell r="J146">
            <v>42518</v>
          </cell>
          <cell r="K146">
            <v>0</v>
          </cell>
        </row>
        <row r="147">
          <cell r="I147">
            <v>0</v>
          </cell>
          <cell r="J147">
            <v>42519</v>
          </cell>
          <cell r="K147">
            <v>0</v>
          </cell>
        </row>
        <row r="148">
          <cell r="I148">
            <v>0</v>
          </cell>
          <cell r="J148">
            <v>42520</v>
          </cell>
          <cell r="K148">
            <v>0</v>
          </cell>
        </row>
        <row r="149">
          <cell r="I149">
            <v>0</v>
          </cell>
          <cell r="J149">
            <v>42521</v>
          </cell>
          <cell r="K149">
            <v>0</v>
          </cell>
        </row>
        <row r="150">
          <cell r="I150">
            <v>0</v>
          </cell>
          <cell r="J150">
            <v>42522</v>
          </cell>
          <cell r="K150">
            <v>0</v>
          </cell>
        </row>
        <row r="151">
          <cell r="I151">
            <v>0</v>
          </cell>
          <cell r="J151">
            <v>42523</v>
          </cell>
          <cell r="K151">
            <v>0</v>
          </cell>
        </row>
        <row r="152">
          <cell r="I152">
            <v>0</v>
          </cell>
          <cell r="J152">
            <v>42524</v>
          </cell>
          <cell r="K152">
            <v>0</v>
          </cell>
        </row>
        <row r="153">
          <cell r="I153">
            <v>0</v>
          </cell>
          <cell r="J153">
            <v>42525</v>
          </cell>
          <cell r="K153">
            <v>0</v>
          </cell>
        </row>
        <row r="154">
          <cell r="I154">
            <v>0</v>
          </cell>
          <cell r="J154">
            <v>42526</v>
          </cell>
          <cell r="K154">
            <v>0</v>
          </cell>
        </row>
        <row r="155">
          <cell r="I155">
            <v>0</v>
          </cell>
          <cell r="J155">
            <v>42527</v>
          </cell>
          <cell r="K155">
            <v>0</v>
          </cell>
        </row>
        <row r="156">
          <cell r="I156">
            <v>0</v>
          </cell>
          <cell r="J156">
            <v>42528</v>
          </cell>
          <cell r="K156">
            <v>0</v>
          </cell>
        </row>
        <row r="157">
          <cell r="I157">
            <v>0</v>
          </cell>
          <cell r="J157">
            <v>42529</v>
          </cell>
          <cell r="K157">
            <v>0</v>
          </cell>
        </row>
        <row r="158">
          <cell r="I158">
            <v>0</v>
          </cell>
          <cell r="J158">
            <v>42530</v>
          </cell>
          <cell r="K158">
            <v>0</v>
          </cell>
        </row>
        <row r="159">
          <cell r="I159">
            <v>0</v>
          </cell>
          <cell r="J159">
            <v>42531</v>
          </cell>
          <cell r="K159">
            <v>0</v>
          </cell>
        </row>
        <row r="160">
          <cell r="I160">
            <v>0</v>
          </cell>
          <cell r="J160">
            <v>42532</v>
          </cell>
          <cell r="K160">
            <v>0</v>
          </cell>
        </row>
        <row r="161">
          <cell r="I161">
            <v>0</v>
          </cell>
          <cell r="J161">
            <v>42534</v>
          </cell>
          <cell r="K161">
            <v>0</v>
          </cell>
        </row>
        <row r="162">
          <cell r="I162">
            <v>0</v>
          </cell>
          <cell r="J162">
            <v>42535</v>
          </cell>
          <cell r="K162">
            <v>0</v>
          </cell>
        </row>
        <row r="163">
          <cell r="I163">
            <v>0</v>
          </cell>
          <cell r="J163">
            <v>42536</v>
          </cell>
          <cell r="K163">
            <v>0</v>
          </cell>
        </row>
        <row r="164">
          <cell r="I164">
            <v>0</v>
          </cell>
          <cell r="J164">
            <v>42537</v>
          </cell>
          <cell r="K164">
            <v>0</v>
          </cell>
        </row>
        <row r="165">
          <cell r="I165">
            <v>0</v>
          </cell>
          <cell r="J165">
            <v>42538</v>
          </cell>
          <cell r="K165">
            <v>0</v>
          </cell>
        </row>
        <row r="166">
          <cell r="I166">
            <v>0</v>
          </cell>
          <cell r="J166">
            <v>42539</v>
          </cell>
          <cell r="K166">
            <v>0</v>
          </cell>
        </row>
        <row r="167">
          <cell r="I167">
            <v>0</v>
          </cell>
          <cell r="J167">
            <v>42540</v>
          </cell>
          <cell r="K167">
            <v>0</v>
          </cell>
        </row>
        <row r="168">
          <cell r="I168">
            <v>0</v>
          </cell>
          <cell r="J168">
            <v>42541</v>
          </cell>
          <cell r="K168">
            <v>0</v>
          </cell>
        </row>
        <row r="169">
          <cell r="I169">
            <v>0</v>
          </cell>
          <cell r="J169">
            <v>42542</v>
          </cell>
          <cell r="K169">
            <v>0</v>
          </cell>
        </row>
        <row r="170">
          <cell r="I170">
            <v>0</v>
          </cell>
          <cell r="J170">
            <v>42543</v>
          </cell>
          <cell r="K170">
            <v>0</v>
          </cell>
        </row>
        <row r="171">
          <cell r="I171">
            <v>0</v>
          </cell>
          <cell r="J171">
            <v>42544</v>
          </cell>
          <cell r="K171">
            <v>0</v>
          </cell>
        </row>
        <row r="172">
          <cell r="I172">
            <v>0</v>
          </cell>
          <cell r="J172">
            <v>42545</v>
          </cell>
          <cell r="K172">
            <v>0</v>
          </cell>
        </row>
        <row r="173">
          <cell r="I173">
            <v>0</v>
          </cell>
          <cell r="J173">
            <v>42546</v>
          </cell>
          <cell r="K173">
            <v>0</v>
          </cell>
        </row>
        <row r="174">
          <cell r="I174">
            <v>0</v>
          </cell>
          <cell r="J174">
            <v>42547</v>
          </cell>
          <cell r="K174">
            <v>0</v>
          </cell>
        </row>
        <row r="175">
          <cell r="I175">
            <v>0</v>
          </cell>
          <cell r="J175">
            <v>42548</v>
          </cell>
          <cell r="K175">
            <v>0</v>
          </cell>
        </row>
        <row r="176">
          <cell r="I176">
            <v>0</v>
          </cell>
          <cell r="J176">
            <v>42549</v>
          </cell>
          <cell r="K176">
            <v>0</v>
          </cell>
        </row>
        <row r="177">
          <cell r="I177">
            <v>0</v>
          </cell>
          <cell r="J177">
            <v>42550</v>
          </cell>
          <cell r="K177">
            <v>0</v>
          </cell>
        </row>
        <row r="178">
          <cell r="I178">
            <v>0</v>
          </cell>
          <cell r="J178">
            <v>42551</v>
          </cell>
          <cell r="K178">
            <v>0</v>
          </cell>
        </row>
        <row r="179">
          <cell r="I179">
            <v>0</v>
          </cell>
          <cell r="J179">
            <v>42552</v>
          </cell>
          <cell r="K179">
            <v>0</v>
          </cell>
        </row>
        <row r="180">
          <cell r="I180">
            <v>0</v>
          </cell>
          <cell r="J180">
            <v>42553</v>
          </cell>
          <cell r="K180">
            <v>0</v>
          </cell>
        </row>
        <row r="181">
          <cell r="I181">
            <v>0</v>
          </cell>
          <cell r="J181">
            <v>42554</v>
          </cell>
          <cell r="K181">
            <v>0</v>
          </cell>
        </row>
        <row r="182">
          <cell r="I182">
            <v>0</v>
          </cell>
          <cell r="J182">
            <v>42555</v>
          </cell>
          <cell r="K182">
            <v>0</v>
          </cell>
        </row>
        <row r="183">
          <cell r="I183">
            <v>0</v>
          </cell>
          <cell r="J183">
            <v>42556</v>
          </cell>
          <cell r="K183">
            <v>0</v>
          </cell>
        </row>
        <row r="184">
          <cell r="I184">
            <v>0</v>
          </cell>
          <cell r="J184">
            <v>42557</v>
          </cell>
          <cell r="K184">
            <v>0</v>
          </cell>
        </row>
        <row r="185">
          <cell r="I185">
            <v>0</v>
          </cell>
          <cell r="J185">
            <v>42558</v>
          </cell>
          <cell r="K185">
            <v>0</v>
          </cell>
        </row>
        <row r="186">
          <cell r="I186">
            <v>0</v>
          </cell>
          <cell r="J186">
            <v>42559</v>
          </cell>
          <cell r="K186">
            <v>0</v>
          </cell>
        </row>
        <row r="187">
          <cell r="I187">
            <v>0</v>
          </cell>
          <cell r="J187">
            <v>42560</v>
          </cell>
          <cell r="K187">
            <v>0</v>
          </cell>
        </row>
        <row r="188">
          <cell r="I188">
            <v>0</v>
          </cell>
          <cell r="J188">
            <v>42561</v>
          </cell>
          <cell r="K188">
            <v>0</v>
          </cell>
        </row>
        <row r="189">
          <cell r="I189">
            <v>0</v>
          </cell>
          <cell r="J189">
            <v>42562</v>
          </cell>
          <cell r="K189">
            <v>0</v>
          </cell>
        </row>
        <row r="190">
          <cell r="I190">
            <v>0</v>
          </cell>
          <cell r="J190">
            <v>42563</v>
          </cell>
          <cell r="K190">
            <v>0</v>
          </cell>
        </row>
        <row r="191">
          <cell r="I191">
            <v>0</v>
          </cell>
          <cell r="J191">
            <v>42564</v>
          </cell>
          <cell r="K191">
            <v>0</v>
          </cell>
        </row>
        <row r="192">
          <cell r="I192">
            <v>0</v>
          </cell>
          <cell r="J192">
            <v>42565</v>
          </cell>
          <cell r="K192">
            <v>0</v>
          </cell>
        </row>
        <row r="193">
          <cell r="I193">
            <v>0</v>
          </cell>
          <cell r="J193">
            <v>42566</v>
          </cell>
          <cell r="K193">
            <v>0</v>
          </cell>
        </row>
        <row r="194">
          <cell r="I194">
            <v>0</v>
          </cell>
          <cell r="J194">
            <v>42567</v>
          </cell>
          <cell r="K194">
            <v>0</v>
          </cell>
        </row>
        <row r="195">
          <cell r="I195">
            <v>0</v>
          </cell>
          <cell r="J195">
            <v>42568</v>
          </cell>
          <cell r="K195">
            <v>0</v>
          </cell>
        </row>
        <row r="196">
          <cell r="I196">
            <v>0</v>
          </cell>
          <cell r="J196">
            <v>42569</v>
          </cell>
          <cell r="K196">
            <v>0</v>
          </cell>
        </row>
        <row r="197">
          <cell r="I197">
            <v>0</v>
          </cell>
          <cell r="J197">
            <v>42570</v>
          </cell>
          <cell r="K197">
            <v>0</v>
          </cell>
        </row>
        <row r="198">
          <cell r="I198">
            <v>0</v>
          </cell>
          <cell r="J198">
            <v>42571</v>
          </cell>
          <cell r="K198">
            <v>0</v>
          </cell>
        </row>
        <row r="199">
          <cell r="I199">
            <v>0</v>
          </cell>
          <cell r="J199">
            <v>42572</v>
          </cell>
          <cell r="K199">
            <v>0</v>
          </cell>
        </row>
        <row r="200">
          <cell r="I200">
            <v>0</v>
          </cell>
          <cell r="J200">
            <v>42573</v>
          </cell>
          <cell r="K200">
            <v>0</v>
          </cell>
        </row>
        <row r="201">
          <cell r="I201">
            <v>0</v>
          </cell>
          <cell r="J201">
            <v>42574</v>
          </cell>
          <cell r="K201">
            <v>0</v>
          </cell>
        </row>
        <row r="202">
          <cell r="I202">
            <v>0</v>
          </cell>
          <cell r="J202">
            <v>42575</v>
          </cell>
          <cell r="K202">
            <v>0</v>
          </cell>
        </row>
        <row r="203">
          <cell r="I203">
            <v>0</v>
          </cell>
          <cell r="J203">
            <v>42576</v>
          </cell>
          <cell r="K203">
            <v>0</v>
          </cell>
        </row>
        <row r="204">
          <cell r="I204">
            <v>0</v>
          </cell>
          <cell r="J204">
            <v>42577</v>
          </cell>
          <cell r="K204">
            <v>0</v>
          </cell>
        </row>
        <row r="205">
          <cell r="I205">
            <v>0</v>
          </cell>
          <cell r="J205">
            <v>42578</v>
          </cell>
          <cell r="K205">
            <v>0</v>
          </cell>
        </row>
        <row r="206">
          <cell r="I206">
            <v>0</v>
          </cell>
          <cell r="J206">
            <v>42579</v>
          </cell>
          <cell r="K206">
            <v>0</v>
          </cell>
        </row>
        <row r="207">
          <cell r="I207">
            <v>0</v>
          </cell>
          <cell r="J207">
            <v>42580</v>
          </cell>
          <cell r="K207">
            <v>0</v>
          </cell>
        </row>
        <row r="208">
          <cell r="I208">
            <v>0</v>
          </cell>
          <cell r="J208">
            <v>42581</v>
          </cell>
          <cell r="K208">
            <v>0</v>
          </cell>
        </row>
        <row r="209">
          <cell r="I209">
            <v>0</v>
          </cell>
          <cell r="J209">
            <v>42582</v>
          </cell>
          <cell r="K209">
            <v>0</v>
          </cell>
        </row>
        <row r="210">
          <cell r="I210">
            <v>0</v>
          </cell>
          <cell r="J210">
            <v>42583</v>
          </cell>
          <cell r="K210">
            <v>0</v>
          </cell>
        </row>
        <row r="211">
          <cell r="I211">
            <v>0</v>
          </cell>
          <cell r="J211">
            <v>42584</v>
          </cell>
          <cell r="K211">
            <v>0</v>
          </cell>
        </row>
        <row r="212">
          <cell r="I212">
            <v>0</v>
          </cell>
          <cell r="J212">
            <v>42585</v>
          </cell>
          <cell r="K212">
            <v>0</v>
          </cell>
        </row>
        <row r="213">
          <cell r="I213">
            <v>0</v>
          </cell>
          <cell r="J213">
            <v>42586</v>
          </cell>
          <cell r="K213">
            <v>0</v>
          </cell>
        </row>
        <row r="214">
          <cell r="I214">
            <v>0.02</v>
          </cell>
          <cell r="J214">
            <v>42587</v>
          </cell>
          <cell r="K214">
            <v>0</v>
          </cell>
        </row>
        <row r="215">
          <cell r="I215">
            <v>0</v>
          </cell>
          <cell r="J215">
            <v>42588</v>
          </cell>
          <cell r="K215">
            <v>0</v>
          </cell>
        </row>
        <row r="216">
          <cell r="I216">
            <v>0</v>
          </cell>
          <cell r="J216">
            <v>42589</v>
          </cell>
          <cell r="K216">
            <v>0</v>
          </cell>
        </row>
        <row r="217">
          <cell r="I217">
            <v>0</v>
          </cell>
          <cell r="J217">
            <v>42590</v>
          </cell>
          <cell r="K217">
            <v>0</v>
          </cell>
        </row>
        <row r="218">
          <cell r="I218">
            <v>0</v>
          </cell>
          <cell r="J218">
            <v>42591</v>
          </cell>
          <cell r="K218">
            <v>0</v>
          </cell>
        </row>
        <row r="219">
          <cell r="I219">
            <v>0</v>
          </cell>
          <cell r="J219">
            <v>42592</v>
          </cell>
          <cell r="K219">
            <v>0</v>
          </cell>
        </row>
        <row r="220">
          <cell r="I220">
            <v>0</v>
          </cell>
          <cell r="J220">
            <v>42593</v>
          </cell>
          <cell r="K220">
            <v>0</v>
          </cell>
        </row>
        <row r="221">
          <cell r="I221">
            <v>0</v>
          </cell>
          <cell r="J221">
            <v>42594</v>
          </cell>
          <cell r="K221">
            <v>0</v>
          </cell>
        </row>
        <row r="222">
          <cell r="I222">
            <v>0</v>
          </cell>
          <cell r="J222">
            <v>42595</v>
          </cell>
          <cell r="K222">
            <v>0</v>
          </cell>
        </row>
        <row r="223">
          <cell r="I223">
            <v>0</v>
          </cell>
          <cell r="J223">
            <v>42596</v>
          </cell>
          <cell r="K223">
            <v>0</v>
          </cell>
        </row>
        <row r="224">
          <cell r="I224">
            <v>0</v>
          </cell>
          <cell r="J224">
            <v>42597</v>
          </cell>
          <cell r="K224">
            <v>0</v>
          </cell>
        </row>
        <row r="225">
          <cell r="I225">
            <v>0</v>
          </cell>
          <cell r="J225">
            <v>42598</v>
          </cell>
          <cell r="K225">
            <v>0</v>
          </cell>
        </row>
        <row r="226">
          <cell r="I226">
            <v>0</v>
          </cell>
          <cell r="J226">
            <v>42599</v>
          </cell>
          <cell r="K226">
            <v>0</v>
          </cell>
        </row>
        <row r="227">
          <cell r="I227">
            <v>0</v>
          </cell>
          <cell r="J227">
            <v>42600</v>
          </cell>
          <cell r="K227">
            <v>0</v>
          </cell>
        </row>
        <row r="228">
          <cell r="I228">
            <v>0</v>
          </cell>
          <cell r="J228">
            <v>42601</v>
          </cell>
          <cell r="K228">
            <v>0</v>
          </cell>
        </row>
        <row r="229">
          <cell r="I229">
            <v>0</v>
          </cell>
          <cell r="J229">
            <v>42602</v>
          </cell>
          <cell r="K229">
            <v>0</v>
          </cell>
        </row>
        <row r="230">
          <cell r="I230">
            <v>0</v>
          </cell>
          <cell r="J230">
            <v>42603</v>
          </cell>
          <cell r="K230">
            <v>0</v>
          </cell>
        </row>
        <row r="231">
          <cell r="I231">
            <v>0</v>
          </cell>
          <cell r="J231">
            <v>42604</v>
          </cell>
          <cell r="K231">
            <v>0</v>
          </cell>
        </row>
        <row r="232">
          <cell r="I232">
            <v>0</v>
          </cell>
          <cell r="J232">
            <v>42605</v>
          </cell>
          <cell r="K232">
            <v>0</v>
          </cell>
        </row>
        <row r="233">
          <cell r="I233">
            <v>0</v>
          </cell>
          <cell r="J233">
            <v>42606</v>
          </cell>
          <cell r="K233">
            <v>0</v>
          </cell>
        </row>
        <row r="234">
          <cell r="I234">
            <v>0</v>
          </cell>
          <cell r="J234">
            <v>42607</v>
          </cell>
          <cell r="K234">
            <v>0</v>
          </cell>
        </row>
        <row r="235">
          <cell r="I235">
            <v>0</v>
          </cell>
          <cell r="J235">
            <v>42608</v>
          </cell>
          <cell r="K235">
            <v>0</v>
          </cell>
        </row>
        <row r="236">
          <cell r="I236">
            <v>0</v>
          </cell>
          <cell r="J236">
            <v>42609</v>
          </cell>
          <cell r="K236">
            <v>0</v>
          </cell>
        </row>
        <row r="237">
          <cell r="I237">
            <v>0</v>
          </cell>
          <cell r="J237">
            <v>42610</v>
          </cell>
          <cell r="K237">
            <v>0</v>
          </cell>
        </row>
        <row r="238">
          <cell r="I238">
            <v>0</v>
          </cell>
          <cell r="J238">
            <v>42611</v>
          </cell>
          <cell r="K238">
            <v>0</v>
          </cell>
        </row>
        <row r="239">
          <cell r="I239">
            <v>0</v>
          </cell>
          <cell r="J239">
            <v>42612</v>
          </cell>
          <cell r="K239">
            <v>0</v>
          </cell>
        </row>
        <row r="240">
          <cell r="I240">
            <v>0</v>
          </cell>
          <cell r="J240">
            <v>42613</v>
          </cell>
          <cell r="K240">
            <v>0</v>
          </cell>
        </row>
        <row r="241">
          <cell r="I241">
            <v>0</v>
          </cell>
          <cell r="J241">
            <v>42614</v>
          </cell>
          <cell r="K241">
            <v>0</v>
          </cell>
        </row>
        <row r="242">
          <cell r="I242">
            <v>0</v>
          </cell>
          <cell r="J242">
            <v>42615</v>
          </cell>
          <cell r="K242">
            <v>0</v>
          </cell>
        </row>
        <row r="243">
          <cell r="I243">
            <v>0</v>
          </cell>
          <cell r="J243">
            <v>42616</v>
          </cell>
          <cell r="K243">
            <v>0</v>
          </cell>
        </row>
        <row r="244">
          <cell r="I244">
            <v>0</v>
          </cell>
          <cell r="J244">
            <v>42617</v>
          </cell>
          <cell r="K244">
            <v>0</v>
          </cell>
        </row>
        <row r="245">
          <cell r="I245">
            <v>0</v>
          </cell>
          <cell r="J245">
            <v>42618</v>
          </cell>
          <cell r="K245">
            <v>0</v>
          </cell>
        </row>
        <row r="246">
          <cell r="I246">
            <v>0</v>
          </cell>
          <cell r="J246">
            <v>42619</v>
          </cell>
          <cell r="K246">
            <v>0</v>
          </cell>
        </row>
        <row r="247">
          <cell r="I247">
            <v>0</v>
          </cell>
          <cell r="J247">
            <v>42620</v>
          </cell>
          <cell r="K247">
            <v>0</v>
          </cell>
        </row>
        <row r="248">
          <cell r="I248">
            <v>0</v>
          </cell>
          <cell r="J248">
            <v>42621</v>
          </cell>
          <cell r="K248">
            <v>0</v>
          </cell>
        </row>
        <row r="249">
          <cell r="I249">
            <v>0</v>
          </cell>
          <cell r="J249">
            <v>42622</v>
          </cell>
          <cell r="K249">
            <v>0</v>
          </cell>
        </row>
        <row r="250">
          <cell r="I250">
            <v>0</v>
          </cell>
          <cell r="J250">
            <v>42623</v>
          </cell>
          <cell r="K250">
            <v>0</v>
          </cell>
        </row>
        <row r="251">
          <cell r="I251">
            <v>0</v>
          </cell>
          <cell r="J251">
            <v>42624</v>
          </cell>
          <cell r="K251">
            <v>0</v>
          </cell>
        </row>
        <row r="252">
          <cell r="I252">
            <v>0</v>
          </cell>
          <cell r="J252">
            <v>42625</v>
          </cell>
          <cell r="K252">
            <v>0</v>
          </cell>
        </row>
        <row r="253">
          <cell r="I253">
            <v>0</v>
          </cell>
          <cell r="J253">
            <v>42626</v>
          </cell>
          <cell r="K253">
            <v>0</v>
          </cell>
        </row>
        <row r="254">
          <cell r="I254">
            <v>0</v>
          </cell>
          <cell r="J254">
            <v>42627</v>
          </cell>
          <cell r="K254">
            <v>0</v>
          </cell>
        </row>
        <row r="255">
          <cell r="I255">
            <v>0</v>
          </cell>
          <cell r="J255">
            <v>42628</v>
          </cell>
          <cell r="K255">
            <v>0</v>
          </cell>
        </row>
        <row r="256">
          <cell r="I256">
            <v>0</v>
          </cell>
          <cell r="J256">
            <v>42629</v>
          </cell>
          <cell r="K256">
            <v>0</v>
          </cell>
        </row>
        <row r="257">
          <cell r="I257">
            <v>0</v>
          </cell>
          <cell r="J257">
            <v>42630</v>
          </cell>
          <cell r="K257">
            <v>0</v>
          </cell>
        </row>
        <row r="258">
          <cell r="I258">
            <v>0</v>
          </cell>
          <cell r="J258">
            <v>42631</v>
          </cell>
          <cell r="K258">
            <v>0</v>
          </cell>
        </row>
        <row r="259">
          <cell r="I259">
            <v>0</v>
          </cell>
          <cell r="J259">
            <v>42632</v>
          </cell>
          <cell r="K259">
            <v>0</v>
          </cell>
        </row>
        <row r="260">
          <cell r="I260">
            <v>0</v>
          </cell>
          <cell r="J260">
            <v>42633</v>
          </cell>
          <cell r="K260">
            <v>0</v>
          </cell>
        </row>
        <row r="261">
          <cell r="I261">
            <v>0</v>
          </cell>
          <cell r="J261">
            <v>42634</v>
          </cell>
          <cell r="K261">
            <v>0</v>
          </cell>
        </row>
        <row r="262">
          <cell r="I262">
            <v>0</v>
          </cell>
          <cell r="J262">
            <v>42635</v>
          </cell>
          <cell r="K262">
            <v>0</v>
          </cell>
        </row>
        <row r="263">
          <cell r="I263">
            <v>0</v>
          </cell>
          <cell r="J263">
            <v>42636</v>
          </cell>
          <cell r="K263">
            <v>0</v>
          </cell>
        </row>
        <row r="264">
          <cell r="I264">
            <v>0</v>
          </cell>
          <cell r="J264">
            <v>42637</v>
          </cell>
          <cell r="K264">
            <v>0</v>
          </cell>
        </row>
        <row r="265">
          <cell r="I265">
            <v>0</v>
          </cell>
          <cell r="J265">
            <v>42638</v>
          </cell>
          <cell r="K265">
            <v>0</v>
          </cell>
        </row>
        <row r="266">
          <cell r="I266">
            <v>0</v>
          </cell>
          <cell r="J266">
            <v>42639</v>
          </cell>
          <cell r="K266">
            <v>0</v>
          </cell>
        </row>
        <row r="267">
          <cell r="I267">
            <v>0</v>
          </cell>
          <cell r="J267">
            <v>42640</v>
          </cell>
          <cell r="K267">
            <v>0</v>
          </cell>
        </row>
        <row r="268">
          <cell r="I268">
            <v>0</v>
          </cell>
          <cell r="J268">
            <v>42641</v>
          </cell>
          <cell r="K268">
            <v>0</v>
          </cell>
        </row>
        <row r="269">
          <cell r="I269">
            <v>0</v>
          </cell>
          <cell r="J269">
            <v>42642</v>
          </cell>
          <cell r="K269">
            <v>0</v>
          </cell>
        </row>
        <row r="270">
          <cell r="I270">
            <v>0</v>
          </cell>
          <cell r="J270">
            <v>42643</v>
          </cell>
          <cell r="K270">
            <v>0</v>
          </cell>
        </row>
        <row r="271">
          <cell r="I271">
            <v>0</v>
          </cell>
          <cell r="J271">
            <v>42644</v>
          </cell>
          <cell r="K271">
            <v>0</v>
          </cell>
        </row>
        <row r="272">
          <cell r="I272">
            <v>0</v>
          </cell>
          <cell r="J272">
            <v>42645</v>
          </cell>
          <cell r="K272">
            <v>0</v>
          </cell>
        </row>
        <row r="273">
          <cell r="I273">
            <v>0</v>
          </cell>
          <cell r="J273">
            <v>42646</v>
          </cell>
          <cell r="K273">
            <v>0</v>
          </cell>
        </row>
        <row r="274">
          <cell r="I274">
            <v>0</v>
          </cell>
          <cell r="J274">
            <v>42647</v>
          </cell>
          <cell r="K274">
            <v>0</v>
          </cell>
        </row>
        <row r="275">
          <cell r="I275">
            <v>0</v>
          </cell>
          <cell r="J275">
            <v>42648</v>
          </cell>
          <cell r="K275">
            <v>0</v>
          </cell>
        </row>
        <row r="276">
          <cell r="I276">
            <v>0</v>
          </cell>
          <cell r="J276">
            <v>42649</v>
          </cell>
          <cell r="K276">
            <v>0</v>
          </cell>
        </row>
        <row r="277">
          <cell r="I277">
            <v>0</v>
          </cell>
          <cell r="J277">
            <v>42650</v>
          </cell>
          <cell r="K277">
            <v>0</v>
          </cell>
        </row>
        <row r="278">
          <cell r="I278">
            <v>0</v>
          </cell>
          <cell r="J278">
            <v>42651</v>
          </cell>
          <cell r="K278">
            <v>0</v>
          </cell>
        </row>
        <row r="279">
          <cell r="I279">
            <v>0</v>
          </cell>
          <cell r="J279">
            <v>42652</v>
          </cell>
          <cell r="K279">
            <v>0</v>
          </cell>
        </row>
        <row r="280">
          <cell r="I280">
            <v>0</v>
          </cell>
          <cell r="J280">
            <v>42653</v>
          </cell>
          <cell r="K280">
            <v>0</v>
          </cell>
        </row>
        <row r="281">
          <cell r="I281">
            <v>0</v>
          </cell>
          <cell r="J281">
            <v>42654</v>
          </cell>
          <cell r="K281">
            <v>0</v>
          </cell>
        </row>
        <row r="282">
          <cell r="I282">
            <v>0</v>
          </cell>
          <cell r="J282">
            <v>42655</v>
          </cell>
          <cell r="K282">
            <v>0</v>
          </cell>
        </row>
        <row r="283">
          <cell r="I283">
            <v>0</v>
          </cell>
          <cell r="J283">
            <v>42656</v>
          </cell>
          <cell r="K283">
            <v>0</v>
          </cell>
        </row>
        <row r="284">
          <cell r="I284">
            <v>0</v>
          </cell>
          <cell r="J284">
            <v>42657</v>
          </cell>
          <cell r="K284">
            <v>0</v>
          </cell>
        </row>
        <row r="285">
          <cell r="I285">
            <v>0</v>
          </cell>
          <cell r="J285">
            <v>42658</v>
          </cell>
          <cell r="K285">
            <v>0</v>
          </cell>
        </row>
        <row r="286">
          <cell r="I286">
            <v>0</v>
          </cell>
          <cell r="J286">
            <v>42659</v>
          </cell>
          <cell r="K286">
            <v>0</v>
          </cell>
        </row>
        <row r="287">
          <cell r="I287">
            <v>0</v>
          </cell>
          <cell r="J287">
            <v>42660</v>
          </cell>
          <cell r="K287">
            <v>0.14000000000000001</v>
          </cell>
        </row>
        <row r="288">
          <cell r="I288">
            <v>0</v>
          </cell>
          <cell r="J288">
            <v>42661</v>
          </cell>
          <cell r="K288">
            <v>0</v>
          </cell>
        </row>
        <row r="289">
          <cell r="I289">
            <v>0</v>
          </cell>
          <cell r="J289">
            <v>42662</v>
          </cell>
          <cell r="K289">
            <v>0</v>
          </cell>
        </row>
        <row r="290">
          <cell r="I290">
            <v>0</v>
          </cell>
          <cell r="J290">
            <v>42663</v>
          </cell>
          <cell r="K290">
            <v>0</v>
          </cell>
        </row>
        <row r="291">
          <cell r="I291">
            <v>0</v>
          </cell>
          <cell r="J291">
            <v>42664</v>
          </cell>
          <cell r="K291">
            <v>0</v>
          </cell>
        </row>
        <row r="292">
          <cell r="I292">
            <v>0</v>
          </cell>
          <cell r="J292">
            <v>42665</v>
          </cell>
          <cell r="K292">
            <v>0</v>
          </cell>
        </row>
        <row r="293">
          <cell r="I293">
            <v>0</v>
          </cell>
          <cell r="J293">
            <v>42666</v>
          </cell>
          <cell r="K293">
            <v>0.02</v>
          </cell>
        </row>
        <row r="294">
          <cell r="I294">
            <v>0</v>
          </cell>
          <cell r="J294">
            <v>42667</v>
          </cell>
          <cell r="K294">
            <v>7.0000000000000007E-2</v>
          </cell>
        </row>
        <row r="295">
          <cell r="I295">
            <v>0</v>
          </cell>
          <cell r="J295">
            <v>42668</v>
          </cell>
          <cell r="K295">
            <v>0</v>
          </cell>
        </row>
        <row r="296">
          <cell r="I296">
            <v>0</v>
          </cell>
          <cell r="J296">
            <v>42669</v>
          </cell>
          <cell r="K296">
            <v>0</v>
          </cell>
        </row>
        <row r="297">
          <cell r="I297">
            <v>0</v>
          </cell>
          <cell r="J297">
            <v>42670</v>
          </cell>
          <cell r="K297">
            <v>0</v>
          </cell>
        </row>
        <row r="298">
          <cell r="I298">
            <v>0</v>
          </cell>
          <cell r="J298">
            <v>42671</v>
          </cell>
          <cell r="K298">
            <v>0</v>
          </cell>
        </row>
        <row r="299">
          <cell r="I299">
            <v>0</v>
          </cell>
          <cell r="J299">
            <v>42672</v>
          </cell>
          <cell r="K299">
            <v>0</v>
          </cell>
        </row>
        <row r="300">
          <cell r="I300">
            <v>0</v>
          </cell>
          <cell r="J300">
            <v>42673</v>
          </cell>
          <cell r="K300">
            <v>0.05</v>
          </cell>
        </row>
        <row r="301">
          <cell r="I301">
            <v>0</v>
          </cell>
          <cell r="J301">
            <v>42674</v>
          </cell>
          <cell r="K301">
            <v>0</v>
          </cell>
        </row>
        <row r="302">
          <cell r="I302">
            <v>0</v>
          </cell>
          <cell r="J302">
            <v>42675</v>
          </cell>
          <cell r="K302">
            <v>0</v>
          </cell>
        </row>
        <row r="303">
          <cell r="I303">
            <v>0</v>
          </cell>
          <cell r="J303">
            <v>42676</v>
          </cell>
          <cell r="K303">
            <v>0</v>
          </cell>
        </row>
        <row r="304">
          <cell r="I304">
            <v>0</v>
          </cell>
          <cell r="J304">
            <v>42677</v>
          </cell>
          <cell r="K304">
            <v>0</v>
          </cell>
        </row>
        <row r="305">
          <cell r="I305">
            <v>0</v>
          </cell>
          <cell r="J305">
            <v>42678</v>
          </cell>
          <cell r="K305">
            <v>0</v>
          </cell>
        </row>
        <row r="306">
          <cell r="I306">
            <v>0</v>
          </cell>
          <cell r="J306">
            <v>42679</v>
          </cell>
          <cell r="K306">
            <v>0</v>
          </cell>
        </row>
        <row r="307">
          <cell r="I307">
            <v>0</v>
          </cell>
          <cell r="J307">
            <v>42702</v>
          </cell>
          <cell r="K307">
            <v>0</v>
          </cell>
        </row>
        <row r="308">
          <cell r="I308">
            <v>0</v>
          </cell>
          <cell r="J308">
            <v>42703</v>
          </cell>
          <cell r="K308">
            <v>0</v>
          </cell>
        </row>
        <row r="309">
          <cell r="I309">
            <v>0.05</v>
          </cell>
          <cell r="J309">
            <v>42704</v>
          </cell>
          <cell r="K309">
            <v>0</v>
          </cell>
        </row>
        <row r="310">
          <cell r="I310">
            <v>0.28000000000000003</v>
          </cell>
          <cell r="J310">
            <v>42705</v>
          </cell>
          <cell r="K310">
            <v>0</v>
          </cell>
        </row>
        <row r="311">
          <cell r="I311">
            <v>0</v>
          </cell>
          <cell r="J311">
            <v>42706</v>
          </cell>
          <cell r="K311">
            <v>0</v>
          </cell>
        </row>
        <row r="312">
          <cell r="I312">
            <v>0</v>
          </cell>
          <cell r="J312">
            <v>42707</v>
          </cell>
          <cell r="K312">
            <v>0</v>
          </cell>
        </row>
        <row r="313">
          <cell r="I313">
            <v>0</v>
          </cell>
          <cell r="J313">
            <v>42708</v>
          </cell>
          <cell r="K313">
            <v>0</v>
          </cell>
        </row>
        <row r="314">
          <cell r="I314">
            <v>0</v>
          </cell>
          <cell r="J314">
            <v>42709</v>
          </cell>
          <cell r="K314">
            <v>0</v>
          </cell>
        </row>
        <row r="315">
          <cell r="I315">
            <v>0</v>
          </cell>
          <cell r="J315">
            <v>42710</v>
          </cell>
          <cell r="K315">
            <v>0</v>
          </cell>
        </row>
        <row r="316">
          <cell r="I316">
            <v>0</v>
          </cell>
          <cell r="J316">
            <v>42711</v>
          </cell>
          <cell r="K316">
            <v>0</v>
          </cell>
        </row>
        <row r="317">
          <cell r="I317">
            <v>0</v>
          </cell>
          <cell r="J317">
            <v>42712</v>
          </cell>
          <cell r="K317">
            <v>0</v>
          </cell>
        </row>
        <row r="318">
          <cell r="I318">
            <v>0</v>
          </cell>
          <cell r="J318">
            <v>42713</v>
          </cell>
          <cell r="K318">
            <v>0</v>
          </cell>
        </row>
        <row r="319">
          <cell r="I319">
            <v>0</v>
          </cell>
          <cell r="J319">
            <v>42714</v>
          </cell>
          <cell r="K319">
            <v>0.8</v>
          </cell>
        </row>
        <row r="320">
          <cell r="I320">
            <v>0</v>
          </cell>
          <cell r="J320">
            <v>42715</v>
          </cell>
          <cell r="K320">
            <v>0</v>
          </cell>
        </row>
        <row r="321">
          <cell r="I321">
            <v>0</v>
          </cell>
          <cell r="J321">
            <v>42716</v>
          </cell>
          <cell r="K321">
            <v>0</v>
          </cell>
        </row>
        <row r="322">
          <cell r="I322">
            <v>0</v>
          </cell>
          <cell r="J322">
            <v>42717</v>
          </cell>
          <cell r="K322">
            <v>0</v>
          </cell>
        </row>
        <row r="323">
          <cell r="I323">
            <v>0</v>
          </cell>
          <cell r="J323">
            <v>42718</v>
          </cell>
          <cell r="K323">
            <v>0</v>
          </cell>
        </row>
        <row r="324">
          <cell r="I324">
            <v>0</v>
          </cell>
          <cell r="J324">
            <v>42719</v>
          </cell>
          <cell r="K324">
            <v>0.54</v>
          </cell>
        </row>
        <row r="325">
          <cell r="I325">
            <v>0</v>
          </cell>
          <cell r="J325">
            <v>42720</v>
          </cell>
          <cell r="K325">
            <v>1.34</v>
          </cell>
        </row>
        <row r="326">
          <cell r="I326">
            <v>0</v>
          </cell>
          <cell r="J326">
            <v>42721</v>
          </cell>
          <cell r="K326">
            <v>0</v>
          </cell>
        </row>
        <row r="327">
          <cell r="I327">
            <v>0</v>
          </cell>
          <cell r="J327">
            <v>42722</v>
          </cell>
          <cell r="K327">
            <v>0</v>
          </cell>
        </row>
        <row r="328">
          <cell r="I328">
            <v>0</v>
          </cell>
          <cell r="J328">
            <v>42723</v>
          </cell>
          <cell r="K328">
            <v>0</v>
          </cell>
        </row>
        <row r="329">
          <cell r="I329">
            <v>0</v>
          </cell>
          <cell r="J329">
            <v>42724</v>
          </cell>
          <cell r="K329">
            <v>0</v>
          </cell>
        </row>
        <row r="330">
          <cell r="I330">
            <v>0</v>
          </cell>
          <cell r="J330">
            <v>42725</v>
          </cell>
          <cell r="K330">
            <v>0.47</v>
          </cell>
        </row>
        <row r="331">
          <cell r="I331">
            <v>0</v>
          </cell>
          <cell r="J331">
            <v>42726</v>
          </cell>
          <cell r="K331">
            <v>0.65</v>
          </cell>
        </row>
        <row r="332">
          <cell r="I332">
            <v>0</v>
          </cell>
          <cell r="J332">
            <v>42727</v>
          </cell>
          <cell r="K332">
            <v>0.87</v>
          </cell>
        </row>
        <row r="333">
          <cell r="I333">
            <v>0</v>
          </cell>
          <cell r="J333">
            <v>42728</v>
          </cell>
          <cell r="K333">
            <v>0.47</v>
          </cell>
        </row>
        <row r="334">
          <cell r="I334">
            <v>0</v>
          </cell>
          <cell r="J334">
            <v>42729</v>
          </cell>
          <cell r="K334">
            <v>0</v>
          </cell>
        </row>
        <row r="335">
          <cell r="I335">
            <v>0</v>
          </cell>
          <cell r="J335">
            <v>42730</v>
          </cell>
          <cell r="K335">
            <v>0</v>
          </cell>
        </row>
        <row r="336">
          <cell r="I336">
            <v>0</v>
          </cell>
          <cell r="J336">
            <v>42731</v>
          </cell>
          <cell r="K336">
            <v>0</v>
          </cell>
        </row>
        <row r="337">
          <cell r="I337">
            <v>0</v>
          </cell>
          <cell r="J337">
            <v>42732</v>
          </cell>
          <cell r="K337">
            <v>0</v>
          </cell>
        </row>
        <row r="338">
          <cell r="I338">
            <v>0</v>
          </cell>
          <cell r="J338">
            <v>42733</v>
          </cell>
          <cell r="K338">
            <v>0</v>
          </cell>
        </row>
        <row r="339">
          <cell r="I339">
            <v>0.21</v>
          </cell>
          <cell r="J339">
            <v>42734</v>
          </cell>
          <cell r="K339">
            <v>0.47</v>
          </cell>
        </row>
        <row r="340">
          <cell r="I340">
            <v>0.03</v>
          </cell>
          <cell r="J340">
            <v>42735</v>
          </cell>
          <cell r="K340">
            <v>0.18</v>
          </cell>
        </row>
        <row r="341">
          <cell r="I341">
            <v>1.5500000000000005</v>
          </cell>
          <cell r="J341">
            <v>42736</v>
          </cell>
          <cell r="K341">
            <v>0</v>
          </cell>
        </row>
        <row r="342">
          <cell r="I342">
            <v>0.46000000000000013</v>
          </cell>
          <cell r="J342">
            <v>42737</v>
          </cell>
          <cell r="K342">
            <v>0</v>
          </cell>
        </row>
        <row r="343">
          <cell r="I343">
            <v>0</v>
          </cell>
          <cell r="J343">
            <v>42738</v>
          </cell>
          <cell r="K343">
            <v>0</v>
          </cell>
        </row>
        <row r="344">
          <cell r="I344">
            <v>0</v>
          </cell>
          <cell r="J344">
            <v>42739</v>
          </cell>
          <cell r="K344">
            <v>0.05</v>
          </cell>
        </row>
        <row r="345">
          <cell r="I345">
            <v>0</v>
          </cell>
          <cell r="J345">
            <v>42740</v>
          </cell>
          <cell r="K345">
            <v>0.56000000000000005</v>
          </cell>
        </row>
        <row r="346">
          <cell r="I346">
            <v>0</v>
          </cell>
          <cell r="J346">
            <v>42741</v>
          </cell>
          <cell r="K346">
            <v>0</v>
          </cell>
        </row>
        <row r="347">
          <cell r="I347">
            <v>0</v>
          </cell>
          <cell r="J347">
            <v>42742</v>
          </cell>
          <cell r="K347">
            <v>0.04</v>
          </cell>
        </row>
        <row r="348">
          <cell r="I348">
            <v>0</v>
          </cell>
          <cell r="J348">
            <v>42743</v>
          </cell>
          <cell r="K348">
            <v>0</v>
          </cell>
        </row>
        <row r="349">
          <cell r="I349">
            <v>0</v>
          </cell>
          <cell r="J349">
            <v>42744</v>
          </cell>
          <cell r="K349">
            <v>0.64</v>
          </cell>
        </row>
        <row r="350">
          <cell r="I350">
            <v>0</v>
          </cell>
          <cell r="J350">
            <v>42745</v>
          </cell>
          <cell r="K350">
            <v>0.14000000000000001</v>
          </cell>
        </row>
        <row r="351">
          <cell r="I351">
            <v>1.4600000000000009</v>
          </cell>
          <cell r="J351">
            <v>42746</v>
          </cell>
          <cell r="K351">
            <v>0.28000000000000003</v>
          </cell>
        </row>
        <row r="352">
          <cell r="I352">
            <v>0.01</v>
          </cell>
          <cell r="J352">
            <v>42747</v>
          </cell>
          <cell r="K352">
            <v>1.71</v>
          </cell>
        </row>
        <row r="353">
          <cell r="I353">
            <v>0</v>
          </cell>
          <cell r="J353">
            <v>42748</v>
          </cell>
          <cell r="K353">
            <v>0</v>
          </cell>
        </row>
        <row r="354">
          <cell r="I354">
            <v>0</v>
          </cell>
          <cell r="J354">
            <v>42749</v>
          </cell>
          <cell r="K354">
            <v>0</v>
          </cell>
        </row>
        <row r="355">
          <cell r="I355">
            <v>0.02</v>
          </cell>
          <cell r="J355">
            <v>42750</v>
          </cell>
          <cell r="K355">
            <v>0</v>
          </cell>
        </row>
        <row r="356">
          <cell r="I356">
            <v>0.33</v>
          </cell>
          <cell r="J356">
            <v>42751</v>
          </cell>
          <cell r="K356">
            <v>0</v>
          </cell>
        </row>
        <row r="357">
          <cell r="I357">
            <v>0</v>
          </cell>
          <cell r="J357">
            <v>42752</v>
          </cell>
          <cell r="K357">
            <v>0</v>
          </cell>
        </row>
        <row r="358">
          <cell r="I358">
            <v>0</v>
          </cell>
          <cell r="J358">
            <v>42753</v>
          </cell>
          <cell r="K358">
            <v>0.04</v>
          </cell>
        </row>
        <row r="359">
          <cell r="I359">
            <v>0</v>
          </cell>
          <cell r="J359">
            <v>42754</v>
          </cell>
          <cell r="K359">
            <v>1.1200000000000001</v>
          </cell>
        </row>
        <row r="360">
          <cell r="I360">
            <v>0</v>
          </cell>
          <cell r="J360">
            <v>42755</v>
          </cell>
          <cell r="K360">
            <v>1.57</v>
          </cell>
        </row>
        <row r="361">
          <cell r="I361">
            <v>0</v>
          </cell>
          <cell r="J361">
            <v>42756</v>
          </cell>
          <cell r="K361">
            <v>0</v>
          </cell>
        </row>
        <row r="362">
          <cell r="I362">
            <v>0</v>
          </cell>
          <cell r="J362">
            <v>42757</v>
          </cell>
          <cell r="K362">
            <v>2.95</v>
          </cell>
        </row>
        <row r="363">
          <cell r="I363">
            <v>0</v>
          </cell>
          <cell r="J363">
            <v>42758</v>
          </cell>
          <cell r="K363">
            <v>0.91</v>
          </cell>
        </row>
        <row r="364">
          <cell r="I364">
            <v>0</v>
          </cell>
          <cell r="J364">
            <v>42759</v>
          </cell>
          <cell r="K364">
            <v>0</v>
          </cell>
        </row>
        <row r="365">
          <cell r="I365">
            <v>0</v>
          </cell>
          <cell r="J365">
            <v>42760</v>
          </cell>
          <cell r="K365">
            <v>0</v>
          </cell>
        </row>
        <row r="366">
          <cell r="I366">
            <v>0</v>
          </cell>
          <cell r="J366">
            <v>42761</v>
          </cell>
          <cell r="K366">
            <v>0</v>
          </cell>
        </row>
        <row r="367">
          <cell r="I367">
            <v>0</v>
          </cell>
          <cell r="J367">
            <v>42762</v>
          </cell>
          <cell r="K367">
            <v>0</v>
          </cell>
        </row>
        <row r="368">
          <cell r="I368">
            <v>0</v>
          </cell>
          <cell r="J368">
            <v>42763</v>
          </cell>
          <cell r="K368">
            <v>0</v>
          </cell>
        </row>
        <row r="369">
          <cell r="I369">
            <v>0.22000000000000003</v>
          </cell>
          <cell r="J369">
            <v>42764</v>
          </cell>
          <cell r="K369">
            <v>0</v>
          </cell>
        </row>
        <row r="370">
          <cell r="I370">
            <v>0</v>
          </cell>
          <cell r="J370">
            <v>42765</v>
          </cell>
          <cell r="K370">
            <v>0</v>
          </cell>
        </row>
        <row r="371">
          <cell r="I371">
            <v>0</v>
          </cell>
          <cell r="J371">
            <v>42766</v>
          </cell>
          <cell r="K371">
            <v>0</v>
          </cell>
        </row>
        <row r="372">
          <cell r="I372">
            <v>0</v>
          </cell>
          <cell r="J372">
            <v>42767</v>
          </cell>
          <cell r="K372">
            <v>0</v>
          </cell>
        </row>
        <row r="373">
          <cell r="I373">
            <v>0</v>
          </cell>
          <cell r="J373">
            <v>42768</v>
          </cell>
          <cell r="K373">
            <v>0</v>
          </cell>
        </row>
        <row r="374">
          <cell r="I374">
            <v>0</v>
          </cell>
          <cell r="J374">
            <v>42769</v>
          </cell>
          <cell r="K374">
            <v>0.02</v>
          </cell>
        </row>
        <row r="375">
          <cell r="I375">
            <v>0</v>
          </cell>
          <cell r="J375">
            <v>42770</v>
          </cell>
          <cell r="K375">
            <v>0</v>
          </cell>
        </row>
        <row r="376">
          <cell r="I376">
            <v>0</v>
          </cell>
          <cell r="J376">
            <v>42771</v>
          </cell>
          <cell r="K376">
            <v>0</v>
          </cell>
        </row>
        <row r="377">
          <cell r="I377">
            <v>0</v>
          </cell>
          <cell r="J377">
            <v>42772</v>
          </cell>
          <cell r="K377">
            <v>0.62</v>
          </cell>
        </row>
        <row r="378">
          <cell r="I378">
            <v>0</v>
          </cell>
          <cell r="J378">
            <v>42773</v>
          </cell>
          <cell r="K378">
            <v>0.2</v>
          </cell>
        </row>
        <row r="379">
          <cell r="I379">
            <v>0</v>
          </cell>
          <cell r="J379">
            <v>42774</v>
          </cell>
          <cell r="K379">
            <v>0.03</v>
          </cell>
        </row>
        <row r="380">
          <cell r="I380">
            <v>0.11</v>
          </cell>
          <cell r="J380">
            <v>42775</v>
          </cell>
          <cell r="K380">
            <v>0.01</v>
          </cell>
        </row>
        <row r="381">
          <cell r="I381">
            <v>0.42000000000000015</v>
          </cell>
          <cell r="J381">
            <v>42776</v>
          </cell>
          <cell r="K381">
            <v>0.28999999999999998</v>
          </cell>
        </row>
        <row r="382">
          <cell r="I382">
            <v>0.01</v>
          </cell>
          <cell r="J382">
            <v>42777</v>
          </cell>
          <cell r="K382">
            <v>0.11</v>
          </cell>
        </row>
        <row r="383">
          <cell r="I383">
            <v>0</v>
          </cell>
          <cell r="J383">
            <v>42778</v>
          </cell>
          <cell r="K383">
            <v>0</v>
          </cell>
        </row>
        <row r="384">
          <cell r="I384">
            <v>0</v>
          </cell>
          <cell r="J384">
            <v>42779</v>
          </cell>
          <cell r="K384">
            <v>0</v>
          </cell>
        </row>
        <row r="385">
          <cell r="I385">
            <v>0</v>
          </cell>
          <cell r="J385">
            <v>42780</v>
          </cell>
          <cell r="K385">
            <v>0</v>
          </cell>
        </row>
        <row r="386">
          <cell r="I386">
            <v>0</v>
          </cell>
          <cell r="J386">
            <v>42781</v>
          </cell>
          <cell r="K386">
            <v>0</v>
          </cell>
        </row>
        <row r="387">
          <cell r="I387">
            <v>0</v>
          </cell>
          <cell r="J387">
            <v>42782</v>
          </cell>
          <cell r="K387">
            <v>0.42</v>
          </cell>
        </row>
        <row r="388">
          <cell r="I388">
            <v>0</v>
          </cell>
          <cell r="J388">
            <v>42783</v>
          </cell>
          <cell r="K388">
            <v>2.4700000000000002</v>
          </cell>
        </row>
        <row r="389">
          <cell r="I389">
            <v>0</v>
          </cell>
          <cell r="J389">
            <v>42784</v>
          </cell>
          <cell r="K389">
            <v>0.06</v>
          </cell>
        </row>
        <row r="390">
          <cell r="I390">
            <v>0</v>
          </cell>
          <cell r="J390">
            <v>42785</v>
          </cell>
          <cell r="K390">
            <v>0</v>
          </cell>
        </row>
        <row r="391">
          <cell r="I391">
            <v>0</v>
          </cell>
          <cell r="J391">
            <v>42786</v>
          </cell>
          <cell r="K391">
            <v>0</v>
          </cell>
        </row>
        <row r="392">
          <cell r="I392">
            <v>0</v>
          </cell>
          <cell r="J392">
            <v>42787</v>
          </cell>
          <cell r="K392">
            <v>0.01</v>
          </cell>
        </row>
        <row r="393">
          <cell r="I393">
            <v>0</v>
          </cell>
          <cell r="J393">
            <v>42788</v>
          </cell>
          <cell r="K393">
            <v>0</v>
          </cell>
        </row>
        <row r="394">
          <cell r="I394">
            <v>0</v>
          </cell>
          <cell r="J394">
            <v>42789</v>
          </cell>
          <cell r="K394">
            <v>0</v>
          </cell>
        </row>
        <row r="395">
          <cell r="I395">
            <v>0</v>
          </cell>
          <cell r="J395">
            <v>42790</v>
          </cell>
          <cell r="K395">
            <v>0</v>
          </cell>
        </row>
        <row r="396">
          <cell r="I396">
            <v>0.11999999999999997</v>
          </cell>
          <cell r="J396">
            <v>42791</v>
          </cell>
          <cell r="K396">
            <v>0</v>
          </cell>
        </row>
        <row r="397">
          <cell r="I397">
            <v>0</v>
          </cell>
          <cell r="J397">
            <v>42792</v>
          </cell>
          <cell r="K397">
            <v>0.11</v>
          </cell>
        </row>
        <row r="398">
          <cell r="I398">
            <v>0</v>
          </cell>
          <cell r="J398">
            <v>42793</v>
          </cell>
          <cell r="K398">
            <v>0</v>
          </cell>
        </row>
        <row r="399">
          <cell r="I399">
            <v>0</v>
          </cell>
          <cell r="J399">
            <v>42794</v>
          </cell>
          <cell r="K399">
            <v>0</v>
          </cell>
        </row>
        <row r="400">
          <cell r="I400">
            <v>0</v>
          </cell>
          <cell r="J400">
            <v>42795</v>
          </cell>
          <cell r="K400">
            <v>0</v>
          </cell>
        </row>
        <row r="401">
          <cell r="I401">
            <v>0</v>
          </cell>
          <cell r="J401">
            <v>42796</v>
          </cell>
          <cell r="K401">
            <v>0</v>
          </cell>
        </row>
        <row r="402">
          <cell r="I402">
            <v>0</v>
          </cell>
          <cell r="J402">
            <v>42797</v>
          </cell>
          <cell r="K402">
            <v>0</v>
          </cell>
        </row>
        <row r="403">
          <cell r="I403">
            <v>0</v>
          </cell>
          <cell r="J403">
            <v>42798</v>
          </cell>
          <cell r="K403">
            <v>0</v>
          </cell>
        </row>
        <row r="404">
          <cell r="I404">
            <v>0</v>
          </cell>
          <cell r="J404">
            <v>42799</v>
          </cell>
          <cell r="K404">
            <v>0.01</v>
          </cell>
        </row>
        <row r="405">
          <cell r="I405">
            <v>0</v>
          </cell>
          <cell r="J405">
            <v>42800</v>
          </cell>
          <cell r="K405">
            <v>0</v>
          </cell>
        </row>
        <row r="406">
          <cell r="I406">
            <v>0</v>
          </cell>
          <cell r="J406">
            <v>42801</v>
          </cell>
          <cell r="K406">
            <v>0</v>
          </cell>
        </row>
        <row r="407">
          <cell r="I407">
            <v>0</v>
          </cell>
          <cell r="J407">
            <v>42802</v>
          </cell>
          <cell r="K407">
            <v>0</v>
          </cell>
        </row>
        <row r="408">
          <cell r="I408">
            <v>0.01</v>
          </cell>
          <cell r="J408">
            <v>42803</v>
          </cell>
          <cell r="K408">
            <v>0</v>
          </cell>
        </row>
        <row r="409">
          <cell r="I409">
            <v>0</v>
          </cell>
          <cell r="J409">
            <v>42804</v>
          </cell>
          <cell r="K409">
            <v>0</v>
          </cell>
        </row>
        <row r="410">
          <cell r="I410">
            <v>0</v>
          </cell>
          <cell r="J410">
            <v>42805</v>
          </cell>
          <cell r="K410">
            <v>0</v>
          </cell>
        </row>
        <row r="411">
          <cell r="I411">
            <v>0</v>
          </cell>
          <cell r="J411">
            <v>42806</v>
          </cell>
          <cell r="K411">
            <v>0</v>
          </cell>
        </row>
        <row r="412">
          <cell r="I412">
            <v>0</v>
          </cell>
          <cell r="J412">
            <v>42807</v>
          </cell>
          <cell r="K412">
            <v>0</v>
          </cell>
        </row>
        <row r="413">
          <cell r="I413">
            <v>0</v>
          </cell>
          <cell r="J413">
            <v>42808</v>
          </cell>
          <cell r="K413">
            <v>0</v>
          </cell>
        </row>
        <row r="414">
          <cell r="I414">
            <v>0</v>
          </cell>
          <cell r="J414">
            <v>42809</v>
          </cell>
          <cell r="K414">
            <v>0</v>
          </cell>
        </row>
        <row r="415">
          <cell r="I415">
            <v>0</v>
          </cell>
          <cell r="J415">
            <v>42810</v>
          </cell>
          <cell r="K415">
            <v>0</v>
          </cell>
        </row>
        <row r="416">
          <cell r="I416">
            <v>0</v>
          </cell>
          <cell r="J416">
            <v>42811</v>
          </cell>
          <cell r="K416">
            <v>0</v>
          </cell>
        </row>
        <row r="417">
          <cell r="I417">
            <v>0</v>
          </cell>
          <cell r="J417">
            <v>42812</v>
          </cell>
          <cell r="K417">
            <v>0</v>
          </cell>
        </row>
        <row r="418">
          <cell r="I418">
            <v>0</v>
          </cell>
          <cell r="J418">
            <v>42813</v>
          </cell>
          <cell r="K418">
            <v>0</v>
          </cell>
        </row>
        <row r="419">
          <cell r="I419">
            <v>0</v>
          </cell>
          <cell r="J419">
            <v>42814</v>
          </cell>
          <cell r="K419">
            <v>0</v>
          </cell>
        </row>
        <row r="420">
          <cell r="I420">
            <v>0</v>
          </cell>
          <cell r="J420">
            <v>42815</v>
          </cell>
          <cell r="K420">
            <v>0.13</v>
          </cell>
        </row>
        <row r="421">
          <cell r="I421">
            <v>0</v>
          </cell>
          <cell r="J421">
            <v>42816</v>
          </cell>
          <cell r="K421">
            <v>0.02</v>
          </cell>
        </row>
        <row r="422">
          <cell r="I422">
            <v>0</v>
          </cell>
          <cell r="J422">
            <v>42817</v>
          </cell>
          <cell r="K422">
            <v>0</v>
          </cell>
        </row>
        <row r="423">
          <cell r="I423">
            <v>0.6100000000000001</v>
          </cell>
          <cell r="J423">
            <v>42818</v>
          </cell>
          <cell r="K423">
            <v>0</v>
          </cell>
        </row>
        <row r="424">
          <cell r="I424">
            <v>8.9999999999999983E-2</v>
          </cell>
          <cell r="J424">
            <v>42819</v>
          </cell>
          <cell r="K424">
            <v>0</v>
          </cell>
        </row>
        <row r="425">
          <cell r="I425">
            <v>0</v>
          </cell>
          <cell r="J425">
            <v>42820</v>
          </cell>
          <cell r="K425">
            <v>0</v>
          </cell>
        </row>
        <row r="426">
          <cell r="I426">
            <v>0</v>
          </cell>
          <cell r="J426">
            <v>42821</v>
          </cell>
          <cell r="K426">
            <v>0</v>
          </cell>
        </row>
        <row r="427">
          <cell r="I427">
            <v>0</v>
          </cell>
          <cell r="J427">
            <v>42822</v>
          </cell>
          <cell r="K427">
            <v>0</v>
          </cell>
        </row>
        <row r="428">
          <cell r="I428">
            <v>0.01</v>
          </cell>
          <cell r="J428">
            <v>42823</v>
          </cell>
          <cell r="K428">
            <v>0</v>
          </cell>
        </row>
        <row r="429">
          <cell r="I429">
            <v>0.13</v>
          </cell>
          <cell r="J429">
            <v>42824</v>
          </cell>
          <cell r="K429">
            <v>0</v>
          </cell>
        </row>
        <row r="430">
          <cell r="I430">
            <v>0.02</v>
          </cell>
          <cell r="J430">
            <v>42825</v>
          </cell>
          <cell r="K430">
            <v>0</v>
          </cell>
        </row>
        <row r="431">
          <cell r="I431">
            <v>0.31</v>
          </cell>
          <cell r="J431">
            <v>42826</v>
          </cell>
          <cell r="K431">
            <v>0</v>
          </cell>
        </row>
        <row r="432">
          <cell r="I432">
            <v>0</v>
          </cell>
          <cell r="J432">
            <v>42827</v>
          </cell>
          <cell r="K432">
            <v>0</v>
          </cell>
        </row>
        <row r="433">
          <cell r="I433">
            <v>0</v>
          </cell>
          <cell r="J433">
            <v>42828</v>
          </cell>
          <cell r="K433">
            <v>0</v>
          </cell>
        </row>
        <row r="434">
          <cell r="I434">
            <v>0</v>
          </cell>
          <cell r="J434">
            <v>42829</v>
          </cell>
          <cell r="K434">
            <v>0</v>
          </cell>
        </row>
        <row r="435">
          <cell r="I435">
            <v>0</v>
          </cell>
          <cell r="J435">
            <v>42830</v>
          </cell>
          <cell r="K435">
            <v>0</v>
          </cell>
        </row>
        <row r="436">
          <cell r="I436">
            <v>0</v>
          </cell>
          <cell r="J436">
            <v>42831</v>
          </cell>
          <cell r="K436">
            <v>0</v>
          </cell>
        </row>
        <row r="437">
          <cell r="I437">
            <v>0</v>
          </cell>
          <cell r="J437">
            <v>42832</v>
          </cell>
          <cell r="K437">
            <v>0</v>
          </cell>
        </row>
        <row r="438">
          <cell r="I438">
            <v>0</v>
          </cell>
          <cell r="J438">
            <v>42833</v>
          </cell>
          <cell r="K438">
            <v>0.02</v>
          </cell>
        </row>
        <row r="439">
          <cell r="I439">
            <v>0</v>
          </cell>
          <cell r="J439">
            <v>42834</v>
          </cell>
          <cell r="K439">
            <v>0</v>
          </cell>
        </row>
        <row r="440">
          <cell r="I440">
            <v>0</v>
          </cell>
          <cell r="J440">
            <v>42835</v>
          </cell>
          <cell r="K440">
            <v>0</v>
          </cell>
        </row>
        <row r="441">
          <cell r="I441">
            <v>0</v>
          </cell>
          <cell r="J441">
            <v>42836</v>
          </cell>
          <cell r="K441">
            <v>0</v>
          </cell>
        </row>
        <row r="442">
          <cell r="I442">
            <v>0</v>
          </cell>
          <cell r="J442">
            <v>42837</v>
          </cell>
          <cell r="K442">
            <v>0</v>
          </cell>
        </row>
        <row r="443">
          <cell r="I443">
            <v>0</v>
          </cell>
          <cell r="J443">
            <v>42838</v>
          </cell>
          <cell r="K443">
            <v>0</v>
          </cell>
        </row>
        <row r="444">
          <cell r="I444">
            <v>0</v>
          </cell>
          <cell r="J444">
            <v>42839</v>
          </cell>
          <cell r="K444">
            <v>0</v>
          </cell>
        </row>
        <row r="445">
          <cell r="I445">
            <v>0</v>
          </cell>
          <cell r="J445">
            <v>42840</v>
          </cell>
          <cell r="K445">
            <v>0</v>
          </cell>
        </row>
        <row r="446">
          <cell r="I446">
            <v>0</v>
          </cell>
          <cell r="J446">
            <v>42841</v>
          </cell>
          <cell r="K446">
            <v>0</v>
          </cell>
        </row>
        <row r="447">
          <cell r="I447">
            <v>0</v>
          </cell>
          <cell r="J447">
            <v>42842</v>
          </cell>
          <cell r="K447">
            <v>0</v>
          </cell>
        </row>
        <row r="448">
          <cell r="I448">
            <v>0</v>
          </cell>
          <cell r="J448">
            <v>42843</v>
          </cell>
          <cell r="K448">
            <v>0</v>
          </cell>
        </row>
        <row r="449">
          <cell r="I449">
            <v>0</v>
          </cell>
          <cell r="J449">
            <v>42844</v>
          </cell>
          <cell r="K449">
            <v>0</v>
          </cell>
        </row>
        <row r="450">
          <cell r="I450">
            <v>0</v>
          </cell>
          <cell r="J450">
            <v>42845</v>
          </cell>
          <cell r="K450">
            <v>0</v>
          </cell>
        </row>
        <row r="451">
          <cell r="I451">
            <v>0</v>
          </cell>
          <cell r="J451">
            <v>42846</v>
          </cell>
          <cell r="K451">
            <v>0</v>
          </cell>
        </row>
        <row r="452">
          <cell r="I452">
            <v>0</v>
          </cell>
          <cell r="J452">
            <v>42847</v>
          </cell>
          <cell r="K452">
            <v>0</v>
          </cell>
        </row>
        <row r="453">
          <cell r="I453">
            <v>0</v>
          </cell>
          <cell r="J453">
            <v>42848</v>
          </cell>
          <cell r="K453">
            <v>0</v>
          </cell>
        </row>
        <row r="454">
          <cell r="I454">
            <v>0</v>
          </cell>
          <cell r="J454">
            <v>42849</v>
          </cell>
          <cell r="K454">
            <v>0</v>
          </cell>
        </row>
        <row r="455">
          <cell r="I455">
            <v>0</v>
          </cell>
          <cell r="J455">
            <v>42850</v>
          </cell>
          <cell r="K455">
            <v>0</v>
          </cell>
        </row>
        <row r="456">
          <cell r="I456">
            <v>0</v>
          </cell>
          <cell r="J456">
            <v>42851</v>
          </cell>
          <cell r="K456">
            <v>0</v>
          </cell>
        </row>
        <row r="457">
          <cell r="I457">
            <v>0</v>
          </cell>
          <cell r="J457">
            <v>42852</v>
          </cell>
          <cell r="K457">
            <v>0</v>
          </cell>
        </row>
        <row r="458">
          <cell r="I458">
            <v>0</v>
          </cell>
          <cell r="J458">
            <v>42853</v>
          </cell>
          <cell r="K458">
            <v>0</v>
          </cell>
        </row>
        <row r="459">
          <cell r="I459">
            <v>0</v>
          </cell>
          <cell r="J459">
            <v>42854</v>
          </cell>
          <cell r="K459">
            <v>0</v>
          </cell>
        </row>
        <row r="460">
          <cell r="I460">
            <v>0</v>
          </cell>
          <cell r="J460">
            <v>42855</v>
          </cell>
          <cell r="K460">
            <v>0</v>
          </cell>
        </row>
        <row r="461">
          <cell r="I461">
            <v>0</v>
          </cell>
          <cell r="J461">
            <v>42856</v>
          </cell>
          <cell r="K461">
            <v>0</v>
          </cell>
        </row>
        <row r="462">
          <cell r="I462">
            <v>0</v>
          </cell>
          <cell r="J462">
            <v>42857</v>
          </cell>
          <cell r="K462">
            <v>0</v>
          </cell>
        </row>
        <row r="463">
          <cell r="I463">
            <v>0</v>
          </cell>
          <cell r="J463">
            <v>42858</v>
          </cell>
          <cell r="K463">
            <v>0</v>
          </cell>
        </row>
        <row r="464">
          <cell r="I464">
            <v>0</v>
          </cell>
          <cell r="J464">
            <v>42859</v>
          </cell>
          <cell r="K464">
            <v>0</v>
          </cell>
        </row>
        <row r="465">
          <cell r="I465">
            <v>0</v>
          </cell>
          <cell r="J465">
            <v>42860</v>
          </cell>
          <cell r="K465">
            <v>0.36</v>
          </cell>
        </row>
        <row r="466">
          <cell r="I466">
            <v>0</v>
          </cell>
          <cell r="J466">
            <v>42861</v>
          </cell>
          <cell r="K466">
            <v>0.01</v>
          </cell>
        </row>
        <row r="467">
          <cell r="I467">
            <v>0.18000000000000002</v>
          </cell>
          <cell r="J467">
            <v>42862</v>
          </cell>
          <cell r="K467">
            <v>1.07</v>
          </cell>
        </row>
        <row r="468">
          <cell r="I468">
            <v>0</v>
          </cell>
          <cell r="J468">
            <v>42863</v>
          </cell>
          <cell r="K468">
            <v>0</v>
          </cell>
        </row>
        <row r="469">
          <cell r="I469">
            <v>0</v>
          </cell>
          <cell r="J469">
            <v>42864</v>
          </cell>
          <cell r="K469">
            <v>0</v>
          </cell>
        </row>
        <row r="470">
          <cell r="I470">
            <v>0</v>
          </cell>
          <cell r="J470">
            <v>42865</v>
          </cell>
          <cell r="K470">
            <v>0</v>
          </cell>
        </row>
        <row r="471">
          <cell r="I471">
            <v>0</v>
          </cell>
          <cell r="J471">
            <v>42866</v>
          </cell>
          <cell r="K471">
            <v>0</v>
          </cell>
        </row>
        <row r="472">
          <cell r="I472">
            <v>0</v>
          </cell>
          <cell r="J472">
            <v>42867</v>
          </cell>
          <cell r="K472">
            <v>0</v>
          </cell>
        </row>
        <row r="473">
          <cell r="I473">
            <v>0</v>
          </cell>
          <cell r="J473">
            <v>42868</v>
          </cell>
          <cell r="K473">
            <v>0</v>
          </cell>
        </row>
        <row r="474">
          <cell r="I474">
            <v>0</v>
          </cell>
          <cell r="J474">
            <v>42869</v>
          </cell>
          <cell r="K474">
            <v>0</v>
          </cell>
        </row>
        <row r="475">
          <cell r="I475">
            <v>0</v>
          </cell>
          <cell r="J475">
            <v>42870</v>
          </cell>
          <cell r="K475">
            <v>0</v>
          </cell>
        </row>
        <row r="476">
          <cell r="I476">
            <v>0</v>
          </cell>
          <cell r="J476">
            <v>42871</v>
          </cell>
          <cell r="K476">
            <v>0</v>
          </cell>
        </row>
        <row r="477">
          <cell r="I477">
            <v>0</v>
          </cell>
          <cell r="J477">
            <v>42872</v>
          </cell>
          <cell r="K477">
            <v>0</v>
          </cell>
        </row>
        <row r="478">
          <cell r="I478">
            <v>0</v>
          </cell>
          <cell r="J478">
            <v>42873</v>
          </cell>
          <cell r="K478">
            <v>0</v>
          </cell>
        </row>
        <row r="479">
          <cell r="I479">
            <v>0</v>
          </cell>
          <cell r="J479">
            <v>42874</v>
          </cell>
          <cell r="K479">
            <v>0</v>
          </cell>
        </row>
        <row r="480">
          <cell r="I480">
            <v>0</v>
          </cell>
          <cell r="J480">
            <v>42875</v>
          </cell>
          <cell r="K480">
            <v>0</v>
          </cell>
        </row>
        <row r="481">
          <cell r="I481">
            <v>0</v>
          </cell>
          <cell r="J481">
            <v>42876</v>
          </cell>
          <cell r="K481">
            <v>0</v>
          </cell>
        </row>
        <row r="482">
          <cell r="I482">
            <v>0</v>
          </cell>
          <cell r="J482">
            <v>42877</v>
          </cell>
          <cell r="K482">
            <v>0</v>
          </cell>
        </row>
        <row r="483">
          <cell r="I483">
            <v>0</v>
          </cell>
          <cell r="J483">
            <v>42878</v>
          </cell>
          <cell r="K483">
            <v>0</v>
          </cell>
        </row>
        <row r="484">
          <cell r="I484">
            <v>0</v>
          </cell>
          <cell r="J484">
            <v>42879</v>
          </cell>
          <cell r="K484">
            <v>0</v>
          </cell>
        </row>
        <row r="485">
          <cell r="I485">
            <v>0.23</v>
          </cell>
          <cell r="J485">
            <v>42880</v>
          </cell>
          <cell r="K485">
            <v>0</v>
          </cell>
        </row>
        <row r="486">
          <cell r="I486">
            <v>0</v>
          </cell>
          <cell r="J486">
            <v>42881</v>
          </cell>
          <cell r="K486">
            <v>0</v>
          </cell>
        </row>
        <row r="487">
          <cell r="I487">
            <v>0</v>
          </cell>
          <cell r="J487">
            <v>42882</v>
          </cell>
          <cell r="K487">
            <v>0</v>
          </cell>
        </row>
        <row r="488">
          <cell r="I488">
            <v>0</v>
          </cell>
          <cell r="J488">
            <v>42883</v>
          </cell>
          <cell r="K488">
            <v>0</v>
          </cell>
        </row>
        <row r="489">
          <cell r="I489">
            <v>0</v>
          </cell>
          <cell r="J489">
            <v>42884</v>
          </cell>
          <cell r="K489">
            <v>0</v>
          </cell>
        </row>
        <row r="490">
          <cell r="I490">
            <v>0</v>
          </cell>
          <cell r="J490">
            <v>42885</v>
          </cell>
          <cell r="K490">
            <v>0</v>
          </cell>
        </row>
        <row r="491">
          <cell r="I491">
            <v>0</v>
          </cell>
          <cell r="J491">
            <v>42886</v>
          </cell>
          <cell r="K491">
            <v>0</v>
          </cell>
        </row>
        <row r="492">
          <cell r="I492">
            <v>0</v>
          </cell>
          <cell r="J492">
            <v>42887</v>
          </cell>
          <cell r="K492">
            <v>0</v>
          </cell>
        </row>
        <row r="493">
          <cell r="I493">
            <v>0</v>
          </cell>
          <cell r="J493">
            <v>42888</v>
          </cell>
          <cell r="K493">
            <v>0</v>
          </cell>
        </row>
        <row r="494">
          <cell r="I494">
            <v>0</v>
          </cell>
          <cell r="J494">
            <v>42889</v>
          </cell>
          <cell r="K494">
            <v>0</v>
          </cell>
        </row>
        <row r="495">
          <cell r="I495">
            <v>0</v>
          </cell>
          <cell r="J495">
            <v>42890</v>
          </cell>
          <cell r="K495">
            <v>0</v>
          </cell>
        </row>
        <row r="496">
          <cell r="I496">
            <v>0</v>
          </cell>
          <cell r="J496">
            <v>42891</v>
          </cell>
          <cell r="K496">
            <v>0</v>
          </cell>
        </row>
        <row r="497">
          <cell r="I497">
            <v>0.02</v>
          </cell>
          <cell r="J497">
            <v>42892</v>
          </cell>
          <cell r="K497">
            <v>0</v>
          </cell>
        </row>
        <row r="498">
          <cell r="I498">
            <v>0.22999999999999998</v>
          </cell>
          <cell r="J498">
            <v>42893</v>
          </cell>
          <cell r="K498">
            <v>0</v>
          </cell>
        </row>
        <row r="499">
          <cell r="I499">
            <v>0</v>
          </cell>
          <cell r="J499">
            <v>42894</v>
          </cell>
          <cell r="K499">
            <v>0</v>
          </cell>
        </row>
        <row r="500">
          <cell r="I500">
            <v>0</v>
          </cell>
          <cell r="J500">
            <v>42895</v>
          </cell>
          <cell r="K500">
            <v>0</v>
          </cell>
        </row>
        <row r="501">
          <cell r="I501">
            <v>0</v>
          </cell>
          <cell r="J501">
            <v>42896</v>
          </cell>
          <cell r="K501">
            <v>0</v>
          </cell>
        </row>
        <row r="502">
          <cell r="I502">
            <v>0</v>
          </cell>
          <cell r="J502">
            <v>42897</v>
          </cell>
          <cell r="K502">
            <v>0</v>
          </cell>
        </row>
        <row r="503">
          <cell r="I503">
            <v>0</v>
          </cell>
          <cell r="J503">
            <v>42898</v>
          </cell>
          <cell r="K503">
            <v>0.62</v>
          </cell>
        </row>
        <row r="504">
          <cell r="I504">
            <v>0.76</v>
          </cell>
          <cell r="J504">
            <v>42899</v>
          </cell>
          <cell r="K504">
            <v>0</v>
          </cell>
        </row>
        <row r="505">
          <cell r="I505">
            <v>0</v>
          </cell>
          <cell r="J505">
            <v>42900</v>
          </cell>
          <cell r="K505">
            <v>0</v>
          </cell>
        </row>
        <row r="506">
          <cell r="I506">
            <v>0</v>
          </cell>
          <cell r="J506">
            <v>42901</v>
          </cell>
          <cell r="K506">
            <v>0</v>
          </cell>
        </row>
        <row r="507">
          <cell r="I507">
            <v>0</v>
          </cell>
          <cell r="J507">
            <v>42923</v>
          </cell>
          <cell r="K507">
            <v>0</v>
          </cell>
        </row>
        <row r="508">
          <cell r="I508">
            <v>0</v>
          </cell>
          <cell r="J508">
            <v>42924</v>
          </cell>
          <cell r="K508">
            <v>0</v>
          </cell>
        </row>
        <row r="509">
          <cell r="I509">
            <v>0</v>
          </cell>
          <cell r="J509">
            <v>42925</v>
          </cell>
          <cell r="K509">
            <v>0</v>
          </cell>
        </row>
        <row r="510">
          <cell r="I510">
            <v>0</v>
          </cell>
          <cell r="J510">
            <v>42926</v>
          </cell>
          <cell r="K510">
            <v>0</v>
          </cell>
        </row>
        <row r="511">
          <cell r="I511">
            <v>0</v>
          </cell>
          <cell r="J511">
            <v>42927</v>
          </cell>
          <cell r="K511">
            <v>0</v>
          </cell>
        </row>
        <row r="512">
          <cell r="I512">
            <v>0</v>
          </cell>
          <cell r="J512">
            <v>42928</v>
          </cell>
          <cell r="K512">
            <v>0</v>
          </cell>
        </row>
        <row r="513">
          <cell r="I513">
            <v>0</v>
          </cell>
          <cell r="J513">
            <v>42929</v>
          </cell>
          <cell r="K513">
            <v>0</v>
          </cell>
        </row>
        <row r="514">
          <cell r="I514">
            <v>0</v>
          </cell>
          <cell r="J514">
            <v>42930</v>
          </cell>
          <cell r="K514">
            <v>0</v>
          </cell>
        </row>
        <row r="515">
          <cell r="I515">
            <v>0</v>
          </cell>
          <cell r="J515">
            <v>42931</v>
          </cell>
          <cell r="K515">
            <v>0</v>
          </cell>
        </row>
        <row r="516">
          <cell r="I516">
            <v>0</v>
          </cell>
          <cell r="J516">
            <v>42932</v>
          </cell>
          <cell r="K516">
            <v>0</v>
          </cell>
        </row>
        <row r="517">
          <cell r="I517">
            <v>0</v>
          </cell>
          <cell r="J517">
            <v>42933</v>
          </cell>
          <cell r="K517">
            <v>0</v>
          </cell>
        </row>
        <row r="518">
          <cell r="I518">
            <v>0</v>
          </cell>
          <cell r="J518">
            <v>42934</v>
          </cell>
          <cell r="K518">
            <v>0</v>
          </cell>
        </row>
        <row r="519">
          <cell r="I519">
            <v>0</v>
          </cell>
          <cell r="J519">
            <v>42935</v>
          </cell>
          <cell r="K519">
            <v>0</v>
          </cell>
        </row>
        <row r="520">
          <cell r="I520">
            <v>0</v>
          </cell>
          <cell r="J520">
            <v>42936</v>
          </cell>
          <cell r="K520">
            <v>0</v>
          </cell>
        </row>
        <row r="521">
          <cell r="I521">
            <v>0</v>
          </cell>
          <cell r="J521">
            <v>42937</v>
          </cell>
          <cell r="K521">
            <v>0</v>
          </cell>
        </row>
        <row r="522">
          <cell r="I522">
            <v>0</v>
          </cell>
          <cell r="J522">
            <v>42938</v>
          </cell>
          <cell r="K522">
            <v>0</v>
          </cell>
        </row>
        <row r="523">
          <cell r="I523">
            <v>0</v>
          </cell>
          <cell r="J523">
            <v>42939</v>
          </cell>
          <cell r="K523">
            <v>0</v>
          </cell>
        </row>
        <row r="524">
          <cell r="I524">
            <v>0</v>
          </cell>
          <cell r="J524">
            <v>42940</v>
          </cell>
          <cell r="K524">
            <v>0</v>
          </cell>
        </row>
        <row r="525">
          <cell r="I525">
            <v>0</v>
          </cell>
          <cell r="J525">
            <v>42941</v>
          </cell>
          <cell r="K525">
            <v>0</v>
          </cell>
        </row>
        <row r="526">
          <cell r="I526">
            <v>0</v>
          </cell>
          <cell r="J526">
            <v>42942</v>
          </cell>
          <cell r="K526">
            <v>0</v>
          </cell>
        </row>
        <row r="527">
          <cell r="I527">
            <v>0</v>
          </cell>
          <cell r="J527">
            <v>42943</v>
          </cell>
          <cell r="K527">
            <v>0</v>
          </cell>
        </row>
        <row r="528">
          <cell r="I528">
            <v>0</v>
          </cell>
          <cell r="J528">
            <v>42944</v>
          </cell>
          <cell r="K528">
            <v>0</v>
          </cell>
        </row>
        <row r="529">
          <cell r="I529">
            <v>0</v>
          </cell>
          <cell r="J529">
            <v>42945</v>
          </cell>
          <cell r="K529">
            <v>0</v>
          </cell>
        </row>
        <row r="530">
          <cell r="I530">
            <v>0</v>
          </cell>
          <cell r="J530">
            <v>42946</v>
          </cell>
          <cell r="K530">
            <v>0</v>
          </cell>
        </row>
        <row r="531">
          <cell r="I531">
            <v>0</v>
          </cell>
          <cell r="J531">
            <v>42947</v>
          </cell>
          <cell r="K531">
            <v>0</v>
          </cell>
        </row>
        <row r="532">
          <cell r="I532">
            <v>0</v>
          </cell>
          <cell r="J532">
            <v>42948</v>
          </cell>
          <cell r="K532">
            <v>0</v>
          </cell>
        </row>
        <row r="533">
          <cell r="I533">
            <v>0</v>
          </cell>
          <cell r="J533">
            <v>42949</v>
          </cell>
          <cell r="K533">
            <v>0</v>
          </cell>
        </row>
        <row r="534">
          <cell r="I534">
            <v>0</v>
          </cell>
          <cell r="J534">
            <v>42950</v>
          </cell>
          <cell r="K534">
            <v>0</v>
          </cell>
        </row>
        <row r="535">
          <cell r="I535">
            <v>0</v>
          </cell>
          <cell r="J535">
            <v>42951</v>
          </cell>
          <cell r="K535">
            <v>0</v>
          </cell>
        </row>
        <row r="536">
          <cell r="I536">
            <v>0</v>
          </cell>
          <cell r="J536">
            <v>42952</v>
          </cell>
          <cell r="K536">
            <v>0</v>
          </cell>
        </row>
        <row r="537">
          <cell r="I537">
            <v>0</v>
          </cell>
          <cell r="J537">
            <v>42953</v>
          </cell>
          <cell r="K537">
            <v>0</v>
          </cell>
        </row>
        <row r="538">
          <cell r="I538">
            <v>0</v>
          </cell>
          <cell r="J538">
            <v>42954</v>
          </cell>
          <cell r="K538">
            <v>0</v>
          </cell>
        </row>
        <row r="539">
          <cell r="I539">
            <v>0</v>
          </cell>
          <cell r="J539">
            <v>42955</v>
          </cell>
          <cell r="K539">
            <v>0</v>
          </cell>
        </row>
        <row r="540">
          <cell r="I540">
            <v>0</v>
          </cell>
          <cell r="J540">
            <v>42956</v>
          </cell>
          <cell r="K540">
            <v>0</v>
          </cell>
        </row>
        <row r="541">
          <cell r="I541">
            <v>0</v>
          </cell>
          <cell r="J541">
            <v>42957</v>
          </cell>
          <cell r="K541">
            <v>0</v>
          </cell>
        </row>
        <row r="542">
          <cell r="I542">
            <v>0</v>
          </cell>
          <cell r="J542">
            <v>42958</v>
          </cell>
          <cell r="K542">
            <v>0</v>
          </cell>
        </row>
        <row r="543">
          <cell r="I543">
            <v>0</v>
          </cell>
          <cell r="J543">
            <v>42959</v>
          </cell>
          <cell r="K543">
            <v>0</v>
          </cell>
        </row>
        <row r="544">
          <cell r="I544">
            <v>0</v>
          </cell>
          <cell r="J544">
            <v>42960</v>
          </cell>
          <cell r="K544">
            <v>0</v>
          </cell>
        </row>
        <row r="545">
          <cell r="I545">
            <v>0</v>
          </cell>
          <cell r="J545">
            <v>42961</v>
          </cell>
          <cell r="K545">
            <v>0.4</v>
          </cell>
        </row>
        <row r="546">
          <cell r="I546">
            <v>0</v>
          </cell>
          <cell r="J546">
            <v>42962</v>
          </cell>
          <cell r="K546">
            <v>0</v>
          </cell>
        </row>
        <row r="547">
          <cell r="I547">
            <v>0</v>
          </cell>
          <cell r="J547">
            <v>42963</v>
          </cell>
          <cell r="K547">
            <v>0</v>
          </cell>
        </row>
        <row r="548">
          <cell r="I548">
            <v>0</v>
          </cell>
          <cell r="J548">
            <v>42964</v>
          </cell>
          <cell r="K548">
            <v>0</v>
          </cell>
        </row>
        <row r="549">
          <cell r="I549">
            <v>0</v>
          </cell>
          <cell r="J549">
            <v>42965</v>
          </cell>
          <cell r="K549">
            <v>0</v>
          </cell>
        </row>
        <row r="550">
          <cell r="I550">
            <v>0</v>
          </cell>
          <cell r="J550">
            <v>42966</v>
          </cell>
          <cell r="K550">
            <v>0</v>
          </cell>
        </row>
        <row r="551">
          <cell r="I551">
            <v>0</v>
          </cell>
          <cell r="J551">
            <v>42967</v>
          </cell>
          <cell r="K551">
            <v>0</v>
          </cell>
        </row>
        <row r="552">
          <cell r="I552">
            <v>0</v>
          </cell>
          <cell r="J552">
            <v>42968</v>
          </cell>
          <cell r="K552">
            <v>0</v>
          </cell>
        </row>
        <row r="553">
          <cell r="I553">
            <v>0</v>
          </cell>
          <cell r="J553">
            <v>42969</v>
          </cell>
          <cell r="K553">
            <v>0</v>
          </cell>
        </row>
        <row r="554">
          <cell r="I554">
            <v>0</v>
          </cell>
          <cell r="J554">
            <v>42970</v>
          </cell>
          <cell r="K554">
            <v>0</v>
          </cell>
        </row>
        <row r="555">
          <cell r="I555">
            <v>0</v>
          </cell>
          <cell r="J555">
            <v>42971</v>
          </cell>
          <cell r="K555">
            <v>0</v>
          </cell>
        </row>
        <row r="556">
          <cell r="I556">
            <v>0</v>
          </cell>
          <cell r="J556">
            <v>42972</v>
          </cell>
          <cell r="K556">
            <v>0</v>
          </cell>
        </row>
        <row r="557">
          <cell r="I557">
            <v>0</v>
          </cell>
          <cell r="J557">
            <v>42973</v>
          </cell>
          <cell r="K557">
            <v>0</v>
          </cell>
        </row>
        <row r="558">
          <cell r="I558">
            <v>0</v>
          </cell>
          <cell r="J558">
            <v>42974</v>
          </cell>
          <cell r="K558">
            <v>0</v>
          </cell>
        </row>
        <row r="559">
          <cell r="I559">
            <v>0</v>
          </cell>
          <cell r="J559">
            <v>42975</v>
          </cell>
          <cell r="K559">
            <v>0</v>
          </cell>
        </row>
        <row r="560">
          <cell r="I560">
            <v>0</v>
          </cell>
          <cell r="J560">
            <v>42976</v>
          </cell>
          <cell r="K560">
            <v>0</v>
          </cell>
        </row>
        <row r="561">
          <cell r="I561">
            <v>0</v>
          </cell>
          <cell r="J561">
            <v>42977</v>
          </cell>
          <cell r="K561">
            <v>0</v>
          </cell>
        </row>
        <row r="562">
          <cell r="I562">
            <v>0</v>
          </cell>
          <cell r="J562">
            <v>42978</v>
          </cell>
          <cell r="K562">
            <v>0</v>
          </cell>
        </row>
        <row r="563">
          <cell r="I563">
            <v>0</v>
          </cell>
          <cell r="J563">
            <v>42979</v>
          </cell>
          <cell r="K563">
            <v>0</v>
          </cell>
        </row>
        <row r="564">
          <cell r="I564">
            <v>0</v>
          </cell>
          <cell r="J564">
            <v>42980</v>
          </cell>
          <cell r="K564">
            <v>0</v>
          </cell>
        </row>
        <row r="565">
          <cell r="I565">
            <v>0</v>
          </cell>
          <cell r="J565">
            <v>42981</v>
          </cell>
          <cell r="K565">
            <v>0</v>
          </cell>
        </row>
        <row r="566">
          <cell r="I566">
            <v>0</v>
          </cell>
          <cell r="J566">
            <v>42982</v>
          </cell>
          <cell r="K566">
            <v>0</v>
          </cell>
        </row>
        <row r="567">
          <cell r="I567">
            <v>0</v>
          </cell>
          <cell r="J567">
            <v>42983</v>
          </cell>
          <cell r="K567">
            <v>0</v>
          </cell>
        </row>
        <row r="568">
          <cell r="I568">
            <v>0</v>
          </cell>
          <cell r="J568">
            <v>42984</v>
          </cell>
          <cell r="K568">
            <v>0</v>
          </cell>
        </row>
        <row r="569">
          <cell r="I569">
            <v>0.18000000000000002</v>
          </cell>
          <cell r="J569">
            <v>42985</v>
          </cell>
          <cell r="K569">
            <v>0</v>
          </cell>
        </row>
        <row r="570">
          <cell r="I570">
            <v>1.1500000000000001</v>
          </cell>
          <cell r="J570">
            <v>42986</v>
          </cell>
          <cell r="K570">
            <v>0</v>
          </cell>
        </row>
        <row r="571">
          <cell r="I571">
            <v>0</v>
          </cell>
          <cell r="J571">
            <v>42987</v>
          </cell>
          <cell r="K571">
            <v>0</v>
          </cell>
        </row>
        <row r="572">
          <cell r="I572">
            <v>0</v>
          </cell>
          <cell r="J572">
            <v>42988</v>
          </cell>
          <cell r="K572">
            <v>0</v>
          </cell>
        </row>
        <row r="573">
          <cell r="I573">
            <v>0</v>
          </cell>
          <cell r="J573">
            <v>42989</v>
          </cell>
          <cell r="K573">
            <v>0.35</v>
          </cell>
        </row>
        <row r="574">
          <cell r="I574">
            <v>0</v>
          </cell>
          <cell r="J574">
            <v>42990</v>
          </cell>
          <cell r="K574">
            <v>0</v>
          </cell>
        </row>
        <row r="575">
          <cell r="I575">
            <v>0</v>
          </cell>
          <cell r="J575">
            <v>42991</v>
          </cell>
          <cell r="K575">
            <v>0</v>
          </cell>
        </row>
        <row r="576">
          <cell r="I576">
            <v>0</v>
          </cell>
          <cell r="J576">
            <v>42992</v>
          </cell>
          <cell r="K576">
            <v>0</v>
          </cell>
        </row>
        <row r="577">
          <cell r="I577">
            <v>0</v>
          </cell>
          <cell r="J577">
            <v>42993</v>
          </cell>
          <cell r="K577">
            <v>0</v>
          </cell>
        </row>
        <row r="578">
          <cell r="I578">
            <v>0</v>
          </cell>
          <cell r="J578">
            <v>42994</v>
          </cell>
          <cell r="K578">
            <v>0</v>
          </cell>
        </row>
        <row r="579">
          <cell r="I579">
            <v>0</v>
          </cell>
          <cell r="J579">
            <v>42995</v>
          </cell>
          <cell r="K579">
            <v>0</v>
          </cell>
        </row>
        <row r="580">
          <cell r="I580">
            <v>0</v>
          </cell>
          <cell r="J580">
            <v>42996</v>
          </cell>
          <cell r="K580">
            <v>0</v>
          </cell>
        </row>
        <row r="581">
          <cell r="I581">
            <v>0</v>
          </cell>
          <cell r="J581">
            <v>42997</v>
          </cell>
          <cell r="K581">
            <v>0</v>
          </cell>
        </row>
        <row r="582">
          <cell r="I582">
            <v>0</v>
          </cell>
          <cell r="J582">
            <v>42998</v>
          </cell>
          <cell r="K582">
            <v>0</v>
          </cell>
        </row>
        <row r="583">
          <cell r="I583">
            <v>0</v>
          </cell>
          <cell r="J583">
            <v>42999</v>
          </cell>
          <cell r="K583">
            <v>0.01</v>
          </cell>
        </row>
        <row r="584">
          <cell r="I584">
            <v>0</v>
          </cell>
          <cell r="J584">
            <v>43000</v>
          </cell>
          <cell r="K584">
            <v>0</v>
          </cell>
        </row>
        <row r="585">
          <cell r="I585">
            <v>0</v>
          </cell>
          <cell r="J585">
            <v>43001</v>
          </cell>
          <cell r="K585">
            <v>0</v>
          </cell>
        </row>
        <row r="586">
          <cell r="I586">
            <v>0</v>
          </cell>
          <cell r="J586">
            <v>43002</v>
          </cell>
          <cell r="K586">
            <v>0</v>
          </cell>
        </row>
        <row r="587">
          <cell r="I587">
            <v>0</v>
          </cell>
          <cell r="J587">
            <v>43003</v>
          </cell>
          <cell r="K587">
            <v>0</v>
          </cell>
        </row>
        <row r="588">
          <cell r="I588">
            <v>0.01</v>
          </cell>
          <cell r="J588">
            <v>43004</v>
          </cell>
          <cell r="K588">
            <v>0</v>
          </cell>
        </row>
        <row r="589">
          <cell r="I589">
            <v>0</v>
          </cell>
          <cell r="J589">
            <v>43005</v>
          </cell>
          <cell r="K589">
            <v>0</v>
          </cell>
        </row>
        <row r="590">
          <cell r="I590">
            <v>0</v>
          </cell>
          <cell r="J590">
            <v>43006</v>
          </cell>
          <cell r="K590">
            <v>0</v>
          </cell>
        </row>
        <row r="591">
          <cell r="I591">
            <v>0</v>
          </cell>
          <cell r="J591">
            <v>43007</v>
          </cell>
          <cell r="K591">
            <v>0</v>
          </cell>
        </row>
        <row r="592">
          <cell r="I592">
            <v>0</v>
          </cell>
          <cell r="J592">
            <v>43008</v>
          </cell>
          <cell r="K592">
            <v>0</v>
          </cell>
        </row>
        <row r="593">
          <cell r="I593">
            <v>0</v>
          </cell>
          <cell r="J593">
            <v>43009</v>
          </cell>
          <cell r="K593">
            <v>0</v>
          </cell>
        </row>
        <row r="594">
          <cell r="I594">
            <v>0</v>
          </cell>
          <cell r="J594">
            <v>43010</v>
          </cell>
          <cell r="K594">
            <v>0</v>
          </cell>
        </row>
        <row r="595">
          <cell r="I595">
            <v>0</v>
          </cell>
          <cell r="J595">
            <v>43011</v>
          </cell>
          <cell r="K595">
            <v>0</v>
          </cell>
        </row>
        <row r="596">
          <cell r="I596">
            <v>0</v>
          </cell>
          <cell r="J596">
            <v>43012</v>
          </cell>
          <cell r="K596">
            <v>0</v>
          </cell>
        </row>
        <row r="597">
          <cell r="I597">
            <v>0</v>
          </cell>
          <cell r="J597">
            <v>43013</v>
          </cell>
          <cell r="K597">
            <v>0</v>
          </cell>
        </row>
        <row r="598">
          <cell r="I598">
            <v>0</v>
          </cell>
          <cell r="J598">
            <v>43014</v>
          </cell>
          <cell r="K598">
            <v>0</v>
          </cell>
        </row>
        <row r="599">
          <cell r="I599">
            <v>0</v>
          </cell>
          <cell r="J599">
            <v>43015</v>
          </cell>
          <cell r="K599">
            <v>0</v>
          </cell>
        </row>
        <row r="600">
          <cell r="I600">
            <v>0</v>
          </cell>
          <cell r="J600">
            <v>43016</v>
          </cell>
          <cell r="K600">
            <v>0</v>
          </cell>
        </row>
        <row r="601">
          <cell r="I601">
            <v>0</v>
          </cell>
          <cell r="J601">
            <v>43017</v>
          </cell>
          <cell r="K601">
            <v>0</v>
          </cell>
        </row>
        <row r="602">
          <cell r="I602">
            <v>0</v>
          </cell>
          <cell r="J602">
            <v>43018</v>
          </cell>
          <cell r="K602">
            <v>0</v>
          </cell>
        </row>
        <row r="603">
          <cell r="I603">
            <v>0</v>
          </cell>
          <cell r="J603">
            <v>43019</v>
          </cell>
          <cell r="K603">
            <v>0</v>
          </cell>
        </row>
        <row r="604">
          <cell r="I604">
            <v>0</v>
          </cell>
          <cell r="J604">
            <v>43020</v>
          </cell>
          <cell r="K604">
            <v>0</v>
          </cell>
        </row>
        <row r="605">
          <cell r="I605">
            <v>0</v>
          </cell>
          <cell r="J605">
            <v>43021</v>
          </cell>
          <cell r="K605">
            <v>0</v>
          </cell>
        </row>
        <row r="606">
          <cell r="I606">
            <v>0</v>
          </cell>
          <cell r="J606">
            <v>43022</v>
          </cell>
          <cell r="K606">
            <v>0</v>
          </cell>
        </row>
        <row r="607">
          <cell r="I607">
            <v>0</v>
          </cell>
          <cell r="J607">
            <v>43023</v>
          </cell>
          <cell r="K607">
            <v>0</v>
          </cell>
        </row>
        <row r="608">
          <cell r="I608">
            <v>0</v>
          </cell>
          <cell r="J608">
            <v>43024</v>
          </cell>
          <cell r="K608">
            <v>0</v>
          </cell>
        </row>
        <row r="609">
          <cell r="I609">
            <v>0</v>
          </cell>
          <cell r="J609">
            <v>43025</v>
          </cell>
          <cell r="K609">
            <v>0</v>
          </cell>
        </row>
        <row r="610">
          <cell r="I610">
            <v>0</v>
          </cell>
          <cell r="J610">
            <v>43026</v>
          </cell>
          <cell r="K610">
            <v>0</v>
          </cell>
        </row>
        <row r="611">
          <cell r="I611">
            <v>0</v>
          </cell>
          <cell r="J611">
            <v>43027</v>
          </cell>
          <cell r="K611">
            <v>0</v>
          </cell>
        </row>
        <row r="612">
          <cell r="I612">
            <v>0</v>
          </cell>
          <cell r="J612">
            <v>43028</v>
          </cell>
          <cell r="K612">
            <v>0</v>
          </cell>
        </row>
        <row r="613">
          <cell r="I613">
            <v>0</v>
          </cell>
          <cell r="J613">
            <v>43029</v>
          </cell>
          <cell r="K613">
            <v>0</v>
          </cell>
        </row>
        <row r="614">
          <cell r="I614">
            <v>0</v>
          </cell>
          <cell r="J614">
            <v>43030</v>
          </cell>
          <cell r="K614">
            <v>0</v>
          </cell>
        </row>
        <row r="615">
          <cell r="I615">
            <v>0</v>
          </cell>
          <cell r="J615">
            <v>43031</v>
          </cell>
          <cell r="K615">
            <v>0</v>
          </cell>
        </row>
        <row r="616">
          <cell r="I616">
            <v>0</v>
          </cell>
          <cell r="J616">
            <v>43032</v>
          </cell>
          <cell r="K616">
            <v>0</v>
          </cell>
        </row>
        <row r="617">
          <cell r="I617">
            <v>0</v>
          </cell>
          <cell r="J617">
            <v>43033</v>
          </cell>
          <cell r="K617">
            <v>0</v>
          </cell>
        </row>
        <row r="618">
          <cell r="I618">
            <v>0</v>
          </cell>
          <cell r="J618">
            <v>43034</v>
          </cell>
          <cell r="K618">
            <v>0</v>
          </cell>
        </row>
        <row r="619">
          <cell r="I619">
            <v>0</v>
          </cell>
          <cell r="J619">
            <v>43035</v>
          </cell>
          <cell r="K619">
            <v>0</v>
          </cell>
        </row>
        <row r="620">
          <cell r="I620">
            <v>0</v>
          </cell>
          <cell r="J620">
            <v>43036</v>
          </cell>
          <cell r="K620">
            <v>0</v>
          </cell>
        </row>
        <row r="621">
          <cell r="I621">
            <v>0</v>
          </cell>
          <cell r="J621">
            <v>43037</v>
          </cell>
          <cell r="K621">
            <v>0</v>
          </cell>
        </row>
        <row r="622">
          <cell r="I622">
            <v>0.01</v>
          </cell>
          <cell r="J622">
            <v>43038</v>
          </cell>
          <cell r="K622">
            <v>0</v>
          </cell>
        </row>
        <row r="623">
          <cell r="I623">
            <v>0</v>
          </cell>
          <cell r="J623">
            <v>43039</v>
          </cell>
          <cell r="K623">
            <v>0</v>
          </cell>
        </row>
        <row r="624">
          <cell r="I624">
            <v>0</v>
          </cell>
          <cell r="J624">
            <v>43040</v>
          </cell>
          <cell r="K624">
            <v>0</v>
          </cell>
        </row>
        <row r="625">
          <cell r="I625">
            <v>0</v>
          </cell>
          <cell r="J625">
            <v>43041</v>
          </cell>
          <cell r="K625">
            <v>0</v>
          </cell>
        </row>
        <row r="626">
          <cell r="I626">
            <v>0</v>
          </cell>
          <cell r="J626">
            <v>43042</v>
          </cell>
          <cell r="K626">
            <v>0</v>
          </cell>
        </row>
        <row r="627">
          <cell r="I627">
            <v>0</v>
          </cell>
          <cell r="J627">
            <v>43043</v>
          </cell>
          <cell r="K627">
            <v>0</v>
          </cell>
        </row>
        <row r="628">
          <cell r="I628">
            <v>1.5400000000000003</v>
          </cell>
          <cell r="J628">
            <v>43044</v>
          </cell>
          <cell r="K628">
            <v>0</v>
          </cell>
        </row>
        <row r="629">
          <cell r="I629">
            <v>0.04</v>
          </cell>
          <cell r="J629">
            <v>43045</v>
          </cell>
          <cell r="K629">
            <v>0</v>
          </cell>
        </row>
        <row r="630">
          <cell r="I630">
            <v>0</v>
          </cell>
          <cell r="J630">
            <v>43046</v>
          </cell>
          <cell r="K630">
            <v>0</v>
          </cell>
        </row>
        <row r="631">
          <cell r="I631">
            <v>0</v>
          </cell>
          <cell r="J631">
            <v>43047</v>
          </cell>
          <cell r="K631">
            <v>0</v>
          </cell>
        </row>
        <row r="632">
          <cell r="I632">
            <v>0</v>
          </cell>
          <cell r="J632">
            <v>43048</v>
          </cell>
          <cell r="K632">
            <v>0</v>
          </cell>
        </row>
        <row r="633">
          <cell r="I633">
            <v>0</v>
          </cell>
          <cell r="J633">
            <v>43049</v>
          </cell>
          <cell r="K633">
            <v>0</v>
          </cell>
        </row>
        <row r="634">
          <cell r="I634">
            <v>0</v>
          </cell>
          <cell r="J634">
            <v>43050</v>
          </cell>
          <cell r="K634">
            <v>0</v>
          </cell>
        </row>
        <row r="635">
          <cell r="I635">
            <v>0</v>
          </cell>
          <cell r="J635">
            <v>43051</v>
          </cell>
          <cell r="K635">
            <v>0</v>
          </cell>
        </row>
        <row r="636">
          <cell r="I636">
            <v>0</v>
          </cell>
          <cell r="J636">
            <v>43052</v>
          </cell>
          <cell r="K636">
            <v>0</v>
          </cell>
        </row>
        <row r="637">
          <cell r="I637">
            <v>0</v>
          </cell>
          <cell r="J637">
            <v>43053</v>
          </cell>
          <cell r="K637">
            <v>0</v>
          </cell>
        </row>
        <row r="638">
          <cell r="I638">
            <v>0</v>
          </cell>
          <cell r="J638">
            <v>43054</v>
          </cell>
          <cell r="K638">
            <v>0</v>
          </cell>
        </row>
        <row r="639">
          <cell r="I639">
            <v>0</v>
          </cell>
          <cell r="J639">
            <v>43055</v>
          </cell>
          <cell r="K639">
            <v>0</v>
          </cell>
        </row>
        <row r="640">
          <cell r="I640">
            <v>0</v>
          </cell>
          <cell r="J640">
            <v>43056</v>
          </cell>
          <cell r="K640">
            <v>0</v>
          </cell>
        </row>
        <row r="641">
          <cell r="I641">
            <v>0</v>
          </cell>
          <cell r="J641">
            <v>43057</v>
          </cell>
          <cell r="K641">
            <v>0</v>
          </cell>
        </row>
        <row r="642">
          <cell r="I642">
            <v>0</v>
          </cell>
          <cell r="J642">
            <v>43058</v>
          </cell>
          <cell r="K642">
            <v>0</v>
          </cell>
        </row>
        <row r="643">
          <cell r="I643">
            <v>0</v>
          </cell>
          <cell r="J643">
            <v>43059</v>
          </cell>
          <cell r="K643">
            <v>0</v>
          </cell>
        </row>
        <row r="644">
          <cell r="I644">
            <v>0</v>
          </cell>
          <cell r="J644">
            <v>43060</v>
          </cell>
          <cell r="K644">
            <v>0</v>
          </cell>
        </row>
        <row r="645">
          <cell r="I645">
            <v>0</v>
          </cell>
          <cell r="J645">
            <v>43061</v>
          </cell>
          <cell r="K645">
            <v>0</v>
          </cell>
        </row>
        <row r="646">
          <cell r="I646">
            <v>0</v>
          </cell>
          <cell r="J646">
            <v>43062</v>
          </cell>
          <cell r="K646">
            <v>0</v>
          </cell>
        </row>
        <row r="647">
          <cell r="I647">
            <v>0.16</v>
          </cell>
          <cell r="J647">
            <v>43063</v>
          </cell>
          <cell r="K647">
            <v>0</v>
          </cell>
        </row>
        <row r="648">
          <cell r="I648">
            <v>0</v>
          </cell>
          <cell r="J648">
            <v>43064</v>
          </cell>
          <cell r="K648">
            <v>0</v>
          </cell>
        </row>
        <row r="649">
          <cell r="I649">
            <v>0</v>
          </cell>
          <cell r="J649">
            <v>43065</v>
          </cell>
          <cell r="K649">
            <v>0</v>
          </cell>
        </row>
        <row r="650">
          <cell r="I650">
            <v>0</v>
          </cell>
          <cell r="J650">
            <v>43066</v>
          </cell>
          <cell r="K650">
            <v>0.02</v>
          </cell>
        </row>
        <row r="651">
          <cell r="I651">
            <v>0</v>
          </cell>
          <cell r="J651">
            <v>43067</v>
          </cell>
          <cell r="K651">
            <v>0</v>
          </cell>
        </row>
        <row r="652">
          <cell r="I652">
            <v>0</v>
          </cell>
          <cell r="J652">
            <v>43068</v>
          </cell>
          <cell r="K652">
            <v>0</v>
          </cell>
        </row>
        <row r="653">
          <cell r="I653">
            <v>0</v>
          </cell>
          <cell r="J653">
            <v>43070</v>
          </cell>
          <cell r="K653">
            <v>0</v>
          </cell>
        </row>
        <row r="654">
          <cell r="I654">
            <v>0</v>
          </cell>
          <cell r="J654">
            <v>43071</v>
          </cell>
          <cell r="K654">
            <v>0</v>
          </cell>
        </row>
        <row r="655">
          <cell r="I655">
            <v>0</v>
          </cell>
          <cell r="J655">
            <v>43072</v>
          </cell>
          <cell r="K655">
            <v>0</v>
          </cell>
        </row>
        <row r="656">
          <cell r="I656">
            <v>0</v>
          </cell>
          <cell r="J656">
            <v>43073</v>
          </cell>
          <cell r="K656">
            <v>0</v>
          </cell>
        </row>
        <row r="657">
          <cell r="I657">
            <v>0</v>
          </cell>
          <cell r="J657">
            <v>43074</v>
          </cell>
          <cell r="K657">
            <v>0</v>
          </cell>
        </row>
        <row r="658">
          <cell r="I658">
            <v>0</v>
          </cell>
          <cell r="J658">
            <v>43075</v>
          </cell>
          <cell r="K658">
            <v>0</v>
          </cell>
        </row>
        <row r="659">
          <cell r="I659">
            <v>0</v>
          </cell>
          <cell r="J659">
            <v>43076</v>
          </cell>
          <cell r="K659">
            <v>0</v>
          </cell>
        </row>
        <row r="660">
          <cell r="I660">
            <v>0</v>
          </cell>
          <cell r="J660">
            <v>43077</v>
          </cell>
          <cell r="K660">
            <v>0</v>
          </cell>
        </row>
        <row r="661">
          <cell r="I661">
            <v>0</v>
          </cell>
          <cell r="J661">
            <v>43078</v>
          </cell>
          <cell r="K661">
            <v>0</v>
          </cell>
        </row>
        <row r="662">
          <cell r="I662">
            <v>6.0000000000000005E-2</v>
          </cell>
          <cell r="J662">
            <v>43079</v>
          </cell>
          <cell r="K662">
            <v>0</v>
          </cell>
        </row>
        <row r="663">
          <cell r="I663">
            <v>0</v>
          </cell>
          <cell r="J663">
            <v>43080</v>
          </cell>
          <cell r="K663">
            <v>0</v>
          </cell>
        </row>
        <row r="664">
          <cell r="I664">
            <v>0</v>
          </cell>
          <cell r="J664">
            <v>43081</v>
          </cell>
          <cell r="K664">
            <v>0</v>
          </cell>
        </row>
        <row r="665">
          <cell r="I665">
            <v>0</v>
          </cell>
          <cell r="J665">
            <v>43082</v>
          </cell>
          <cell r="K665">
            <v>0</v>
          </cell>
        </row>
        <row r="666">
          <cell r="I666">
            <v>0</v>
          </cell>
          <cell r="J666">
            <v>43083</v>
          </cell>
          <cell r="K666">
            <v>0</v>
          </cell>
        </row>
        <row r="667">
          <cell r="I667">
            <v>0</v>
          </cell>
          <cell r="J667">
            <v>43084</v>
          </cell>
          <cell r="K667">
            <v>0</v>
          </cell>
        </row>
        <row r="668">
          <cell r="I668">
            <v>0</v>
          </cell>
          <cell r="J668">
            <v>43085</v>
          </cell>
          <cell r="K668">
            <v>0</v>
          </cell>
        </row>
        <row r="669">
          <cell r="I669">
            <v>0</v>
          </cell>
          <cell r="J669">
            <v>43086</v>
          </cell>
          <cell r="K669">
            <v>0</v>
          </cell>
        </row>
        <row r="670">
          <cell r="I670">
            <v>0</v>
          </cell>
          <cell r="J670">
            <v>43087</v>
          </cell>
          <cell r="K670">
            <v>0</v>
          </cell>
        </row>
        <row r="671">
          <cell r="I671">
            <v>0</v>
          </cell>
          <cell r="J671">
            <v>43088</v>
          </cell>
          <cell r="K671">
            <v>0</v>
          </cell>
        </row>
        <row r="672">
          <cell r="I672">
            <v>0</v>
          </cell>
          <cell r="J672">
            <v>43089</v>
          </cell>
          <cell r="K672">
            <v>0</v>
          </cell>
        </row>
        <row r="673">
          <cell r="I673">
            <v>0</v>
          </cell>
          <cell r="J673">
            <v>43090</v>
          </cell>
          <cell r="K673">
            <v>0</v>
          </cell>
        </row>
        <row r="674">
          <cell r="I674">
            <v>0</v>
          </cell>
          <cell r="J674">
            <v>43091</v>
          </cell>
          <cell r="K674">
            <v>0</v>
          </cell>
        </row>
        <row r="675">
          <cell r="I675">
            <v>0</v>
          </cell>
          <cell r="J675">
            <v>43092</v>
          </cell>
          <cell r="K675">
            <v>0</v>
          </cell>
        </row>
        <row r="676">
          <cell r="I676">
            <v>0.02</v>
          </cell>
          <cell r="J676">
            <v>43093</v>
          </cell>
          <cell r="K676">
            <v>0</v>
          </cell>
        </row>
        <row r="677">
          <cell r="I677">
            <v>0.09</v>
          </cell>
          <cell r="J677">
            <v>43094</v>
          </cell>
          <cell r="K677">
            <v>0</v>
          </cell>
        </row>
        <row r="678">
          <cell r="I678">
            <v>0</v>
          </cell>
          <cell r="J678">
            <v>43095</v>
          </cell>
          <cell r="K678">
            <v>0</v>
          </cell>
        </row>
        <row r="679">
          <cell r="I679">
            <v>0</v>
          </cell>
          <cell r="J679">
            <v>43096</v>
          </cell>
          <cell r="K679">
            <v>0</v>
          </cell>
        </row>
        <row r="680">
          <cell r="I680">
            <v>0</v>
          </cell>
          <cell r="J680">
            <v>43097</v>
          </cell>
          <cell r="K680">
            <v>0</v>
          </cell>
        </row>
        <row r="681">
          <cell r="I681">
            <v>0</v>
          </cell>
          <cell r="J681">
            <v>43098</v>
          </cell>
          <cell r="K681">
            <v>0</v>
          </cell>
        </row>
        <row r="682">
          <cell r="I682">
            <v>0</v>
          </cell>
          <cell r="J682">
            <v>43099</v>
          </cell>
          <cell r="K682">
            <v>0</v>
          </cell>
        </row>
        <row r="683">
          <cell r="I683">
            <v>0</v>
          </cell>
          <cell r="J683">
            <v>43100</v>
          </cell>
          <cell r="K683">
            <v>0</v>
          </cell>
        </row>
        <row r="684">
          <cell r="I684">
            <v>0</v>
          </cell>
          <cell r="J684">
            <v>43101</v>
          </cell>
          <cell r="K684">
            <v>0</v>
          </cell>
        </row>
        <row r="685">
          <cell r="I685">
            <v>0</v>
          </cell>
          <cell r="J685">
            <v>43102</v>
          </cell>
          <cell r="K685">
            <v>0</v>
          </cell>
        </row>
        <row r="686">
          <cell r="I686">
            <v>0</v>
          </cell>
          <cell r="J686">
            <v>43103</v>
          </cell>
          <cell r="K686">
            <v>0</v>
          </cell>
        </row>
        <row r="687">
          <cell r="I687">
            <v>0</v>
          </cell>
          <cell r="J687">
            <v>43104</v>
          </cell>
          <cell r="K687">
            <v>0</v>
          </cell>
        </row>
        <row r="688">
          <cell r="I688">
            <v>0</v>
          </cell>
          <cell r="J688">
            <v>43105</v>
          </cell>
          <cell r="K688">
            <v>0</v>
          </cell>
        </row>
        <row r="689">
          <cell r="I689">
            <v>0.06</v>
          </cell>
          <cell r="J689">
            <v>43106</v>
          </cell>
          <cell r="K689">
            <v>0</v>
          </cell>
        </row>
        <row r="690">
          <cell r="I690">
            <v>0</v>
          </cell>
          <cell r="J690">
            <v>43108</v>
          </cell>
          <cell r="K690">
            <v>0.39</v>
          </cell>
        </row>
        <row r="691">
          <cell r="I691">
            <v>0</v>
          </cell>
          <cell r="J691">
            <v>43109</v>
          </cell>
          <cell r="K691">
            <v>1.77</v>
          </cell>
        </row>
        <row r="692">
          <cell r="I692">
            <v>0</v>
          </cell>
          <cell r="J692">
            <v>43110</v>
          </cell>
          <cell r="K692">
            <v>0</v>
          </cell>
        </row>
        <row r="693">
          <cell r="I693">
            <v>0</v>
          </cell>
          <cell r="J693">
            <v>43111</v>
          </cell>
          <cell r="K693">
            <v>0</v>
          </cell>
        </row>
        <row r="694">
          <cell r="I694">
            <v>0</v>
          </cell>
          <cell r="J694">
            <v>43112</v>
          </cell>
          <cell r="K694">
            <v>0</v>
          </cell>
        </row>
        <row r="695">
          <cell r="I695">
            <v>0</v>
          </cell>
          <cell r="J695">
            <v>43113</v>
          </cell>
          <cell r="K695">
            <v>0</v>
          </cell>
        </row>
        <row r="696">
          <cell r="I696">
            <v>0</v>
          </cell>
          <cell r="J696">
            <v>43114</v>
          </cell>
          <cell r="K696">
            <v>0</v>
          </cell>
        </row>
        <row r="697">
          <cell r="I697">
            <v>0</v>
          </cell>
          <cell r="J697">
            <v>43115</v>
          </cell>
          <cell r="K697">
            <v>0</v>
          </cell>
        </row>
        <row r="698">
          <cell r="I698">
            <v>0</v>
          </cell>
          <cell r="J698">
            <v>43116</v>
          </cell>
          <cell r="K698">
            <v>0</v>
          </cell>
        </row>
        <row r="699">
          <cell r="I699">
            <v>0.02</v>
          </cell>
          <cell r="J699">
            <v>43117</v>
          </cell>
          <cell r="K699">
            <v>0.54</v>
          </cell>
        </row>
        <row r="700">
          <cell r="I700">
            <v>0</v>
          </cell>
          <cell r="J700">
            <v>43118</v>
          </cell>
          <cell r="K700">
            <v>0</v>
          </cell>
        </row>
        <row r="701">
          <cell r="I701">
            <v>0</v>
          </cell>
          <cell r="J701">
            <v>43119</v>
          </cell>
          <cell r="K701">
            <v>0</v>
          </cell>
        </row>
        <row r="702">
          <cell r="I702">
            <v>0</v>
          </cell>
          <cell r="J702">
            <v>43120</v>
          </cell>
          <cell r="K702">
            <v>0</v>
          </cell>
        </row>
        <row r="703">
          <cell r="I703">
            <v>0</v>
          </cell>
          <cell r="J703">
            <v>43121</v>
          </cell>
          <cell r="K703">
            <v>0</v>
          </cell>
        </row>
        <row r="704">
          <cell r="I704">
            <v>0</v>
          </cell>
          <cell r="J704">
            <v>43122</v>
          </cell>
          <cell r="K704">
            <v>0</v>
          </cell>
        </row>
        <row r="705">
          <cell r="I705">
            <v>0</v>
          </cell>
          <cell r="J705">
            <v>43123</v>
          </cell>
          <cell r="K705">
            <v>0</v>
          </cell>
        </row>
        <row r="706">
          <cell r="I706">
            <v>0</v>
          </cell>
          <cell r="J706">
            <v>43124</v>
          </cell>
          <cell r="K706">
            <v>0</v>
          </cell>
        </row>
        <row r="707">
          <cell r="I707">
            <v>0</v>
          </cell>
          <cell r="J707">
            <v>43125</v>
          </cell>
          <cell r="K707">
            <v>0</v>
          </cell>
        </row>
        <row r="708">
          <cell r="I708">
            <v>0</v>
          </cell>
          <cell r="J708">
            <v>43126</v>
          </cell>
          <cell r="K708">
            <v>0</v>
          </cell>
        </row>
        <row r="709">
          <cell r="I709">
            <v>0</v>
          </cell>
          <cell r="J709">
            <v>43127</v>
          </cell>
          <cell r="K709">
            <v>0</v>
          </cell>
        </row>
        <row r="710">
          <cell r="I710">
            <v>0</v>
          </cell>
          <cell r="J710">
            <v>43128</v>
          </cell>
          <cell r="K710">
            <v>0</v>
          </cell>
        </row>
        <row r="711">
          <cell r="I711">
            <v>0</v>
          </cell>
          <cell r="J711">
            <v>43129</v>
          </cell>
          <cell r="K711">
            <v>0</v>
          </cell>
        </row>
        <row r="712">
          <cell r="I712">
            <v>0</v>
          </cell>
          <cell r="J712">
            <v>43130</v>
          </cell>
          <cell r="K712">
            <v>0</v>
          </cell>
        </row>
        <row r="713">
          <cell r="I713">
            <v>0</v>
          </cell>
          <cell r="J713">
            <v>43131</v>
          </cell>
          <cell r="K713">
            <v>0</v>
          </cell>
        </row>
        <row r="714">
          <cell r="I714">
            <v>0.32</v>
          </cell>
          <cell r="J714">
            <v>43132</v>
          </cell>
          <cell r="K714">
            <v>0</v>
          </cell>
        </row>
        <row r="715">
          <cell r="I715">
            <v>0</v>
          </cell>
          <cell r="J715">
            <v>43133</v>
          </cell>
          <cell r="K715">
            <v>0</v>
          </cell>
        </row>
        <row r="716">
          <cell r="I716">
            <v>0</v>
          </cell>
          <cell r="J716">
            <v>43134</v>
          </cell>
          <cell r="K716">
            <v>0</v>
          </cell>
        </row>
        <row r="717">
          <cell r="I717">
            <v>0.26</v>
          </cell>
          <cell r="J717">
            <v>43135</v>
          </cell>
          <cell r="K717">
            <v>0</v>
          </cell>
        </row>
        <row r="718">
          <cell r="I718">
            <v>0</v>
          </cell>
          <cell r="J718">
            <v>43136</v>
          </cell>
          <cell r="K718">
            <v>0</v>
          </cell>
        </row>
        <row r="719">
          <cell r="I719">
            <v>0</v>
          </cell>
          <cell r="J719">
            <v>43137</v>
          </cell>
          <cell r="K719">
            <v>0</v>
          </cell>
        </row>
        <row r="720">
          <cell r="I720">
            <v>0</v>
          </cell>
          <cell r="J720">
            <v>43138</v>
          </cell>
          <cell r="K720">
            <v>0</v>
          </cell>
        </row>
        <row r="721">
          <cell r="I721">
            <v>0</v>
          </cell>
          <cell r="J721">
            <v>43139</v>
          </cell>
          <cell r="K721">
            <v>0</v>
          </cell>
        </row>
        <row r="722">
          <cell r="I722">
            <v>0</v>
          </cell>
          <cell r="J722">
            <v>43140</v>
          </cell>
          <cell r="K722">
            <v>0</v>
          </cell>
        </row>
        <row r="723">
          <cell r="I723">
            <v>0.27999999999999997</v>
          </cell>
          <cell r="J723">
            <v>43141</v>
          </cell>
          <cell r="K723">
            <v>0</v>
          </cell>
        </row>
        <row r="724">
          <cell r="I724">
            <v>0.01</v>
          </cell>
          <cell r="J724">
            <v>43142</v>
          </cell>
          <cell r="K724">
            <v>0</v>
          </cell>
        </row>
        <row r="725">
          <cell r="I725">
            <v>0</v>
          </cell>
          <cell r="J725">
            <v>43143</v>
          </cell>
          <cell r="K725">
            <v>0</v>
          </cell>
        </row>
        <row r="726">
          <cell r="I726">
            <v>0.18000000000000002</v>
          </cell>
          <cell r="J726">
            <v>43144</v>
          </cell>
          <cell r="K726">
            <v>0</v>
          </cell>
        </row>
        <row r="727">
          <cell r="I727">
            <v>0</v>
          </cell>
          <cell r="J727">
            <v>43145</v>
          </cell>
          <cell r="K727">
            <v>0.01</v>
          </cell>
        </row>
        <row r="728">
          <cell r="I728">
            <v>0</v>
          </cell>
          <cell r="J728">
            <v>43146</v>
          </cell>
          <cell r="K728">
            <v>0</v>
          </cell>
        </row>
        <row r="729">
          <cell r="I729">
            <v>0</v>
          </cell>
          <cell r="J729">
            <v>43147</v>
          </cell>
          <cell r="K729">
            <v>0</v>
          </cell>
        </row>
        <row r="730">
          <cell r="I730">
            <v>0</v>
          </cell>
          <cell r="J730">
            <v>43148</v>
          </cell>
          <cell r="K730">
            <v>0</v>
          </cell>
        </row>
        <row r="731">
          <cell r="I731">
            <v>0</v>
          </cell>
          <cell r="J731">
            <v>43149</v>
          </cell>
          <cell r="K731">
            <v>0</v>
          </cell>
        </row>
        <row r="732">
          <cell r="I732">
            <v>0</v>
          </cell>
          <cell r="J732">
            <v>43150</v>
          </cell>
          <cell r="K732">
            <v>0</v>
          </cell>
        </row>
        <row r="733">
          <cell r="I733">
            <v>0</v>
          </cell>
          <cell r="J733">
            <v>43151</v>
          </cell>
          <cell r="K733">
            <v>0</v>
          </cell>
        </row>
        <row r="734">
          <cell r="I734">
            <v>0</v>
          </cell>
          <cell r="J734">
            <v>43152</v>
          </cell>
          <cell r="K734">
            <v>0</v>
          </cell>
        </row>
        <row r="735">
          <cell r="I735">
            <v>0</v>
          </cell>
          <cell r="J735">
            <v>43153</v>
          </cell>
          <cell r="K735">
            <v>0</v>
          </cell>
        </row>
        <row r="736">
          <cell r="J736">
            <v>43154</v>
          </cell>
          <cell r="K736">
            <v>0</v>
          </cell>
        </row>
        <row r="737">
          <cell r="J737">
            <v>43155</v>
          </cell>
          <cell r="K737">
            <v>0</v>
          </cell>
        </row>
        <row r="738">
          <cell r="J738">
            <v>43156</v>
          </cell>
          <cell r="K738">
            <v>0</v>
          </cell>
        </row>
        <row r="739">
          <cell r="J739">
            <v>43157</v>
          </cell>
          <cell r="K739">
            <v>0.37</v>
          </cell>
        </row>
        <row r="740">
          <cell r="J740">
            <v>43158</v>
          </cell>
          <cell r="K740">
            <v>0.04</v>
          </cell>
        </row>
        <row r="741">
          <cell r="J741">
            <v>43159</v>
          </cell>
          <cell r="K741">
            <v>0</v>
          </cell>
        </row>
        <row r="742">
          <cell r="J742">
            <v>43160</v>
          </cell>
          <cell r="K742">
            <v>0</v>
          </cell>
        </row>
        <row r="743">
          <cell r="J743">
            <v>43161</v>
          </cell>
          <cell r="K743">
            <v>0.51</v>
          </cell>
        </row>
        <row r="744">
          <cell r="J744">
            <v>43162</v>
          </cell>
          <cell r="K744">
            <v>0.04</v>
          </cell>
        </row>
        <row r="745">
          <cell r="J745">
            <v>43163</v>
          </cell>
          <cell r="K745">
            <v>0</v>
          </cell>
        </row>
        <row r="746">
          <cell r="J746">
            <v>43164</v>
          </cell>
          <cell r="K746">
            <v>0</v>
          </cell>
        </row>
        <row r="747">
          <cell r="J747">
            <v>43165</v>
          </cell>
          <cell r="K747">
            <v>0</v>
          </cell>
        </row>
        <row r="748">
          <cell r="J748">
            <v>43166</v>
          </cell>
          <cell r="K748">
            <v>0</v>
          </cell>
        </row>
        <row r="749">
          <cell r="J749">
            <v>43167</v>
          </cell>
          <cell r="K749">
            <v>0</v>
          </cell>
        </row>
        <row r="750">
          <cell r="J750">
            <v>43168</v>
          </cell>
          <cell r="K750">
            <v>0</v>
          </cell>
        </row>
        <row r="751">
          <cell r="J751">
            <v>43169</v>
          </cell>
          <cell r="K751">
            <v>0.38</v>
          </cell>
        </row>
        <row r="752">
          <cell r="J752">
            <v>43170</v>
          </cell>
          <cell r="K752">
            <v>0</v>
          </cell>
        </row>
        <row r="753">
          <cell r="J753">
            <v>43171</v>
          </cell>
          <cell r="K753">
            <v>0</v>
          </cell>
        </row>
        <row r="754">
          <cell r="J754">
            <v>43172</v>
          </cell>
          <cell r="K754">
            <v>0.13</v>
          </cell>
        </row>
        <row r="755">
          <cell r="J755">
            <v>43173</v>
          </cell>
          <cell r="K755">
            <v>0.28000000000000003</v>
          </cell>
        </row>
        <row r="756">
          <cell r="J756">
            <v>43174</v>
          </cell>
          <cell r="K756">
            <v>0.16</v>
          </cell>
        </row>
        <row r="757">
          <cell r="J757">
            <v>43175</v>
          </cell>
          <cell r="K757">
            <v>0.17</v>
          </cell>
        </row>
        <row r="758">
          <cell r="J758">
            <v>43176</v>
          </cell>
          <cell r="K758">
            <v>0.01</v>
          </cell>
        </row>
        <row r="759">
          <cell r="J759">
            <v>43177</v>
          </cell>
          <cell r="K759">
            <v>0</v>
          </cell>
        </row>
        <row r="760">
          <cell r="J760">
            <v>43178</v>
          </cell>
          <cell r="K760">
            <v>0</v>
          </cell>
        </row>
        <row r="761">
          <cell r="J761">
            <v>43179</v>
          </cell>
          <cell r="K761">
            <v>0</v>
          </cell>
        </row>
        <row r="762">
          <cell r="J762">
            <v>43180</v>
          </cell>
          <cell r="K762">
            <v>0.28999999999999998</v>
          </cell>
        </row>
        <row r="763">
          <cell r="J763">
            <v>43181</v>
          </cell>
          <cell r="K763">
            <v>0.5</v>
          </cell>
        </row>
        <row r="764">
          <cell r="J764">
            <v>43182</v>
          </cell>
          <cell r="K764">
            <v>0.02</v>
          </cell>
        </row>
        <row r="765">
          <cell r="J765">
            <v>43183</v>
          </cell>
          <cell r="K765">
            <v>0</v>
          </cell>
        </row>
        <row r="766">
          <cell r="J766">
            <v>43184</v>
          </cell>
          <cell r="K766">
            <v>0</v>
          </cell>
        </row>
        <row r="767">
          <cell r="J767">
            <v>43185</v>
          </cell>
          <cell r="K767">
            <v>0</v>
          </cell>
        </row>
        <row r="768">
          <cell r="J768">
            <v>43186</v>
          </cell>
          <cell r="K768">
            <v>0</v>
          </cell>
        </row>
        <row r="769">
          <cell r="J769">
            <v>43187</v>
          </cell>
          <cell r="K769">
            <v>0</v>
          </cell>
        </row>
        <row r="770">
          <cell r="J770">
            <v>43188</v>
          </cell>
          <cell r="K770">
            <v>0</v>
          </cell>
        </row>
        <row r="771">
          <cell r="J771">
            <v>43189</v>
          </cell>
          <cell r="K771">
            <v>0</v>
          </cell>
        </row>
        <row r="772">
          <cell r="J772">
            <v>43190</v>
          </cell>
          <cell r="K772">
            <v>0</v>
          </cell>
        </row>
        <row r="773">
          <cell r="J773">
            <v>43191</v>
          </cell>
          <cell r="K773">
            <v>0</v>
          </cell>
        </row>
        <row r="774">
          <cell r="J774">
            <v>43192</v>
          </cell>
          <cell r="K774">
            <v>0</v>
          </cell>
        </row>
        <row r="775">
          <cell r="J775">
            <v>43193</v>
          </cell>
          <cell r="K775">
            <v>0</v>
          </cell>
        </row>
        <row r="776">
          <cell r="J776">
            <v>43194</v>
          </cell>
          <cell r="K776">
            <v>0</v>
          </cell>
        </row>
        <row r="777">
          <cell r="J777">
            <v>43195</v>
          </cell>
          <cell r="K777">
            <v>0</v>
          </cell>
        </row>
        <row r="778">
          <cell r="J778">
            <v>43196</v>
          </cell>
          <cell r="K778">
            <v>0</v>
          </cell>
        </row>
        <row r="779">
          <cell r="J779">
            <v>43197</v>
          </cell>
          <cell r="K779">
            <v>0</v>
          </cell>
        </row>
        <row r="780">
          <cell r="J780">
            <v>43198</v>
          </cell>
          <cell r="K780">
            <v>0</v>
          </cell>
        </row>
        <row r="781">
          <cell r="J781">
            <v>43199</v>
          </cell>
          <cell r="K781">
            <v>0</v>
          </cell>
        </row>
        <row r="782">
          <cell r="J782">
            <v>43200</v>
          </cell>
          <cell r="K782">
            <v>0</v>
          </cell>
        </row>
        <row r="783">
          <cell r="J783">
            <v>43201</v>
          </cell>
          <cell r="K783">
            <v>0</v>
          </cell>
        </row>
        <row r="784">
          <cell r="J784">
            <v>43202</v>
          </cell>
          <cell r="K784">
            <v>0</v>
          </cell>
        </row>
        <row r="785">
          <cell r="J785">
            <v>43203</v>
          </cell>
          <cell r="K785">
            <v>0</v>
          </cell>
        </row>
        <row r="786">
          <cell r="J786">
            <v>43204</v>
          </cell>
          <cell r="K786">
            <v>0</v>
          </cell>
        </row>
        <row r="787">
          <cell r="J787">
            <v>43205</v>
          </cell>
          <cell r="K787">
            <v>0</v>
          </cell>
        </row>
        <row r="788">
          <cell r="J788">
            <v>43206</v>
          </cell>
          <cell r="K788">
            <v>0</v>
          </cell>
        </row>
        <row r="789">
          <cell r="J789">
            <v>43207</v>
          </cell>
          <cell r="K789">
            <v>0</v>
          </cell>
        </row>
        <row r="790">
          <cell r="J790">
            <v>43208</v>
          </cell>
          <cell r="K790">
            <v>0</v>
          </cell>
        </row>
        <row r="791">
          <cell r="J791">
            <v>43209</v>
          </cell>
          <cell r="K791">
            <v>0.01</v>
          </cell>
        </row>
        <row r="792">
          <cell r="J792">
            <v>43210</v>
          </cell>
          <cell r="K792">
            <v>0</v>
          </cell>
        </row>
        <row r="793">
          <cell r="J793">
            <v>43211</v>
          </cell>
          <cell r="K793">
            <v>0</v>
          </cell>
        </row>
        <row r="794">
          <cell r="J794">
            <v>43212</v>
          </cell>
          <cell r="K794">
            <v>0</v>
          </cell>
        </row>
        <row r="795">
          <cell r="J795">
            <v>43213</v>
          </cell>
          <cell r="K795">
            <v>0</v>
          </cell>
        </row>
        <row r="796">
          <cell r="J796">
            <v>43214</v>
          </cell>
          <cell r="K796">
            <v>0</v>
          </cell>
        </row>
        <row r="797">
          <cell r="J797">
            <v>43399</v>
          </cell>
          <cell r="K797">
            <v>0.02</v>
          </cell>
        </row>
        <row r="798">
          <cell r="J798">
            <v>43402</v>
          </cell>
          <cell r="K798">
            <v>0</v>
          </cell>
        </row>
        <row r="799">
          <cell r="J799">
            <v>43403</v>
          </cell>
          <cell r="K799">
            <v>0</v>
          </cell>
        </row>
        <row r="800">
          <cell r="J800">
            <v>43404</v>
          </cell>
          <cell r="K800">
            <v>0</v>
          </cell>
        </row>
        <row r="801">
          <cell r="J801">
            <v>43405</v>
          </cell>
          <cell r="K801">
            <v>0</v>
          </cell>
        </row>
        <row r="802">
          <cell r="J802">
            <v>43406</v>
          </cell>
          <cell r="K802">
            <v>0</v>
          </cell>
        </row>
        <row r="803">
          <cell r="J803">
            <v>43409</v>
          </cell>
          <cell r="K803">
            <v>0</v>
          </cell>
        </row>
        <row r="804">
          <cell r="J804">
            <v>43410</v>
          </cell>
          <cell r="K804">
            <v>0</v>
          </cell>
        </row>
        <row r="805">
          <cell r="J805">
            <v>43411</v>
          </cell>
          <cell r="K805">
            <v>0</v>
          </cell>
        </row>
        <row r="806">
          <cell r="J806">
            <v>43412</v>
          </cell>
          <cell r="K806">
            <v>0</v>
          </cell>
        </row>
        <row r="807">
          <cell r="J807">
            <v>43413</v>
          </cell>
          <cell r="K807">
            <v>0</v>
          </cell>
        </row>
        <row r="808">
          <cell r="J808">
            <v>43414</v>
          </cell>
          <cell r="K808">
            <v>0</v>
          </cell>
        </row>
        <row r="809">
          <cell r="J809">
            <v>43415</v>
          </cell>
          <cell r="K809">
            <v>0</v>
          </cell>
        </row>
        <row r="810">
          <cell r="J810">
            <v>43416</v>
          </cell>
          <cell r="K810">
            <v>0</v>
          </cell>
        </row>
        <row r="811">
          <cell r="J811">
            <v>43417</v>
          </cell>
          <cell r="K811">
            <v>0</v>
          </cell>
        </row>
        <row r="812">
          <cell r="J812">
            <v>43418</v>
          </cell>
          <cell r="K812">
            <v>0</v>
          </cell>
        </row>
        <row r="813">
          <cell r="J813">
            <v>43419</v>
          </cell>
          <cell r="K813">
            <v>0</v>
          </cell>
        </row>
        <row r="814">
          <cell r="J814">
            <v>43420</v>
          </cell>
          <cell r="K814">
            <v>0</v>
          </cell>
        </row>
        <row r="815">
          <cell r="J815">
            <v>43421</v>
          </cell>
          <cell r="K815">
            <v>0</v>
          </cell>
        </row>
        <row r="816">
          <cell r="J816">
            <v>43422</v>
          </cell>
          <cell r="K816">
            <v>0</v>
          </cell>
        </row>
        <row r="817">
          <cell r="J817">
            <v>43423</v>
          </cell>
          <cell r="K817">
            <v>0</v>
          </cell>
        </row>
        <row r="818">
          <cell r="J818">
            <v>43424</v>
          </cell>
          <cell r="K818">
            <v>0</v>
          </cell>
        </row>
        <row r="819">
          <cell r="J819">
            <v>43425</v>
          </cell>
          <cell r="K819">
            <v>0</v>
          </cell>
        </row>
        <row r="820">
          <cell r="J820">
            <v>43426</v>
          </cell>
          <cell r="K820">
            <v>0.47</v>
          </cell>
        </row>
        <row r="821">
          <cell r="J821">
            <v>43427</v>
          </cell>
          <cell r="K821">
            <v>0</v>
          </cell>
        </row>
        <row r="822">
          <cell r="J822">
            <v>43428</v>
          </cell>
          <cell r="K822">
            <v>0</v>
          </cell>
        </row>
        <row r="823">
          <cell r="J823">
            <v>43429</v>
          </cell>
          <cell r="K823">
            <v>0</v>
          </cell>
        </row>
        <row r="824">
          <cell r="J824">
            <v>43430</v>
          </cell>
          <cell r="K824">
            <v>0</v>
          </cell>
        </row>
        <row r="825">
          <cell r="J825">
            <v>43431</v>
          </cell>
          <cell r="K825">
            <v>0</v>
          </cell>
        </row>
        <row r="826">
          <cell r="J826">
            <v>43432</v>
          </cell>
          <cell r="K826">
            <v>0</v>
          </cell>
        </row>
        <row r="827">
          <cell r="J827">
            <v>43433</v>
          </cell>
          <cell r="K827">
            <v>1.05</v>
          </cell>
        </row>
        <row r="828">
          <cell r="J828">
            <v>43434</v>
          </cell>
          <cell r="K828">
            <v>0.01</v>
          </cell>
        </row>
        <row r="829">
          <cell r="J829">
            <v>43435</v>
          </cell>
          <cell r="K829">
            <v>0</v>
          </cell>
        </row>
        <row r="830">
          <cell r="J830">
            <v>43436</v>
          </cell>
          <cell r="K830">
            <v>0</v>
          </cell>
        </row>
        <row r="831">
          <cell r="J831">
            <v>43437</v>
          </cell>
          <cell r="K831">
            <v>0</v>
          </cell>
        </row>
        <row r="832">
          <cell r="J832">
            <v>43438</v>
          </cell>
          <cell r="K832">
            <v>0</v>
          </cell>
        </row>
        <row r="833">
          <cell r="J833">
            <v>43439</v>
          </cell>
          <cell r="K833">
            <v>0.38</v>
          </cell>
        </row>
        <row r="834">
          <cell r="J834">
            <v>43440</v>
          </cell>
          <cell r="K834">
            <v>1.6</v>
          </cell>
        </row>
        <row r="835">
          <cell r="J835">
            <v>43441</v>
          </cell>
          <cell r="K835">
            <v>0</v>
          </cell>
        </row>
        <row r="836">
          <cell r="J836">
            <v>43442</v>
          </cell>
          <cell r="K836">
            <v>0</v>
          </cell>
        </row>
        <row r="837">
          <cell r="J837">
            <v>43444</v>
          </cell>
          <cell r="K837">
            <v>0</v>
          </cell>
        </row>
        <row r="838">
          <cell r="J838">
            <v>43445</v>
          </cell>
          <cell r="K838">
            <v>0</v>
          </cell>
        </row>
        <row r="839">
          <cell r="J839">
            <v>43446</v>
          </cell>
          <cell r="K839">
            <v>0</v>
          </cell>
        </row>
        <row r="840">
          <cell r="J840">
            <v>43447</v>
          </cell>
          <cell r="K840">
            <v>0</v>
          </cell>
        </row>
        <row r="841">
          <cell r="J841">
            <v>43448</v>
          </cell>
          <cell r="K841">
            <v>0</v>
          </cell>
        </row>
        <row r="842">
          <cell r="J842">
            <v>43449</v>
          </cell>
          <cell r="K842">
            <v>0</v>
          </cell>
        </row>
        <row r="843">
          <cell r="J843">
            <v>43450</v>
          </cell>
          <cell r="K843">
            <v>0</v>
          </cell>
        </row>
        <row r="844">
          <cell r="J844">
            <v>43451</v>
          </cell>
          <cell r="K844">
            <v>0</v>
          </cell>
        </row>
        <row r="845">
          <cell r="J845">
            <v>43452</v>
          </cell>
          <cell r="K845">
            <v>0</v>
          </cell>
        </row>
        <row r="846">
          <cell r="J846">
            <v>43453</v>
          </cell>
          <cell r="K846">
            <v>0</v>
          </cell>
        </row>
        <row r="847">
          <cell r="J847">
            <v>43454</v>
          </cell>
          <cell r="K847">
            <v>0</v>
          </cell>
        </row>
        <row r="848">
          <cell r="J848">
            <v>43455</v>
          </cell>
          <cell r="K848">
            <v>0</v>
          </cell>
        </row>
        <row r="849">
          <cell r="J849">
            <v>43456</v>
          </cell>
          <cell r="K849">
            <v>0</v>
          </cell>
        </row>
        <row r="850">
          <cell r="J850">
            <v>43457</v>
          </cell>
          <cell r="K850">
            <v>0</v>
          </cell>
        </row>
        <row r="851">
          <cell r="J851">
            <v>43458</v>
          </cell>
          <cell r="K851">
            <v>0.03</v>
          </cell>
        </row>
        <row r="852">
          <cell r="J852">
            <v>43459</v>
          </cell>
          <cell r="K852">
            <v>0</v>
          </cell>
        </row>
        <row r="853">
          <cell r="J853">
            <v>43460</v>
          </cell>
          <cell r="K853">
            <v>0</v>
          </cell>
        </row>
        <row r="854">
          <cell r="J854">
            <v>43461</v>
          </cell>
          <cell r="K854">
            <v>0</v>
          </cell>
        </row>
        <row r="855">
          <cell r="J855">
            <v>43462</v>
          </cell>
          <cell r="K855">
            <v>0</v>
          </cell>
        </row>
        <row r="856">
          <cell r="J856">
            <v>43463</v>
          </cell>
          <cell r="K856">
            <v>0</v>
          </cell>
        </row>
        <row r="857">
          <cell r="J857">
            <v>43464</v>
          </cell>
          <cell r="K857">
            <v>0</v>
          </cell>
        </row>
        <row r="858">
          <cell r="J858">
            <v>43465</v>
          </cell>
          <cell r="K858">
            <v>0</v>
          </cell>
        </row>
        <row r="859">
          <cell r="J859">
            <v>43466</v>
          </cell>
          <cell r="K859">
            <v>0</v>
          </cell>
        </row>
        <row r="860">
          <cell r="J860">
            <v>43467</v>
          </cell>
          <cell r="K860">
            <v>0</v>
          </cell>
        </row>
        <row r="861">
          <cell r="J861">
            <v>43468</v>
          </cell>
          <cell r="K861">
            <v>0</v>
          </cell>
        </row>
        <row r="862">
          <cell r="J862">
            <v>43469</v>
          </cell>
          <cell r="K862">
            <v>0</v>
          </cell>
        </row>
        <row r="863">
          <cell r="J863">
            <v>43470</v>
          </cell>
          <cell r="K863">
            <v>0.41</v>
          </cell>
        </row>
        <row r="864">
          <cell r="J864">
            <v>43471</v>
          </cell>
          <cell r="K864">
            <v>0</v>
          </cell>
        </row>
        <row r="865">
          <cell r="J865">
            <v>43472</v>
          </cell>
          <cell r="K865">
            <v>0.08</v>
          </cell>
        </row>
        <row r="866">
          <cell r="J866">
            <v>43473</v>
          </cell>
          <cell r="K866">
            <v>0</v>
          </cell>
        </row>
        <row r="867">
          <cell r="J867">
            <v>43474</v>
          </cell>
          <cell r="K867">
            <v>0</v>
          </cell>
        </row>
        <row r="868">
          <cell r="J868">
            <v>43475</v>
          </cell>
          <cell r="K868">
            <v>0</v>
          </cell>
        </row>
        <row r="869">
          <cell r="J869">
            <v>43476</v>
          </cell>
          <cell r="K869">
            <v>0</v>
          </cell>
        </row>
        <row r="870">
          <cell r="J870">
            <v>43477</v>
          </cell>
          <cell r="K870">
            <v>0.32</v>
          </cell>
        </row>
        <row r="871">
          <cell r="J871">
            <v>43478</v>
          </cell>
          <cell r="K871">
            <v>0</v>
          </cell>
        </row>
        <row r="872">
          <cell r="J872">
            <v>43479</v>
          </cell>
          <cell r="K872">
            <v>0.44</v>
          </cell>
        </row>
        <row r="873">
          <cell r="J873">
            <v>43480</v>
          </cell>
          <cell r="K873">
            <v>0.17</v>
          </cell>
        </row>
        <row r="874">
          <cell r="J874">
            <v>43481</v>
          </cell>
          <cell r="K874">
            <v>0.91</v>
          </cell>
        </row>
        <row r="875">
          <cell r="J875">
            <v>43482</v>
          </cell>
          <cell r="K875">
            <v>0.49</v>
          </cell>
        </row>
        <row r="876">
          <cell r="J876">
            <v>43483</v>
          </cell>
          <cell r="K876">
            <v>0.01</v>
          </cell>
        </row>
        <row r="877">
          <cell r="J877">
            <v>43484</v>
          </cell>
          <cell r="K877">
            <v>0</v>
          </cell>
        </row>
        <row r="878">
          <cell r="J878">
            <v>43485</v>
          </cell>
          <cell r="K878">
            <v>0</v>
          </cell>
        </row>
        <row r="879">
          <cell r="J879">
            <v>43486</v>
          </cell>
          <cell r="K879">
            <v>0</v>
          </cell>
        </row>
        <row r="880">
          <cell r="J880">
            <v>43487</v>
          </cell>
          <cell r="K880">
            <v>0</v>
          </cell>
        </row>
        <row r="881">
          <cell r="J881">
            <v>43488</v>
          </cell>
          <cell r="K881">
            <v>0</v>
          </cell>
        </row>
        <row r="882">
          <cell r="J882">
            <v>43489</v>
          </cell>
          <cell r="K882">
            <v>0</v>
          </cell>
        </row>
        <row r="883">
          <cell r="J883">
            <v>43490</v>
          </cell>
          <cell r="K883">
            <v>0</v>
          </cell>
        </row>
        <row r="884">
          <cell r="J884">
            <v>43491</v>
          </cell>
          <cell r="K884">
            <v>0</v>
          </cell>
        </row>
        <row r="885">
          <cell r="J885">
            <v>43492</v>
          </cell>
          <cell r="K885">
            <v>0</v>
          </cell>
        </row>
        <row r="886">
          <cell r="J886">
            <v>43493</v>
          </cell>
          <cell r="K886">
            <v>0</v>
          </cell>
        </row>
        <row r="887">
          <cell r="J887">
            <v>43494</v>
          </cell>
          <cell r="K887">
            <v>0</v>
          </cell>
        </row>
        <row r="888">
          <cell r="J888">
            <v>43495</v>
          </cell>
          <cell r="K888">
            <v>0</v>
          </cell>
        </row>
        <row r="889">
          <cell r="J889">
            <v>43496</v>
          </cell>
          <cell r="K889">
            <v>0.8</v>
          </cell>
        </row>
        <row r="890">
          <cell r="J890">
            <v>43497</v>
          </cell>
          <cell r="K890">
            <v>0</v>
          </cell>
        </row>
        <row r="891">
          <cell r="J891">
            <v>43498</v>
          </cell>
          <cell r="K891">
            <v>1.9</v>
          </cell>
        </row>
        <row r="892">
          <cell r="J892">
            <v>43499</v>
          </cell>
          <cell r="K892">
            <v>0.24</v>
          </cell>
        </row>
        <row r="893">
          <cell r="J893">
            <v>43500</v>
          </cell>
          <cell r="K893">
            <v>0.61</v>
          </cell>
        </row>
        <row r="894">
          <cell r="J894">
            <v>43501</v>
          </cell>
          <cell r="K894">
            <v>0.08</v>
          </cell>
        </row>
        <row r="895">
          <cell r="J895">
            <v>43502</v>
          </cell>
          <cell r="K895">
            <v>0</v>
          </cell>
        </row>
        <row r="896">
          <cell r="J896">
            <v>43503</v>
          </cell>
          <cell r="K896">
            <v>0</v>
          </cell>
        </row>
        <row r="897">
          <cell r="J897">
            <v>43504</v>
          </cell>
          <cell r="K897">
            <v>0</v>
          </cell>
        </row>
        <row r="898">
          <cell r="J898">
            <v>43505</v>
          </cell>
          <cell r="K898">
            <v>0.32</v>
          </cell>
        </row>
        <row r="899">
          <cell r="J899">
            <v>43506</v>
          </cell>
          <cell r="K899">
            <v>0.12</v>
          </cell>
        </row>
        <row r="900">
          <cell r="J900">
            <v>43507</v>
          </cell>
          <cell r="K900">
            <v>0</v>
          </cell>
        </row>
        <row r="901">
          <cell r="J901">
            <v>43508</v>
          </cell>
          <cell r="K901">
            <v>0</v>
          </cell>
        </row>
        <row r="902">
          <cell r="J902">
            <v>43509</v>
          </cell>
          <cell r="K902">
            <v>0.06</v>
          </cell>
        </row>
        <row r="903">
          <cell r="J903">
            <v>43510</v>
          </cell>
          <cell r="K903">
            <v>1.48</v>
          </cell>
        </row>
        <row r="904">
          <cell r="J904">
            <v>43511</v>
          </cell>
          <cell r="K904">
            <v>0</v>
          </cell>
        </row>
        <row r="905">
          <cell r="J905">
            <v>43512</v>
          </cell>
          <cell r="K905">
            <v>0</v>
          </cell>
        </row>
        <row r="906">
          <cell r="J906">
            <v>43513</v>
          </cell>
          <cell r="K906">
            <v>0</v>
          </cell>
        </row>
        <row r="907">
          <cell r="J907">
            <v>43514</v>
          </cell>
          <cell r="K907">
            <v>0.02</v>
          </cell>
        </row>
        <row r="908">
          <cell r="J908">
            <v>43515</v>
          </cell>
          <cell r="K908">
            <v>0</v>
          </cell>
        </row>
        <row r="909">
          <cell r="J909">
            <v>43516</v>
          </cell>
          <cell r="K909">
            <v>0.05</v>
          </cell>
        </row>
        <row r="910">
          <cell r="J910">
            <v>43517</v>
          </cell>
          <cell r="K910">
            <v>0.02</v>
          </cell>
        </row>
        <row r="911">
          <cell r="J911">
            <v>43518</v>
          </cell>
          <cell r="K911">
            <v>0</v>
          </cell>
        </row>
        <row r="912">
          <cell r="J912">
            <v>43519</v>
          </cell>
          <cell r="K912">
            <v>0</v>
          </cell>
        </row>
        <row r="913">
          <cell r="J913">
            <v>43520</v>
          </cell>
          <cell r="K913">
            <v>0</v>
          </cell>
        </row>
        <row r="914">
          <cell r="J914">
            <v>43521</v>
          </cell>
          <cell r="K914">
            <v>0</v>
          </cell>
        </row>
        <row r="915">
          <cell r="J915">
            <v>43522</v>
          </cell>
          <cell r="K915">
            <v>0</v>
          </cell>
        </row>
        <row r="916">
          <cell r="J916">
            <v>43523</v>
          </cell>
          <cell r="K916">
            <v>0</v>
          </cell>
        </row>
        <row r="917">
          <cell r="J917">
            <v>43524</v>
          </cell>
          <cell r="K917">
            <v>0</v>
          </cell>
        </row>
        <row r="918">
          <cell r="J918">
            <v>43525</v>
          </cell>
          <cell r="K918">
            <v>0</v>
          </cell>
        </row>
        <row r="919">
          <cell r="J919">
            <v>43526</v>
          </cell>
          <cell r="K919">
            <v>1.1000000000000001</v>
          </cell>
        </row>
        <row r="920">
          <cell r="J920">
            <v>43527</v>
          </cell>
          <cell r="K920">
            <v>0.02</v>
          </cell>
        </row>
        <row r="921">
          <cell r="J921">
            <v>43528</v>
          </cell>
          <cell r="K921">
            <v>0</v>
          </cell>
        </row>
        <row r="922">
          <cell r="J922">
            <v>43529</v>
          </cell>
          <cell r="K922">
            <v>0.01</v>
          </cell>
        </row>
        <row r="923">
          <cell r="J923">
            <v>43530</v>
          </cell>
          <cell r="K923">
            <v>0.96</v>
          </cell>
        </row>
        <row r="924">
          <cell r="J924">
            <v>43531</v>
          </cell>
          <cell r="K924">
            <v>0.02</v>
          </cell>
        </row>
        <row r="925">
          <cell r="J925">
            <v>43532</v>
          </cell>
          <cell r="K925">
            <v>0</v>
          </cell>
        </row>
        <row r="926">
          <cell r="J926">
            <v>43534</v>
          </cell>
          <cell r="K926">
            <v>0</v>
          </cell>
        </row>
        <row r="927">
          <cell r="J927">
            <v>43534</v>
          </cell>
          <cell r="K927">
            <v>0</v>
          </cell>
        </row>
        <row r="928">
          <cell r="J928">
            <v>43534</v>
          </cell>
          <cell r="K928">
            <v>0</v>
          </cell>
        </row>
        <row r="929">
          <cell r="J929">
            <v>43535</v>
          </cell>
          <cell r="K929">
            <v>0</v>
          </cell>
        </row>
        <row r="930">
          <cell r="J930">
            <v>43535</v>
          </cell>
          <cell r="K930">
            <v>0</v>
          </cell>
        </row>
        <row r="931">
          <cell r="J931">
            <v>43536</v>
          </cell>
          <cell r="K931">
            <v>0</v>
          </cell>
        </row>
        <row r="932">
          <cell r="J932">
            <v>43537</v>
          </cell>
          <cell r="K932">
            <v>0</v>
          </cell>
        </row>
        <row r="933">
          <cell r="J933">
            <v>43538</v>
          </cell>
          <cell r="K933">
            <v>0</v>
          </cell>
        </row>
        <row r="934">
          <cell r="J934">
            <v>43539</v>
          </cell>
          <cell r="K934">
            <v>0</v>
          </cell>
        </row>
        <row r="935">
          <cell r="J935">
            <v>43540</v>
          </cell>
          <cell r="K935">
            <v>0</v>
          </cell>
        </row>
        <row r="936">
          <cell r="J936">
            <v>43541</v>
          </cell>
          <cell r="K936">
            <v>0</v>
          </cell>
        </row>
        <row r="937">
          <cell r="J937">
            <v>43542</v>
          </cell>
          <cell r="K937">
            <v>0</v>
          </cell>
        </row>
        <row r="938">
          <cell r="J938">
            <v>43543</v>
          </cell>
          <cell r="K938">
            <v>0</v>
          </cell>
        </row>
        <row r="939">
          <cell r="J939">
            <v>43544</v>
          </cell>
          <cell r="K939">
            <v>0.28000000000000003</v>
          </cell>
        </row>
        <row r="940">
          <cell r="J940">
            <v>43545</v>
          </cell>
          <cell r="K940">
            <v>0</v>
          </cell>
        </row>
        <row r="941">
          <cell r="J941">
            <v>43546</v>
          </cell>
          <cell r="K941">
            <v>0</v>
          </cell>
        </row>
        <row r="942">
          <cell r="J942">
            <v>43547</v>
          </cell>
          <cell r="K942">
            <v>0</v>
          </cell>
        </row>
        <row r="943">
          <cell r="J943">
            <v>43548</v>
          </cell>
          <cell r="K943">
            <v>0</v>
          </cell>
        </row>
        <row r="944">
          <cell r="J944">
            <v>43549</v>
          </cell>
          <cell r="K944">
            <v>0</v>
          </cell>
        </row>
        <row r="945">
          <cell r="J945">
            <v>43550</v>
          </cell>
          <cell r="K945">
            <v>0</v>
          </cell>
        </row>
        <row r="946">
          <cell r="J946">
            <v>43551</v>
          </cell>
          <cell r="K946">
            <v>0</v>
          </cell>
        </row>
        <row r="947">
          <cell r="J947">
            <v>43552</v>
          </cell>
          <cell r="K947">
            <v>0</v>
          </cell>
        </row>
        <row r="948">
          <cell r="J948">
            <v>43553</v>
          </cell>
          <cell r="K948">
            <v>0</v>
          </cell>
        </row>
        <row r="949">
          <cell r="J949">
            <v>43554</v>
          </cell>
          <cell r="K949">
            <v>0</v>
          </cell>
        </row>
        <row r="950">
          <cell r="J950">
            <v>43555</v>
          </cell>
          <cell r="K950">
            <v>0</v>
          </cell>
        </row>
        <row r="951">
          <cell r="J951">
            <v>43556</v>
          </cell>
          <cell r="K951">
            <v>0</v>
          </cell>
        </row>
        <row r="952">
          <cell r="J952">
            <v>43557</v>
          </cell>
          <cell r="K952">
            <v>0</v>
          </cell>
        </row>
        <row r="953">
          <cell r="J953">
            <v>43558</v>
          </cell>
          <cell r="K953">
            <v>0</v>
          </cell>
        </row>
        <row r="954">
          <cell r="J954">
            <v>43559</v>
          </cell>
          <cell r="K954">
            <v>0</v>
          </cell>
        </row>
        <row r="955">
          <cell r="J955">
            <v>43560</v>
          </cell>
          <cell r="K955">
            <v>0</v>
          </cell>
        </row>
        <row r="956">
          <cell r="J956">
            <v>43561</v>
          </cell>
          <cell r="K956">
            <v>0</v>
          </cell>
        </row>
        <row r="957">
          <cell r="J957">
            <v>43562</v>
          </cell>
          <cell r="K957">
            <v>0</v>
          </cell>
        </row>
        <row r="958">
          <cell r="J958">
            <v>43563</v>
          </cell>
          <cell r="K958">
            <v>0</v>
          </cell>
        </row>
        <row r="959">
          <cell r="J959">
            <v>43564</v>
          </cell>
          <cell r="K959">
            <v>0</v>
          </cell>
        </row>
        <row r="960">
          <cell r="J960">
            <v>43565</v>
          </cell>
          <cell r="K960">
            <v>0</v>
          </cell>
        </row>
        <row r="961">
          <cell r="J961">
            <v>43566</v>
          </cell>
          <cell r="K961">
            <v>0</v>
          </cell>
        </row>
        <row r="962">
          <cell r="J962">
            <v>43567</v>
          </cell>
          <cell r="K962">
            <v>0</v>
          </cell>
        </row>
        <row r="963">
          <cell r="J963">
            <v>43568</v>
          </cell>
          <cell r="K963">
            <v>0</v>
          </cell>
        </row>
        <row r="964">
          <cell r="J964">
            <v>43569</v>
          </cell>
          <cell r="K964">
            <v>0</v>
          </cell>
        </row>
        <row r="965">
          <cell r="J965">
            <v>43570</v>
          </cell>
          <cell r="K965">
            <v>0</v>
          </cell>
        </row>
        <row r="966">
          <cell r="J966">
            <v>43571</v>
          </cell>
          <cell r="K966">
            <v>0</v>
          </cell>
        </row>
        <row r="967">
          <cell r="J967">
            <v>43572</v>
          </cell>
          <cell r="K967">
            <v>0</v>
          </cell>
        </row>
        <row r="968">
          <cell r="J968">
            <v>43573</v>
          </cell>
          <cell r="K968">
            <v>0</v>
          </cell>
        </row>
        <row r="969">
          <cell r="J969">
            <v>43574</v>
          </cell>
          <cell r="K969">
            <v>0</v>
          </cell>
        </row>
        <row r="970">
          <cell r="J970">
            <v>43575</v>
          </cell>
          <cell r="K970">
            <v>0</v>
          </cell>
        </row>
        <row r="971">
          <cell r="J971">
            <v>43576</v>
          </cell>
          <cell r="K971">
            <v>0</v>
          </cell>
        </row>
        <row r="972">
          <cell r="J972">
            <v>43577</v>
          </cell>
          <cell r="K972">
            <v>0</v>
          </cell>
        </row>
        <row r="973">
          <cell r="J973">
            <v>43578</v>
          </cell>
          <cell r="K973">
            <v>0</v>
          </cell>
        </row>
        <row r="974">
          <cell r="J974">
            <v>43579</v>
          </cell>
          <cell r="K974">
            <v>0</v>
          </cell>
        </row>
        <row r="975">
          <cell r="J975">
            <v>43580</v>
          </cell>
          <cell r="K975">
            <v>0</v>
          </cell>
        </row>
        <row r="976">
          <cell r="J976">
            <v>43581</v>
          </cell>
          <cell r="K976">
            <v>0</v>
          </cell>
        </row>
        <row r="977">
          <cell r="J977">
            <v>43582</v>
          </cell>
          <cell r="K977">
            <v>0</v>
          </cell>
        </row>
        <row r="978">
          <cell r="J978">
            <v>43583</v>
          </cell>
          <cell r="K978">
            <v>0</v>
          </cell>
        </row>
        <row r="979">
          <cell r="J979">
            <v>43584</v>
          </cell>
          <cell r="K979">
            <v>0.06</v>
          </cell>
        </row>
        <row r="980">
          <cell r="J980">
            <v>43585</v>
          </cell>
          <cell r="K980">
            <v>0</v>
          </cell>
        </row>
        <row r="981">
          <cell r="J981">
            <v>43586</v>
          </cell>
          <cell r="K981">
            <v>0</v>
          </cell>
        </row>
        <row r="982">
          <cell r="J982">
            <v>43587</v>
          </cell>
          <cell r="K982">
            <v>0</v>
          </cell>
        </row>
        <row r="983">
          <cell r="J983">
            <v>43588</v>
          </cell>
          <cell r="K983">
            <v>0</v>
          </cell>
        </row>
        <row r="984">
          <cell r="J984">
            <v>43589</v>
          </cell>
          <cell r="K984">
            <v>0</v>
          </cell>
        </row>
        <row r="985">
          <cell r="J985">
            <v>43590</v>
          </cell>
          <cell r="K985">
            <v>0</v>
          </cell>
        </row>
        <row r="986">
          <cell r="J986">
            <v>43591</v>
          </cell>
          <cell r="K986">
            <v>0.01</v>
          </cell>
        </row>
        <row r="987">
          <cell r="J987">
            <v>43592</v>
          </cell>
          <cell r="K987">
            <v>0</v>
          </cell>
        </row>
        <row r="988">
          <cell r="J988">
            <v>43593</v>
          </cell>
          <cell r="K988">
            <v>0</v>
          </cell>
        </row>
        <row r="989">
          <cell r="J989">
            <v>43594</v>
          </cell>
          <cell r="K989">
            <v>0</v>
          </cell>
        </row>
        <row r="990">
          <cell r="J990">
            <v>43595</v>
          </cell>
          <cell r="K990">
            <v>0.02</v>
          </cell>
        </row>
        <row r="991">
          <cell r="J991">
            <v>43596</v>
          </cell>
          <cell r="K991">
            <v>0</v>
          </cell>
        </row>
        <row r="992">
          <cell r="J992">
            <v>43597</v>
          </cell>
          <cell r="K992">
            <v>0</v>
          </cell>
        </row>
        <row r="993">
          <cell r="J993">
            <v>43598</v>
          </cell>
          <cell r="K993">
            <v>0</v>
          </cell>
        </row>
        <row r="994">
          <cell r="J994">
            <v>43599</v>
          </cell>
          <cell r="K994">
            <v>0</v>
          </cell>
        </row>
        <row r="995">
          <cell r="J995">
            <v>43600</v>
          </cell>
          <cell r="K995">
            <v>0</v>
          </cell>
        </row>
        <row r="996">
          <cell r="J996">
            <v>43601</v>
          </cell>
          <cell r="K996">
            <v>0.9</v>
          </cell>
        </row>
        <row r="997">
          <cell r="J997">
            <v>43602</v>
          </cell>
          <cell r="K997">
            <v>0</v>
          </cell>
        </row>
        <row r="998">
          <cell r="J998">
            <v>43603</v>
          </cell>
          <cell r="K998">
            <v>0.01</v>
          </cell>
        </row>
        <row r="999">
          <cell r="J999">
            <v>43604</v>
          </cell>
          <cell r="K999">
            <v>0.17</v>
          </cell>
        </row>
        <row r="1000">
          <cell r="J1000">
            <v>43605</v>
          </cell>
          <cell r="K1000">
            <v>0</v>
          </cell>
        </row>
        <row r="1001">
          <cell r="J1001">
            <v>43606</v>
          </cell>
          <cell r="K1001">
            <v>0</v>
          </cell>
        </row>
        <row r="1002">
          <cell r="J1002">
            <v>43607</v>
          </cell>
          <cell r="K1002">
            <v>0.15</v>
          </cell>
        </row>
        <row r="1003">
          <cell r="J1003">
            <v>43608</v>
          </cell>
          <cell r="K1003">
            <v>0</v>
          </cell>
        </row>
        <row r="1004">
          <cell r="J1004">
            <v>43609</v>
          </cell>
          <cell r="K1004">
            <v>0</v>
          </cell>
        </row>
        <row r="1005">
          <cell r="J1005">
            <v>43610</v>
          </cell>
          <cell r="K1005">
            <v>0</v>
          </cell>
        </row>
        <row r="1006">
          <cell r="J1006">
            <v>43611</v>
          </cell>
          <cell r="K1006">
            <v>0.1</v>
          </cell>
        </row>
        <row r="1007">
          <cell r="J1007">
            <v>43612</v>
          </cell>
          <cell r="K1007">
            <v>0</v>
          </cell>
        </row>
        <row r="1008">
          <cell r="J1008">
            <v>43613</v>
          </cell>
          <cell r="K1008">
            <v>0</v>
          </cell>
        </row>
        <row r="1009">
          <cell r="J1009">
            <v>43614</v>
          </cell>
          <cell r="K1009">
            <v>0</v>
          </cell>
        </row>
        <row r="1010">
          <cell r="J1010">
            <v>43619</v>
          </cell>
          <cell r="K1010">
            <v>0</v>
          </cell>
        </row>
        <row r="1011">
          <cell r="J1011">
            <v>43620</v>
          </cell>
          <cell r="K1011">
            <v>0</v>
          </cell>
        </row>
        <row r="1012">
          <cell r="J1012">
            <v>43621</v>
          </cell>
          <cell r="K1012">
            <v>0</v>
          </cell>
        </row>
        <row r="1013">
          <cell r="J1013">
            <v>43622</v>
          </cell>
          <cell r="K1013">
            <v>0</v>
          </cell>
        </row>
        <row r="1014">
          <cell r="J1014">
            <v>43623</v>
          </cell>
          <cell r="K1014">
            <v>0</v>
          </cell>
        </row>
        <row r="1015">
          <cell r="J1015">
            <v>43624</v>
          </cell>
          <cell r="K1015">
            <v>0</v>
          </cell>
        </row>
        <row r="1016">
          <cell r="J1016">
            <v>43625</v>
          </cell>
          <cell r="K1016">
            <v>0</v>
          </cell>
        </row>
        <row r="1017">
          <cell r="J1017">
            <v>43626</v>
          </cell>
          <cell r="K1017">
            <v>0</v>
          </cell>
        </row>
        <row r="1018">
          <cell r="J1018">
            <v>43627</v>
          </cell>
          <cell r="K1018">
            <v>0</v>
          </cell>
        </row>
        <row r="1019">
          <cell r="J1019">
            <v>43628</v>
          </cell>
          <cell r="K1019">
            <v>0</v>
          </cell>
        </row>
        <row r="1020">
          <cell r="J1020">
            <v>43629</v>
          </cell>
          <cell r="K1020">
            <v>0</v>
          </cell>
        </row>
        <row r="1021">
          <cell r="J1021">
            <v>43630</v>
          </cell>
          <cell r="K1021">
            <v>0</v>
          </cell>
        </row>
        <row r="1022">
          <cell r="J1022">
            <v>43631</v>
          </cell>
          <cell r="K1022">
            <v>0</v>
          </cell>
        </row>
        <row r="1023">
          <cell r="J1023">
            <v>43632</v>
          </cell>
          <cell r="K1023">
            <v>0</v>
          </cell>
        </row>
        <row r="1024">
          <cell r="J1024">
            <v>43633</v>
          </cell>
          <cell r="K1024">
            <v>0</v>
          </cell>
        </row>
        <row r="1025">
          <cell r="J1025">
            <v>43634</v>
          </cell>
          <cell r="K1025">
            <v>0</v>
          </cell>
        </row>
        <row r="1026">
          <cell r="J1026">
            <v>43635</v>
          </cell>
          <cell r="K1026">
            <v>0</v>
          </cell>
        </row>
        <row r="1027">
          <cell r="J1027">
            <v>43636</v>
          </cell>
          <cell r="K1027">
            <v>0</v>
          </cell>
        </row>
        <row r="1028">
          <cell r="J1028">
            <v>43637</v>
          </cell>
          <cell r="K1028">
            <v>0</v>
          </cell>
        </row>
        <row r="1029">
          <cell r="J1029">
            <v>43638</v>
          </cell>
          <cell r="K1029">
            <v>0.02</v>
          </cell>
        </row>
        <row r="1030">
          <cell r="J1030">
            <v>43639</v>
          </cell>
          <cell r="K1030">
            <v>0</v>
          </cell>
        </row>
        <row r="1031">
          <cell r="J1031">
            <v>43640</v>
          </cell>
          <cell r="K1031">
            <v>0</v>
          </cell>
        </row>
        <row r="1032">
          <cell r="J1032">
            <v>43641</v>
          </cell>
          <cell r="K1032">
            <v>0</v>
          </cell>
        </row>
        <row r="1033">
          <cell r="J1033">
            <v>43642</v>
          </cell>
          <cell r="K1033">
            <v>0</v>
          </cell>
        </row>
        <row r="1034">
          <cell r="J1034">
            <v>43643</v>
          </cell>
          <cell r="K1034">
            <v>0</v>
          </cell>
        </row>
        <row r="1035">
          <cell r="J1035">
            <v>43644</v>
          </cell>
          <cell r="K1035">
            <v>0</v>
          </cell>
        </row>
        <row r="1036">
          <cell r="J1036">
            <v>43645</v>
          </cell>
          <cell r="K1036">
            <v>0</v>
          </cell>
        </row>
        <row r="1037">
          <cell r="J1037">
            <v>43647</v>
          </cell>
          <cell r="K1037">
            <v>0</v>
          </cell>
        </row>
        <row r="1038">
          <cell r="J1038">
            <v>43648</v>
          </cell>
          <cell r="K1038">
            <v>0</v>
          </cell>
        </row>
        <row r="1039">
          <cell r="J1039">
            <v>43649</v>
          </cell>
          <cell r="K1039">
            <v>0</v>
          </cell>
        </row>
        <row r="1040">
          <cell r="J1040">
            <v>43650</v>
          </cell>
          <cell r="K1040">
            <v>0</v>
          </cell>
        </row>
        <row r="1041">
          <cell r="J1041">
            <v>43651</v>
          </cell>
          <cell r="K1041">
            <v>0</v>
          </cell>
        </row>
        <row r="1042">
          <cell r="J1042">
            <v>43652</v>
          </cell>
          <cell r="K1042">
            <v>0</v>
          </cell>
        </row>
        <row r="1043">
          <cell r="J1043">
            <v>43653</v>
          </cell>
          <cell r="K1043">
            <v>0</v>
          </cell>
        </row>
        <row r="1044">
          <cell r="J1044">
            <v>43654</v>
          </cell>
          <cell r="K1044">
            <v>0</v>
          </cell>
        </row>
        <row r="1045">
          <cell r="J1045">
            <v>43655</v>
          </cell>
          <cell r="K1045">
            <v>0</v>
          </cell>
        </row>
        <row r="1046">
          <cell r="J1046">
            <v>43656</v>
          </cell>
          <cell r="K1046">
            <v>0</v>
          </cell>
        </row>
        <row r="1047">
          <cell r="J1047">
            <v>43657</v>
          </cell>
          <cell r="K1047">
            <v>0</v>
          </cell>
        </row>
        <row r="1048">
          <cell r="J1048">
            <v>43658</v>
          </cell>
          <cell r="K1048">
            <v>0</v>
          </cell>
        </row>
        <row r="1049">
          <cell r="J1049">
            <v>43659</v>
          </cell>
          <cell r="K1049">
            <v>0</v>
          </cell>
        </row>
        <row r="1050">
          <cell r="J1050">
            <v>43660</v>
          </cell>
          <cell r="K1050">
            <v>0</v>
          </cell>
        </row>
        <row r="1051">
          <cell r="J1051">
            <v>43661</v>
          </cell>
          <cell r="K1051">
            <v>0</v>
          </cell>
        </row>
        <row r="1052">
          <cell r="J1052">
            <v>43662</v>
          </cell>
          <cell r="K1052">
            <v>0</v>
          </cell>
        </row>
        <row r="1053">
          <cell r="J1053">
            <v>43663</v>
          </cell>
          <cell r="K1053">
            <v>0</v>
          </cell>
        </row>
        <row r="1054">
          <cell r="J1054">
            <v>43664</v>
          </cell>
          <cell r="K1054">
            <v>0</v>
          </cell>
        </row>
        <row r="1055">
          <cell r="J1055">
            <v>43665</v>
          </cell>
          <cell r="K1055">
            <v>0</v>
          </cell>
        </row>
        <row r="1056">
          <cell r="J1056">
            <v>43666</v>
          </cell>
          <cell r="K1056">
            <v>0</v>
          </cell>
        </row>
        <row r="1057">
          <cell r="J1057">
            <v>43667</v>
          </cell>
          <cell r="K1057">
            <v>0</v>
          </cell>
        </row>
        <row r="1058">
          <cell r="J1058">
            <v>43668</v>
          </cell>
          <cell r="K1058">
            <v>0</v>
          </cell>
        </row>
        <row r="1059">
          <cell r="J1059">
            <v>43672</v>
          </cell>
          <cell r="K1059">
            <v>0</v>
          </cell>
        </row>
        <row r="1060">
          <cell r="J1060">
            <v>43673</v>
          </cell>
          <cell r="K1060">
            <v>0</v>
          </cell>
        </row>
        <row r="1061">
          <cell r="J1061">
            <v>43674</v>
          </cell>
          <cell r="K1061">
            <v>0</v>
          </cell>
        </row>
        <row r="1062">
          <cell r="J1062">
            <v>43675</v>
          </cell>
          <cell r="K1062">
            <v>0</v>
          </cell>
        </row>
        <row r="1063">
          <cell r="J1063">
            <v>43676</v>
          </cell>
          <cell r="K1063">
            <v>0</v>
          </cell>
        </row>
        <row r="1064">
          <cell r="J1064">
            <v>43677</v>
          </cell>
          <cell r="K1064">
            <v>0</v>
          </cell>
        </row>
        <row r="1065">
          <cell r="J1065">
            <v>43678</v>
          </cell>
          <cell r="K1065">
            <v>0</v>
          </cell>
        </row>
        <row r="1066">
          <cell r="J1066">
            <v>43679</v>
          </cell>
          <cell r="K1066">
            <v>0</v>
          </cell>
        </row>
        <row r="1067">
          <cell r="J1067">
            <v>43682</v>
          </cell>
          <cell r="K1067">
            <v>0</v>
          </cell>
        </row>
        <row r="1068">
          <cell r="J1068">
            <v>43683</v>
          </cell>
          <cell r="K1068">
            <v>0</v>
          </cell>
        </row>
        <row r="1069">
          <cell r="J1069">
            <v>43684</v>
          </cell>
          <cell r="K1069">
            <v>0</v>
          </cell>
        </row>
        <row r="1070">
          <cell r="J1070">
            <v>43685</v>
          </cell>
          <cell r="K1070">
            <v>0</v>
          </cell>
        </row>
        <row r="1071">
          <cell r="J1071">
            <v>43686</v>
          </cell>
          <cell r="K1071">
            <v>0</v>
          </cell>
        </row>
        <row r="1072">
          <cell r="J1072">
            <v>43687</v>
          </cell>
          <cell r="K1072">
            <v>0</v>
          </cell>
        </row>
        <row r="1073">
          <cell r="J1073">
            <v>43690</v>
          </cell>
          <cell r="K1073">
            <v>0</v>
          </cell>
        </row>
        <row r="1074">
          <cell r="J1074">
            <v>43691</v>
          </cell>
          <cell r="K1074">
            <v>0</v>
          </cell>
        </row>
        <row r="1075">
          <cell r="J1075">
            <v>43692</v>
          </cell>
          <cell r="K1075">
            <v>0</v>
          </cell>
        </row>
        <row r="1076">
          <cell r="J1076">
            <v>43693</v>
          </cell>
          <cell r="K1076">
            <v>0</v>
          </cell>
        </row>
        <row r="1077">
          <cell r="J1077">
            <v>43694</v>
          </cell>
          <cell r="K1077">
            <v>0</v>
          </cell>
        </row>
        <row r="1078">
          <cell r="J1078">
            <v>43695</v>
          </cell>
          <cell r="K1078">
            <v>0</v>
          </cell>
        </row>
        <row r="1079">
          <cell r="J1079">
            <v>43696</v>
          </cell>
          <cell r="K1079">
            <v>0</v>
          </cell>
        </row>
        <row r="1080">
          <cell r="J1080">
            <v>43697</v>
          </cell>
          <cell r="K1080">
            <v>0</v>
          </cell>
        </row>
        <row r="1081">
          <cell r="J1081">
            <v>43698</v>
          </cell>
          <cell r="K1081">
            <v>0</v>
          </cell>
        </row>
        <row r="1082">
          <cell r="J1082">
            <v>43699</v>
          </cell>
          <cell r="K1082">
            <v>0</v>
          </cell>
        </row>
        <row r="1083">
          <cell r="J1083">
            <v>43700</v>
          </cell>
          <cell r="K1083">
            <v>0</v>
          </cell>
        </row>
        <row r="1084">
          <cell r="J1084">
            <v>43703</v>
          </cell>
          <cell r="K1084">
            <v>0</v>
          </cell>
        </row>
        <row r="1085">
          <cell r="J1085">
            <v>43704</v>
          </cell>
          <cell r="K1085">
            <v>0</v>
          </cell>
        </row>
        <row r="1086">
          <cell r="J1086">
            <v>43705</v>
          </cell>
          <cell r="K1086">
            <v>0</v>
          </cell>
        </row>
        <row r="1087">
          <cell r="J1087">
            <v>43706</v>
          </cell>
          <cell r="K1087">
            <v>0</v>
          </cell>
        </row>
        <row r="1088">
          <cell r="J1088">
            <v>43707</v>
          </cell>
          <cell r="K1088">
            <v>0</v>
          </cell>
        </row>
        <row r="1089">
          <cell r="J1089">
            <v>43708</v>
          </cell>
          <cell r="K1089">
            <v>0</v>
          </cell>
        </row>
        <row r="1090">
          <cell r="J1090">
            <v>43709</v>
          </cell>
          <cell r="K1090">
            <v>0</v>
          </cell>
        </row>
        <row r="1091">
          <cell r="J1091">
            <v>43710</v>
          </cell>
          <cell r="K1091">
            <v>0</v>
          </cell>
        </row>
        <row r="1092">
          <cell r="J1092">
            <v>43711</v>
          </cell>
          <cell r="K1092">
            <v>0</v>
          </cell>
        </row>
        <row r="1093">
          <cell r="J1093">
            <v>43712</v>
          </cell>
          <cell r="K1093">
            <v>0</v>
          </cell>
        </row>
        <row r="1094">
          <cell r="J1094">
            <v>43713</v>
          </cell>
          <cell r="K1094">
            <v>0</v>
          </cell>
        </row>
        <row r="1095">
          <cell r="J1095">
            <v>43714</v>
          </cell>
          <cell r="K1095">
            <v>0</v>
          </cell>
        </row>
        <row r="1096">
          <cell r="J1096">
            <v>43715</v>
          </cell>
          <cell r="K1096">
            <v>0</v>
          </cell>
        </row>
        <row r="1097">
          <cell r="J1097">
            <v>43716</v>
          </cell>
          <cell r="K1097">
            <v>0</v>
          </cell>
        </row>
        <row r="1098">
          <cell r="J1098">
            <v>43717</v>
          </cell>
          <cell r="K1098">
            <v>0</v>
          </cell>
        </row>
        <row r="1099">
          <cell r="J1099">
            <v>43718</v>
          </cell>
          <cell r="K1099">
            <v>0</v>
          </cell>
        </row>
        <row r="1100">
          <cell r="J1100">
            <v>43719</v>
          </cell>
          <cell r="K1100">
            <v>0</v>
          </cell>
        </row>
        <row r="1101">
          <cell r="J1101">
            <v>43720</v>
          </cell>
          <cell r="K1101">
            <v>0</v>
          </cell>
        </row>
        <row r="1102">
          <cell r="J1102">
            <v>43721</v>
          </cell>
          <cell r="K1102">
            <v>0</v>
          </cell>
        </row>
        <row r="1103">
          <cell r="J1103">
            <v>43722</v>
          </cell>
          <cell r="K1103">
            <v>0</v>
          </cell>
        </row>
        <row r="1104">
          <cell r="J1104">
            <v>43723</v>
          </cell>
          <cell r="K1104">
            <v>0</v>
          </cell>
        </row>
        <row r="1105">
          <cell r="J1105">
            <v>43724</v>
          </cell>
          <cell r="K1105">
            <v>0</v>
          </cell>
        </row>
        <row r="1106">
          <cell r="J1106">
            <v>43725</v>
          </cell>
          <cell r="K1106">
            <v>0</v>
          </cell>
        </row>
        <row r="1107">
          <cell r="J1107">
            <v>43728</v>
          </cell>
          <cell r="K1107">
            <v>0</v>
          </cell>
        </row>
        <row r="1108">
          <cell r="J1108">
            <v>43729</v>
          </cell>
          <cell r="K1108">
            <v>0</v>
          </cell>
        </row>
        <row r="1109">
          <cell r="J1109">
            <v>43731</v>
          </cell>
          <cell r="K1109">
            <v>0</v>
          </cell>
        </row>
        <row r="1110">
          <cell r="J1110">
            <v>43732</v>
          </cell>
          <cell r="K1110">
            <v>0</v>
          </cell>
        </row>
        <row r="1111">
          <cell r="J1111">
            <v>43733</v>
          </cell>
          <cell r="K1111">
            <v>0</v>
          </cell>
        </row>
        <row r="1112">
          <cell r="J1112">
            <v>43734</v>
          </cell>
          <cell r="K1112">
            <v>0</v>
          </cell>
        </row>
        <row r="1113">
          <cell r="J1113">
            <v>43735</v>
          </cell>
          <cell r="K1113">
            <v>0</v>
          </cell>
        </row>
        <row r="1114">
          <cell r="J1114">
            <v>43736</v>
          </cell>
          <cell r="K1114">
            <v>0</v>
          </cell>
        </row>
        <row r="1115">
          <cell r="J1115">
            <v>43737</v>
          </cell>
          <cell r="K1115">
            <v>0</v>
          </cell>
        </row>
        <row r="1116">
          <cell r="J1116">
            <v>43738</v>
          </cell>
          <cell r="K1116">
            <v>0</v>
          </cell>
        </row>
        <row r="1117">
          <cell r="J1117">
            <v>43739</v>
          </cell>
          <cell r="K1117">
            <v>0</v>
          </cell>
        </row>
        <row r="1118">
          <cell r="J1118">
            <v>43740</v>
          </cell>
          <cell r="K1118">
            <v>0</v>
          </cell>
        </row>
        <row r="1119">
          <cell r="J1119">
            <v>43741</v>
          </cell>
          <cell r="K1119">
            <v>0</v>
          </cell>
        </row>
        <row r="1120">
          <cell r="J1120">
            <v>43742</v>
          </cell>
          <cell r="K1120">
            <v>0</v>
          </cell>
        </row>
        <row r="1121">
          <cell r="J1121">
            <v>43743</v>
          </cell>
          <cell r="K1121">
            <v>0</v>
          </cell>
        </row>
        <row r="1122">
          <cell r="J1122">
            <v>43744</v>
          </cell>
          <cell r="K1122">
            <v>0</v>
          </cell>
        </row>
        <row r="1123">
          <cell r="J1123">
            <v>43745</v>
          </cell>
          <cell r="K1123">
            <v>0</v>
          </cell>
        </row>
        <row r="1124">
          <cell r="J1124">
            <v>43746</v>
          </cell>
          <cell r="K1124">
            <v>0</v>
          </cell>
        </row>
        <row r="1125">
          <cell r="J1125">
            <v>43747</v>
          </cell>
          <cell r="K1125">
            <v>0</v>
          </cell>
        </row>
        <row r="1126">
          <cell r="J1126">
            <v>43748</v>
          </cell>
          <cell r="K1126">
            <v>0</v>
          </cell>
        </row>
        <row r="1127">
          <cell r="J1127">
            <v>43749</v>
          </cell>
          <cell r="K1127">
            <v>0</v>
          </cell>
        </row>
        <row r="1128">
          <cell r="J1128">
            <v>43750</v>
          </cell>
          <cell r="K1128">
            <v>0</v>
          </cell>
        </row>
        <row r="1129">
          <cell r="J1129">
            <v>43751</v>
          </cell>
          <cell r="K1129">
            <v>0</v>
          </cell>
        </row>
        <row r="1130">
          <cell r="J1130">
            <v>43752</v>
          </cell>
          <cell r="K1130">
            <v>0</v>
          </cell>
        </row>
        <row r="1131">
          <cell r="J1131">
            <v>43753</v>
          </cell>
          <cell r="K1131">
            <v>0</v>
          </cell>
        </row>
        <row r="1132">
          <cell r="J1132">
            <v>43754</v>
          </cell>
          <cell r="K1132">
            <v>0</v>
          </cell>
        </row>
        <row r="1133">
          <cell r="J1133">
            <v>43755</v>
          </cell>
          <cell r="K1133">
            <v>0</v>
          </cell>
        </row>
        <row r="1134">
          <cell r="J1134">
            <v>43756</v>
          </cell>
          <cell r="K1134">
            <v>0</v>
          </cell>
        </row>
        <row r="1135">
          <cell r="J1135">
            <v>43757</v>
          </cell>
          <cell r="K1135">
            <v>0</v>
          </cell>
        </row>
        <row r="1136">
          <cell r="J1136">
            <v>43758</v>
          </cell>
          <cell r="K1136">
            <v>0</v>
          </cell>
        </row>
        <row r="1137">
          <cell r="J1137">
            <v>43759</v>
          </cell>
          <cell r="K1137">
            <v>0</v>
          </cell>
        </row>
        <row r="1138">
          <cell r="J1138">
            <v>43760</v>
          </cell>
          <cell r="K1138">
            <v>0</v>
          </cell>
        </row>
        <row r="1139">
          <cell r="J1139">
            <v>43761</v>
          </cell>
          <cell r="K1139">
            <v>0</v>
          </cell>
        </row>
        <row r="1140">
          <cell r="J1140">
            <v>43762</v>
          </cell>
          <cell r="K1140">
            <v>0</v>
          </cell>
        </row>
        <row r="1141">
          <cell r="J1141">
            <v>43767</v>
          </cell>
          <cell r="K1141">
            <v>0</v>
          </cell>
        </row>
        <row r="1142">
          <cell r="J1142">
            <v>43768</v>
          </cell>
          <cell r="K1142">
            <v>0</v>
          </cell>
        </row>
        <row r="1143">
          <cell r="J1143">
            <v>43769</v>
          </cell>
          <cell r="K1143">
            <v>0</v>
          </cell>
        </row>
        <row r="1144">
          <cell r="J1144">
            <v>43770</v>
          </cell>
          <cell r="K1144">
            <v>0</v>
          </cell>
        </row>
        <row r="1145">
          <cell r="J1145">
            <v>43773</v>
          </cell>
          <cell r="K1145">
            <v>0</v>
          </cell>
        </row>
        <row r="1146">
          <cell r="J1146">
            <v>43774</v>
          </cell>
          <cell r="K1146">
            <v>0</v>
          </cell>
        </row>
        <row r="1147">
          <cell r="J1147">
            <v>43775</v>
          </cell>
          <cell r="K1147">
            <v>0</v>
          </cell>
        </row>
        <row r="1148">
          <cell r="J1148">
            <v>43776</v>
          </cell>
          <cell r="K1148">
            <v>0</v>
          </cell>
        </row>
        <row r="1149">
          <cell r="J1149">
            <v>43777</v>
          </cell>
          <cell r="K1149">
            <v>0</v>
          </cell>
        </row>
        <row r="1150">
          <cell r="J1150">
            <v>43778</v>
          </cell>
          <cell r="K1150">
            <v>0</v>
          </cell>
        </row>
        <row r="1151">
          <cell r="J1151">
            <v>43779</v>
          </cell>
          <cell r="K1151">
            <v>0</v>
          </cell>
        </row>
        <row r="1152">
          <cell r="J1152">
            <v>43780</v>
          </cell>
          <cell r="K1152">
            <v>0</v>
          </cell>
        </row>
        <row r="1153">
          <cell r="J1153">
            <v>43781</v>
          </cell>
          <cell r="K1153">
            <v>0</v>
          </cell>
        </row>
        <row r="1154">
          <cell r="J1154">
            <v>43782</v>
          </cell>
          <cell r="K1154">
            <v>0</v>
          </cell>
        </row>
        <row r="1155">
          <cell r="J1155">
            <v>43783</v>
          </cell>
          <cell r="K1155">
            <v>0</v>
          </cell>
        </row>
        <row r="1156">
          <cell r="J1156">
            <v>43784</v>
          </cell>
          <cell r="K1156">
            <v>0</v>
          </cell>
        </row>
        <row r="1157">
          <cell r="J1157">
            <v>43785</v>
          </cell>
          <cell r="K1157">
            <v>0</v>
          </cell>
        </row>
        <row r="1158">
          <cell r="J1158">
            <v>43786</v>
          </cell>
          <cell r="K1158">
            <v>0</v>
          </cell>
        </row>
        <row r="1159">
          <cell r="J1159">
            <v>43787</v>
          </cell>
          <cell r="K1159">
            <v>0</v>
          </cell>
        </row>
        <row r="1160">
          <cell r="J1160">
            <v>43788</v>
          </cell>
          <cell r="K1160">
            <v>0</v>
          </cell>
        </row>
        <row r="1161">
          <cell r="J1161">
            <v>43789</v>
          </cell>
          <cell r="K1161">
            <v>0.94</v>
          </cell>
        </row>
        <row r="1162">
          <cell r="J1162">
            <v>43790</v>
          </cell>
          <cell r="K1162">
            <v>0</v>
          </cell>
        </row>
        <row r="1163">
          <cell r="J1163">
            <v>43791</v>
          </cell>
          <cell r="K1163">
            <v>0</v>
          </cell>
        </row>
        <row r="1164">
          <cell r="J1164">
            <v>43792</v>
          </cell>
          <cell r="K1164">
            <v>0</v>
          </cell>
        </row>
        <row r="1165">
          <cell r="J1165">
            <v>43793</v>
          </cell>
          <cell r="K1165">
            <v>0</v>
          </cell>
        </row>
        <row r="1166">
          <cell r="J1166">
            <v>43794</v>
          </cell>
          <cell r="K1166">
            <v>0</v>
          </cell>
        </row>
        <row r="1167">
          <cell r="J1167">
            <v>43795</v>
          </cell>
          <cell r="K1167">
            <v>0</v>
          </cell>
        </row>
        <row r="1168">
          <cell r="J1168">
            <v>43796</v>
          </cell>
          <cell r="K1168">
            <v>0.53</v>
          </cell>
        </row>
        <row r="1169">
          <cell r="J1169">
            <v>43797</v>
          </cell>
          <cell r="K1169">
            <v>1.21</v>
          </cell>
        </row>
        <row r="1170">
          <cell r="J1170">
            <v>43798</v>
          </cell>
          <cell r="K1170">
            <v>0.01</v>
          </cell>
        </row>
        <row r="1171">
          <cell r="J1171">
            <v>43799</v>
          </cell>
          <cell r="K1171">
            <v>0</v>
          </cell>
        </row>
        <row r="1172">
          <cell r="J1172">
            <v>43800</v>
          </cell>
          <cell r="K1172">
            <v>0</v>
          </cell>
        </row>
        <row r="1173">
          <cell r="J1173">
            <v>43801</v>
          </cell>
          <cell r="K1173">
            <v>0</v>
          </cell>
        </row>
        <row r="1174">
          <cell r="J1174">
            <v>43802</v>
          </cell>
          <cell r="K1174">
            <v>0</v>
          </cell>
        </row>
        <row r="1175">
          <cell r="J1175">
            <v>43803</v>
          </cell>
          <cell r="K1175">
            <v>0.79</v>
          </cell>
        </row>
        <row r="1176">
          <cell r="J1176">
            <v>43804</v>
          </cell>
          <cell r="K1176">
            <v>0</v>
          </cell>
        </row>
        <row r="1177">
          <cell r="J1177">
            <v>43805</v>
          </cell>
          <cell r="K1177">
            <v>0</v>
          </cell>
        </row>
        <row r="1178">
          <cell r="J1178">
            <v>43806</v>
          </cell>
          <cell r="K1178">
            <v>0.18</v>
          </cell>
        </row>
        <row r="1179">
          <cell r="J1179">
            <v>43807</v>
          </cell>
          <cell r="K1179">
            <v>0.12</v>
          </cell>
        </row>
        <row r="1180">
          <cell r="J1180">
            <v>43808</v>
          </cell>
          <cell r="K1180">
            <v>0</v>
          </cell>
        </row>
        <row r="1181">
          <cell r="J1181">
            <v>43809</v>
          </cell>
          <cell r="K1181">
            <v>0</v>
          </cell>
        </row>
        <row r="1182">
          <cell r="J1182">
            <v>43810</v>
          </cell>
          <cell r="K1182">
            <v>0</v>
          </cell>
        </row>
        <row r="1183">
          <cell r="J1183">
            <v>43811</v>
          </cell>
          <cell r="K1183">
            <v>0</v>
          </cell>
        </row>
        <row r="1184">
          <cell r="J1184">
            <v>43812</v>
          </cell>
          <cell r="K1184">
            <v>0</v>
          </cell>
        </row>
        <row r="1185">
          <cell r="J1185">
            <v>43813</v>
          </cell>
          <cell r="K1185">
            <v>0</v>
          </cell>
        </row>
        <row r="1186">
          <cell r="J1186">
            <v>43814</v>
          </cell>
          <cell r="K1186">
            <v>0</v>
          </cell>
        </row>
        <row r="1187">
          <cell r="J1187">
            <v>43815</v>
          </cell>
          <cell r="K1187">
            <v>0</v>
          </cell>
        </row>
        <row r="1188">
          <cell r="J1188">
            <v>43816</v>
          </cell>
          <cell r="K1188">
            <v>0</v>
          </cell>
        </row>
        <row r="1189">
          <cell r="J1189">
            <v>43817</v>
          </cell>
          <cell r="K1189">
            <v>0</v>
          </cell>
        </row>
        <row r="1190">
          <cell r="J1190">
            <v>43818</v>
          </cell>
          <cell r="K1190">
            <v>0</v>
          </cell>
        </row>
        <row r="1191">
          <cell r="J1191">
            <v>43819</v>
          </cell>
          <cell r="K1191">
            <v>0</v>
          </cell>
        </row>
        <row r="1192">
          <cell r="J1192">
            <v>43820</v>
          </cell>
          <cell r="K1192">
            <v>0</v>
          </cell>
        </row>
        <row r="1193">
          <cell r="J1193">
            <v>43821</v>
          </cell>
          <cell r="K1193">
            <v>0</v>
          </cell>
        </row>
        <row r="1194">
          <cell r="J1194">
            <v>43822</v>
          </cell>
          <cell r="K1194">
            <v>0.7</v>
          </cell>
        </row>
        <row r="1195">
          <cell r="J1195">
            <v>43823</v>
          </cell>
          <cell r="K1195">
            <v>0</v>
          </cell>
        </row>
        <row r="1196">
          <cell r="J1196">
            <v>43824</v>
          </cell>
          <cell r="K1196">
            <v>0.34</v>
          </cell>
        </row>
        <row r="1197">
          <cell r="J1197">
            <v>43825</v>
          </cell>
          <cell r="K1197">
            <v>1.22</v>
          </cell>
        </row>
        <row r="1198">
          <cell r="J1198">
            <v>43826</v>
          </cell>
          <cell r="K1198">
            <v>0</v>
          </cell>
        </row>
        <row r="1199">
          <cell r="J1199">
            <v>43827</v>
          </cell>
          <cell r="K1199">
            <v>0</v>
          </cell>
        </row>
        <row r="1200">
          <cell r="J1200">
            <v>43828</v>
          </cell>
          <cell r="K1200">
            <v>0</v>
          </cell>
        </row>
        <row r="1201">
          <cell r="J1201">
            <v>43829</v>
          </cell>
          <cell r="K1201">
            <v>0</v>
          </cell>
        </row>
        <row r="1202">
          <cell r="J1202">
            <v>43830</v>
          </cell>
          <cell r="K1202">
            <v>0</v>
          </cell>
        </row>
        <row r="1203">
          <cell r="J1203">
            <v>43831</v>
          </cell>
          <cell r="K1203">
            <v>0</v>
          </cell>
        </row>
        <row r="1204">
          <cell r="J1204">
            <v>43832</v>
          </cell>
          <cell r="K1204">
            <v>0</v>
          </cell>
        </row>
        <row r="1205">
          <cell r="J1205">
            <v>43833</v>
          </cell>
          <cell r="K1205">
            <v>0</v>
          </cell>
        </row>
        <row r="1206">
          <cell r="J1206">
            <v>43834</v>
          </cell>
          <cell r="K1206">
            <v>0</v>
          </cell>
        </row>
        <row r="1207">
          <cell r="J1207">
            <v>43835</v>
          </cell>
          <cell r="K1207">
            <v>0</v>
          </cell>
        </row>
        <row r="1208">
          <cell r="J1208">
            <v>43836</v>
          </cell>
          <cell r="K1208">
            <v>0</v>
          </cell>
        </row>
        <row r="1209">
          <cell r="J1209">
            <v>43837</v>
          </cell>
          <cell r="K1209">
            <v>0</v>
          </cell>
        </row>
        <row r="1210">
          <cell r="J1210">
            <v>43838</v>
          </cell>
          <cell r="K1210">
            <v>0</v>
          </cell>
        </row>
        <row r="1211">
          <cell r="J1211">
            <v>43839</v>
          </cell>
          <cell r="K1211">
            <v>0</v>
          </cell>
        </row>
        <row r="1212">
          <cell r="J1212">
            <v>43840</v>
          </cell>
          <cell r="K1212">
            <v>0</v>
          </cell>
        </row>
        <row r="1213">
          <cell r="J1213">
            <v>43841</v>
          </cell>
          <cell r="K1213">
            <v>0</v>
          </cell>
        </row>
        <row r="1214">
          <cell r="J1214">
            <v>43842</v>
          </cell>
          <cell r="K1214">
            <v>0</v>
          </cell>
        </row>
        <row r="1215">
          <cell r="J1215">
            <v>43843</v>
          </cell>
          <cell r="K1215">
            <v>0</v>
          </cell>
        </row>
        <row r="1216">
          <cell r="J1216">
            <v>43844</v>
          </cell>
          <cell r="K1216">
            <v>0</v>
          </cell>
        </row>
        <row r="1217">
          <cell r="J1217">
            <v>43845</v>
          </cell>
          <cell r="K1217">
            <v>0</v>
          </cell>
        </row>
        <row r="1218">
          <cell r="J1218">
            <v>43846</v>
          </cell>
          <cell r="K1218">
            <v>0.09</v>
          </cell>
        </row>
        <row r="1219">
          <cell r="J1219">
            <v>43847</v>
          </cell>
          <cell r="K1219">
            <v>0.09</v>
          </cell>
        </row>
        <row r="1220">
          <cell r="J1220">
            <v>43848</v>
          </cell>
          <cell r="K1220">
            <v>0</v>
          </cell>
        </row>
        <row r="1221">
          <cell r="J1221">
            <v>43849</v>
          </cell>
          <cell r="K1221">
            <v>0</v>
          </cell>
        </row>
        <row r="1222">
          <cell r="J1222">
            <v>43850</v>
          </cell>
          <cell r="K1222">
            <v>0</v>
          </cell>
        </row>
        <row r="1223">
          <cell r="J1223">
            <v>43851</v>
          </cell>
          <cell r="K1223">
            <v>0.01</v>
          </cell>
        </row>
        <row r="1224">
          <cell r="J1224">
            <v>43852</v>
          </cell>
          <cell r="K1224">
            <v>0</v>
          </cell>
        </row>
        <row r="1225">
          <cell r="J1225">
            <v>43853</v>
          </cell>
          <cell r="K1225">
            <v>0</v>
          </cell>
        </row>
        <row r="1226">
          <cell r="J1226">
            <v>43854</v>
          </cell>
          <cell r="K1226">
            <v>0</v>
          </cell>
        </row>
        <row r="1227">
          <cell r="J1227">
            <v>43855</v>
          </cell>
          <cell r="K1227">
            <v>0</v>
          </cell>
        </row>
        <row r="1228">
          <cell r="J1228">
            <v>43856</v>
          </cell>
          <cell r="K1228">
            <v>0</v>
          </cell>
        </row>
        <row r="1229">
          <cell r="J1229">
            <v>43857</v>
          </cell>
          <cell r="K1229">
            <v>0</v>
          </cell>
        </row>
        <row r="1230">
          <cell r="J1230">
            <v>43858</v>
          </cell>
          <cell r="K1230">
            <v>0</v>
          </cell>
        </row>
        <row r="1231">
          <cell r="J1231">
            <v>43859</v>
          </cell>
          <cell r="K1231">
            <v>0</v>
          </cell>
        </row>
        <row r="1232">
          <cell r="J1232">
            <v>43860</v>
          </cell>
          <cell r="K1232">
            <v>0</v>
          </cell>
        </row>
        <row r="1233">
          <cell r="J1233">
            <v>43861</v>
          </cell>
          <cell r="K1233">
            <v>0</v>
          </cell>
        </row>
        <row r="1234">
          <cell r="J1234">
            <v>43862</v>
          </cell>
          <cell r="K1234">
            <v>0</v>
          </cell>
        </row>
        <row r="1235">
          <cell r="J1235">
            <v>43863</v>
          </cell>
          <cell r="K1235">
            <v>0</v>
          </cell>
        </row>
        <row r="1236">
          <cell r="J1236">
            <v>43864</v>
          </cell>
          <cell r="K1236">
            <v>0</v>
          </cell>
        </row>
        <row r="1237">
          <cell r="J1237">
            <v>43865</v>
          </cell>
          <cell r="K1237">
            <v>0</v>
          </cell>
        </row>
        <row r="1238">
          <cell r="J1238">
            <v>43866</v>
          </cell>
          <cell r="K1238">
            <v>0</v>
          </cell>
        </row>
        <row r="1239">
          <cell r="J1239">
            <v>43867</v>
          </cell>
          <cell r="K1239">
            <v>0</v>
          </cell>
        </row>
        <row r="1240">
          <cell r="J1240">
            <v>43868</v>
          </cell>
          <cell r="K1240">
            <v>0</v>
          </cell>
        </row>
        <row r="1241">
          <cell r="J1241">
            <v>43869</v>
          </cell>
          <cell r="K1241">
            <v>0</v>
          </cell>
        </row>
        <row r="1242">
          <cell r="J1242">
            <v>43870</v>
          </cell>
          <cell r="K1242">
            <v>0.01</v>
          </cell>
        </row>
        <row r="1243">
          <cell r="J1243">
            <v>43871</v>
          </cell>
          <cell r="K1243">
            <v>0</v>
          </cell>
        </row>
        <row r="1244">
          <cell r="J1244">
            <v>43872</v>
          </cell>
          <cell r="K1244">
            <v>0</v>
          </cell>
        </row>
        <row r="1245">
          <cell r="J1245">
            <v>43873</v>
          </cell>
          <cell r="K1245">
            <v>0</v>
          </cell>
        </row>
        <row r="1246">
          <cell r="J1246">
            <v>43874</v>
          </cell>
          <cell r="K1246">
            <v>0</v>
          </cell>
        </row>
        <row r="1247">
          <cell r="J1247">
            <v>43875</v>
          </cell>
          <cell r="K1247">
            <v>0</v>
          </cell>
        </row>
        <row r="1248">
          <cell r="J1248">
            <v>43876</v>
          </cell>
          <cell r="K1248">
            <v>0</v>
          </cell>
        </row>
        <row r="1249">
          <cell r="J1249">
            <v>43877</v>
          </cell>
          <cell r="K1249">
            <v>0</v>
          </cell>
        </row>
        <row r="1250">
          <cell r="J1250">
            <v>43878</v>
          </cell>
          <cell r="K1250">
            <v>0</v>
          </cell>
        </row>
        <row r="1251">
          <cell r="J1251">
            <v>43879</v>
          </cell>
          <cell r="K1251">
            <v>0</v>
          </cell>
        </row>
        <row r="1252">
          <cell r="J1252">
            <v>43880</v>
          </cell>
          <cell r="K1252">
            <v>0</v>
          </cell>
        </row>
        <row r="1253">
          <cell r="J1253">
            <v>43881</v>
          </cell>
          <cell r="K1253">
            <v>0</v>
          </cell>
        </row>
        <row r="1254">
          <cell r="J1254">
            <v>43882</v>
          </cell>
          <cell r="K1254">
            <v>0</v>
          </cell>
        </row>
        <row r="1255">
          <cell r="J1255">
            <v>43883</v>
          </cell>
          <cell r="K1255">
            <v>0</v>
          </cell>
        </row>
        <row r="1256">
          <cell r="J1256">
            <v>43884</v>
          </cell>
          <cell r="K1256">
            <v>0</v>
          </cell>
        </row>
        <row r="1257">
          <cell r="J1257">
            <v>43885</v>
          </cell>
          <cell r="K1257">
            <v>0</v>
          </cell>
        </row>
        <row r="1258">
          <cell r="J1258">
            <v>43886</v>
          </cell>
          <cell r="K1258">
            <v>0</v>
          </cell>
        </row>
        <row r="1259">
          <cell r="J1259">
            <v>43887</v>
          </cell>
          <cell r="K1259">
            <v>0</v>
          </cell>
        </row>
        <row r="1260">
          <cell r="J1260">
            <v>43888</v>
          </cell>
          <cell r="K1260">
            <v>0</v>
          </cell>
        </row>
        <row r="1261">
          <cell r="J1261">
            <v>43889</v>
          </cell>
          <cell r="K1261">
            <v>0</v>
          </cell>
        </row>
        <row r="1262">
          <cell r="J1262">
            <v>43890</v>
          </cell>
          <cell r="K1262">
            <v>0</v>
          </cell>
        </row>
        <row r="1263">
          <cell r="J1263">
            <v>43891</v>
          </cell>
          <cell r="K1263">
            <v>0.02</v>
          </cell>
        </row>
        <row r="1264">
          <cell r="J1264">
            <v>43892</v>
          </cell>
          <cell r="K1264">
            <v>0</v>
          </cell>
        </row>
        <row r="1265">
          <cell r="J1265">
            <v>43893</v>
          </cell>
          <cell r="K1265">
            <v>0</v>
          </cell>
        </row>
        <row r="1266">
          <cell r="J1266">
            <v>43894</v>
          </cell>
          <cell r="K1266">
            <v>0</v>
          </cell>
        </row>
        <row r="1267">
          <cell r="J1267">
            <v>43895</v>
          </cell>
          <cell r="K1267">
            <v>0</v>
          </cell>
        </row>
        <row r="1268">
          <cell r="J1268">
            <v>43896</v>
          </cell>
          <cell r="K1268">
            <v>0</v>
          </cell>
        </row>
        <row r="1269">
          <cell r="J1269">
            <v>43897</v>
          </cell>
          <cell r="K1269">
            <v>0</v>
          </cell>
        </row>
        <row r="1270">
          <cell r="J1270">
            <v>43898</v>
          </cell>
          <cell r="K1270">
            <v>0</v>
          </cell>
        </row>
        <row r="1271">
          <cell r="J1271">
            <v>43899</v>
          </cell>
          <cell r="K1271">
            <v>0.02</v>
          </cell>
        </row>
        <row r="1272">
          <cell r="J1272">
            <v>43900</v>
          </cell>
          <cell r="K1272">
            <v>0.17</v>
          </cell>
        </row>
        <row r="1273">
          <cell r="J1273">
            <v>43901</v>
          </cell>
          <cell r="K1273">
            <v>0</v>
          </cell>
        </row>
        <row r="1274">
          <cell r="J1274">
            <v>43902</v>
          </cell>
          <cell r="K1274">
            <v>0.91</v>
          </cell>
        </row>
        <row r="1275">
          <cell r="J1275">
            <v>43903</v>
          </cell>
          <cell r="K1275">
            <v>0.71</v>
          </cell>
        </row>
        <row r="1276">
          <cell r="J1276">
            <v>43904</v>
          </cell>
          <cell r="K1276">
            <v>0.01</v>
          </cell>
        </row>
        <row r="1277">
          <cell r="J1277">
            <v>43905</v>
          </cell>
          <cell r="K1277">
            <v>0</v>
          </cell>
        </row>
        <row r="1278">
          <cell r="J1278">
            <v>43906</v>
          </cell>
          <cell r="K1278">
            <v>0.54</v>
          </cell>
        </row>
        <row r="1279">
          <cell r="J1279">
            <v>43907</v>
          </cell>
          <cell r="K1279">
            <v>0.01</v>
          </cell>
        </row>
        <row r="1280">
          <cell r="J1280">
            <v>43908</v>
          </cell>
          <cell r="K1280">
            <v>0</v>
          </cell>
        </row>
        <row r="1281">
          <cell r="J1281">
            <v>43909</v>
          </cell>
          <cell r="K1281">
            <v>0.33</v>
          </cell>
        </row>
        <row r="1282">
          <cell r="J1282">
            <v>43910</v>
          </cell>
          <cell r="K1282">
            <v>0.02</v>
          </cell>
        </row>
        <row r="1283">
          <cell r="J1283">
            <v>43911</v>
          </cell>
          <cell r="K1283">
            <v>0</v>
          </cell>
        </row>
        <row r="1284">
          <cell r="J1284">
            <v>43912</v>
          </cell>
          <cell r="K1284">
            <v>0.59</v>
          </cell>
        </row>
        <row r="1285">
          <cell r="J1285">
            <v>43913</v>
          </cell>
          <cell r="K1285">
            <v>0.19</v>
          </cell>
        </row>
        <row r="1286">
          <cell r="J1286">
            <v>43914</v>
          </cell>
          <cell r="K1286">
            <v>0</v>
          </cell>
        </row>
        <row r="1287">
          <cell r="J1287">
            <v>43915</v>
          </cell>
          <cell r="K1287">
            <v>0</v>
          </cell>
        </row>
        <row r="1288">
          <cell r="J1288">
            <v>43916</v>
          </cell>
          <cell r="K1288">
            <v>0</v>
          </cell>
        </row>
        <row r="1289">
          <cell r="J1289">
            <v>43917</v>
          </cell>
          <cell r="K1289">
            <v>0</v>
          </cell>
        </row>
        <row r="1290">
          <cell r="J1290">
            <v>43918</v>
          </cell>
          <cell r="K1290">
            <v>0</v>
          </cell>
        </row>
        <row r="1291">
          <cell r="J1291">
            <v>43919</v>
          </cell>
          <cell r="K1291">
            <v>0</v>
          </cell>
        </row>
        <row r="1292">
          <cell r="J1292">
            <v>43920</v>
          </cell>
          <cell r="K1292">
            <v>0</v>
          </cell>
        </row>
        <row r="1293">
          <cell r="J1293">
            <v>43921</v>
          </cell>
          <cell r="K1293">
            <v>0</v>
          </cell>
        </row>
        <row r="1294">
          <cell r="J1294">
            <v>43922</v>
          </cell>
          <cell r="K1294">
            <v>0</v>
          </cell>
        </row>
        <row r="1295">
          <cell r="J1295">
            <v>43923</v>
          </cell>
          <cell r="K1295">
            <v>0</v>
          </cell>
        </row>
        <row r="1296">
          <cell r="J1296">
            <v>43924</v>
          </cell>
          <cell r="K1296">
            <v>0</v>
          </cell>
        </row>
        <row r="1297">
          <cell r="J1297">
            <v>43925</v>
          </cell>
          <cell r="K1297">
            <v>0</v>
          </cell>
        </row>
        <row r="1298">
          <cell r="J1298">
            <v>43926</v>
          </cell>
          <cell r="K1298">
            <v>0.08</v>
          </cell>
        </row>
        <row r="1299">
          <cell r="J1299">
            <v>43927</v>
          </cell>
          <cell r="K1299">
            <v>0.82</v>
          </cell>
        </row>
        <row r="1300">
          <cell r="J1300">
            <v>43928</v>
          </cell>
          <cell r="K1300">
            <v>0.44</v>
          </cell>
        </row>
        <row r="1301">
          <cell r="J1301">
            <v>43929</v>
          </cell>
          <cell r="K1301">
            <v>0.23</v>
          </cell>
        </row>
        <row r="1302">
          <cell r="J1302">
            <v>43930</v>
          </cell>
          <cell r="K1302">
            <v>0.42</v>
          </cell>
        </row>
        <row r="1303">
          <cell r="J1303">
            <v>43931</v>
          </cell>
          <cell r="K1303">
            <v>0.21</v>
          </cell>
        </row>
        <row r="1304">
          <cell r="J1304">
            <v>43934</v>
          </cell>
          <cell r="K1304">
            <v>0</v>
          </cell>
        </row>
        <row r="1305">
          <cell r="J1305">
            <v>43935</v>
          </cell>
          <cell r="K1305">
            <v>0</v>
          </cell>
        </row>
        <row r="1306">
          <cell r="J1306">
            <v>43936</v>
          </cell>
          <cell r="K1306">
            <v>0</v>
          </cell>
        </row>
        <row r="1307">
          <cell r="J1307">
            <v>43937</v>
          </cell>
          <cell r="K1307">
            <v>0</v>
          </cell>
        </row>
        <row r="1308">
          <cell r="J1308">
            <v>43938</v>
          </cell>
          <cell r="K1308">
            <v>0</v>
          </cell>
        </row>
        <row r="1309">
          <cell r="J1309">
            <v>43939</v>
          </cell>
          <cell r="K1309">
            <v>0</v>
          </cell>
        </row>
        <row r="1310">
          <cell r="J1310">
            <v>43940</v>
          </cell>
          <cell r="K1310">
            <v>0</v>
          </cell>
        </row>
        <row r="1311">
          <cell r="J1311">
            <v>43941</v>
          </cell>
          <cell r="K1311">
            <v>0</v>
          </cell>
        </row>
        <row r="1312">
          <cell r="J1312">
            <v>43942</v>
          </cell>
          <cell r="K1312">
            <v>0</v>
          </cell>
        </row>
        <row r="1313">
          <cell r="J1313">
            <v>43943</v>
          </cell>
          <cell r="K1313">
            <v>0</v>
          </cell>
        </row>
        <row r="1314">
          <cell r="J1314">
            <v>43944</v>
          </cell>
          <cell r="K1314">
            <v>0</v>
          </cell>
        </row>
        <row r="1315">
          <cell r="J1315">
            <v>43945</v>
          </cell>
          <cell r="K1315">
            <v>0</v>
          </cell>
        </row>
        <row r="1316">
          <cell r="J1316">
            <v>43946</v>
          </cell>
          <cell r="K1316">
            <v>0</v>
          </cell>
        </row>
        <row r="1317">
          <cell r="J1317">
            <v>43947</v>
          </cell>
          <cell r="K1317">
            <v>0</v>
          </cell>
        </row>
        <row r="1318">
          <cell r="J1318">
            <v>43948</v>
          </cell>
          <cell r="K1318">
            <v>0</v>
          </cell>
        </row>
        <row r="1319">
          <cell r="J1319">
            <v>43949</v>
          </cell>
          <cell r="K1319">
            <v>0</v>
          </cell>
        </row>
        <row r="1320">
          <cell r="J1320">
            <v>43950</v>
          </cell>
          <cell r="K1320">
            <v>0</v>
          </cell>
        </row>
        <row r="1321">
          <cell r="J1321">
            <v>43951</v>
          </cell>
          <cell r="K1321">
            <v>0</v>
          </cell>
        </row>
        <row r="1322">
          <cell r="J1322">
            <v>43952</v>
          </cell>
          <cell r="K1322">
            <v>0</v>
          </cell>
        </row>
        <row r="1323">
          <cell r="J1323">
            <v>43953</v>
          </cell>
          <cell r="K1323">
            <v>0</v>
          </cell>
        </row>
        <row r="1324">
          <cell r="J1324">
            <v>43954</v>
          </cell>
          <cell r="K1324">
            <v>0</v>
          </cell>
        </row>
        <row r="1325">
          <cell r="J1325">
            <v>43955</v>
          </cell>
          <cell r="K1325">
            <v>0</v>
          </cell>
        </row>
        <row r="1326">
          <cell r="J1326">
            <v>43956</v>
          </cell>
          <cell r="K1326">
            <v>0</v>
          </cell>
        </row>
        <row r="1327">
          <cell r="J1327">
            <v>43957</v>
          </cell>
          <cell r="K1327">
            <v>0</v>
          </cell>
        </row>
        <row r="1328">
          <cell r="J1328">
            <v>43958</v>
          </cell>
          <cell r="K1328">
            <v>0</v>
          </cell>
        </row>
        <row r="1329">
          <cell r="J1329">
            <v>43959</v>
          </cell>
          <cell r="K1329">
            <v>0</v>
          </cell>
        </row>
        <row r="1330">
          <cell r="J1330">
            <v>43960</v>
          </cell>
          <cell r="K1330">
            <v>0</v>
          </cell>
        </row>
        <row r="1331">
          <cell r="J1331">
            <v>43961</v>
          </cell>
          <cell r="K1331">
            <v>0</v>
          </cell>
        </row>
        <row r="1332">
          <cell r="J1332">
            <v>43962</v>
          </cell>
          <cell r="K1332">
            <v>0</v>
          </cell>
        </row>
        <row r="1333">
          <cell r="J1333">
            <v>43963</v>
          </cell>
          <cell r="K1333">
            <v>0</v>
          </cell>
        </row>
        <row r="1334">
          <cell r="J1334">
            <v>43964</v>
          </cell>
          <cell r="K1334">
            <v>0</v>
          </cell>
        </row>
        <row r="1335">
          <cell r="J1335">
            <v>43965</v>
          </cell>
          <cell r="K1335">
            <v>0</v>
          </cell>
        </row>
        <row r="1336">
          <cell r="J1336">
            <v>43966</v>
          </cell>
          <cell r="K1336">
            <v>0</v>
          </cell>
        </row>
        <row r="1337">
          <cell r="J1337">
            <v>43967</v>
          </cell>
          <cell r="K1337">
            <v>0</v>
          </cell>
        </row>
        <row r="1338">
          <cell r="J1338">
            <v>43968</v>
          </cell>
          <cell r="K1338">
            <v>0</v>
          </cell>
        </row>
        <row r="1339">
          <cell r="J1339">
            <v>43969</v>
          </cell>
          <cell r="K1339">
            <v>0.18</v>
          </cell>
        </row>
        <row r="1340">
          <cell r="J1340">
            <v>43970</v>
          </cell>
          <cell r="K1340">
            <v>0</v>
          </cell>
        </row>
        <row r="1341">
          <cell r="J1341">
            <v>43971</v>
          </cell>
          <cell r="K1341">
            <v>0</v>
          </cell>
        </row>
        <row r="1342">
          <cell r="J1342">
            <v>43972</v>
          </cell>
          <cell r="K1342">
            <v>0</v>
          </cell>
        </row>
        <row r="1343">
          <cell r="J1343">
            <v>43973</v>
          </cell>
          <cell r="K1343">
            <v>0</v>
          </cell>
        </row>
        <row r="1344">
          <cell r="J1344">
            <v>43974</v>
          </cell>
          <cell r="K1344">
            <v>0</v>
          </cell>
        </row>
        <row r="1345">
          <cell r="J1345">
            <v>43975</v>
          </cell>
          <cell r="K1345">
            <v>0</v>
          </cell>
        </row>
        <row r="1346">
          <cell r="J1346">
            <v>43976</v>
          </cell>
          <cell r="K1346">
            <v>0</v>
          </cell>
        </row>
        <row r="1347">
          <cell r="J1347">
            <v>43977</v>
          </cell>
          <cell r="K1347">
            <v>0</v>
          </cell>
        </row>
        <row r="1348">
          <cell r="J1348">
            <v>43978</v>
          </cell>
          <cell r="K1348">
            <v>0</v>
          </cell>
        </row>
        <row r="1349">
          <cell r="J1349">
            <v>43979</v>
          </cell>
          <cell r="K1349">
            <v>0</v>
          </cell>
        </row>
        <row r="1350">
          <cell r="J1350">
            <v>43980</v>
          </cell>
          <cell r="K1350">
            <v>0</v>
          </cell>
        </row>
        <row r="1351">
          <cell r="J1351">
            <v>43981</v>
          </cell>
          <cell r="K1351">
            <v>0</v>
          </cell>
        </row>
        <row r="1352">
          <cell r="J1352">
            <v>43982</v>
          </cell>
          <cell r="K1352">
            <v>0</v>
          </cell>
        </row>
        <row r="1353">
          <cell r="J1353">
            <v>43983</v>
          </cell>
          <cell r="K1353">
            <v>0</v>
          </cell>
        </row>
        <row r="1354">
          <cell r="J1354">
            <v>43984</v>
          </cell>
          <cell r="K1354">
            <v>0</v>
          </cell>
        </row>
        <row r="1355">
          <cell r="J1355">
            <v>43985</v>
          </cell>
          <cell r="K1355">
            <v>0</v>
          </cell>
        </row>
        <row r="1356">
          <cell r="J1356">
            <v>43986</v>
          </cell>
          <cell r="K1356">
            <v>0</v>
          </cell>
        </row>
        <row r="1357">
          <cell r="J1357">
            <v>43987</v>
          </cell>
          <cell r="K1357">
            <v>0</v>
          </cell>
        </row>
        <row r="1358">
          <cell r="J1358">
            <v>43988</v>
          </cell>
          <cell r="K1358">
            <v>0</v>
          </cell>
        </row>
        <row r="1359">
          <cell r="J1359">
            <v>43989</v>
          </cell>
          <cell r="K1359">
            <v>0</v>
          </cell>
        </row>
        <row r="1360">
          <cell r="J1360">
            <v>43990</v>
          </cell>
          <cell r="K1360">
            <v>0</v>
          </cell>
        </row>
        <row r="1361">
          <cell r="J1361">
            <v>43991</v>
          </cell>
          <cell r="K1361">
            <v>0</v>
          </cell>
        </row>
        <row r="1362">
          <cell r="J1362">
            <v>43992</v>
          </cell>
          <cell r="K1362">
            <v>0</v>
          </cell>
        </row>
        <row r="1363">
          <cell r="J1363">
            <v>43993</v>
          </cell>
          <cell r="K1363">
            <v>0</v>
          </cell>
        </row>
        <row r="1364">
          <cell r="J1364">
            <v>43994</v>
          </cell>
          <cell r="K1364">
            <v>0</v>
          </cell>
        </row>
        <row r="1365">
          <cell r="J1365">
            <v>43995</v>
          </cell>
          <cell r="K1365">
            <v>0</v>
          </cell>
        </row>
        <row r="1366">
          <cell r="J1366">
            <v>43996</v>
          </cell>
          <cell r="K1366">
            <v>0</v>
          </cell>
        </row>
        <row r="1367">
          <cell r="J1367">
            <v>43997</v>
          </cell>
          <cell r="K1367">
            <v>0</v>
          </cell>
        </row>
        <row r="1368">
          <cell r="J1368">
            <v>43998</v>
          </cell>
          <cell r="K1368">
            <v>0</v>
          </cell>
        </row>
        <row r="1369">
          <cell r="J1369">
            <v>43999</v>
          </cell>
          <cell r="K1369">
            <v>0</v>
          </cell>
        </row>
        <row r="1370">
          <cell r="J1370">
            <v>44000</v>
          </cell>
          <cell r="K1370">
            <v>0</v>
          </cell>
        </row>
        <row r="1371">
          <cell r="J1371">
            <v>44001</v>
          </cell>
          <cell r="K1371">
            <v>0</v>
          </cell>
        </row>
        <row r="1372">
          <cell r="J1372">
            <v>44002</v>
          </cell>
          <cell r="K1372">
            <v>0</v>
          </cell>
        </row>
        <row r="1373">
          <cell r="J1373">
            <v>44003</v>
          </cell>
          <cell r="K1373">
            <v>0</v>
          </cell>
        </row>
        <row r="1374">
          <cell r="J1374">
            <v>44004</v>
          </cell>
          <cell r="K1374">
            <v>0</v>
          </cell>
        </row>
        <row r="1375">
          <cell r="J1375">
            <v>44005</v>
          </cell>
          <cell r="K1375">
            <v>0</v>
          </cell>
        </row>
        <row r="1376">
          <cell r="J1376">
            <v>44006</v>
          </cell>
          <cell r="K1376">
            <v>0</v>
          </cell>
        </row>
        <row r="1377">
          <cell r="J1377">
            <v>44007</v>
          </cell>
          <cell r="K1377">
            <v>0</v>
          </cell>
        </row>
        <row r="1378">
          <cell r="J1378">
            <v>44008</v>
          </cell>
          <cell r="K1378">
            <v>0</v>
          </cell>
        </row>
        <row r="1379">
          <cell r="J1379">
            <v>44009</v>
          </cell>
          <cell r="K1379">
            <v>0</v>
          </cell>
        </row>
        <row r="1380">
          <cell r="J1380">
            <v>44010</v>
          </cell>
          <cell r="K1380">
            <v>0</v>
          </cell>
        </row>
        <row r="1381">
          <cell r="J1381">
            <v>44011</v>
          </cell>
          <cell r="K1381">
            <v>0</v>
          </cell>
        </row>
        <row r="1382">
          <cell r="J1382">
            <v>44012</v>
          </cell>
          <cell r="K1382">
            <v>0</v>
          </cell>
        </row>
        <row r="1383">
          <cell r="J1383">
            <v>44013</v>
          </cell>
          <cell r="K1383">
            <v>0</v>
          </cell>
        </row>
        <row r="1384">
          <cell r="J1384">
            <v>44015</v>
          </cell>
          <cell r="K1384">
            <v>0</v>
          </cell>
        </row>
        <row r="1385">
          <cell r="J1385">
            <v>44016</v>
          </cell>
          <cell r="K1385">
            <v>0</v>
          </cell>
        </row>
        <row r="1386">
          <cell r="J1386">
            <v>44017</v>
          </cell>
          <cell r="K1386">
            <v>0</v>
          </cell>
        </row>
        <row r="1387">
          <cell r="J1387">
            <v>44018</v>
          </cell>
          <cell r="K1387">
            <v>0</v>
          </cell>
        </row>
        <row r="1388">
          <cell r="J1388">
            <v>44019</v>
          </cell>
          <cell r="K1388">
            <v>0</v>
          </cell>
        </row>
        <row r="1389">
          <cell r="J1389">
            <v>44020</v>
          </cell>
          <cell r="K1389">
            <v>0</v>
          </cell>
        </row>
        <row r="1390">
          <cell r="J1390">
            <v>44021</v>
          </cell>
          <cell r="K1390">
            <v>0</v>
          </cell>
        </row>
        <row r="1391">
          <cell r="J1391">
            <v>44022</v>
          </cell>
          <cell r="K1391">
            <v>0</v>
          </cell>
        </row>
        <row r="1392">
          <cell r="J1392">
            <v>44023</v>
          </cell>
          <cell r="K1392">
            <v>0</v>
          </cell>
        </row>
        <row r="1393">
          <cell r="J1393">
            <v>44024</v>
          </cell>
          <cell r="K1393">
            <v>0</v>
          </cell>
        </row>
        <row r="1394">
          <cell r="J1394">
            <v>44025</v>
          </cell>
          <cell r="K1394">
            <v>0</v>
          </cell>
        </row>
        <row r="1395">
          <cell r="J1395">
            <v>44026</v>
          </cell>
          <cell r="K1395">
            <v>0</v>
          </cell>
        </row>
        <row r="1396">
          <cell r="J1396">
            <v>44027</v>
          </cell>
          <cell r="K1396">
            <v>0</v>
          </cell>
        </row>
        <row r="1397">
          <cell r="J1397">
            <v>44028</v>
          </cell>
          <cell r="K1397">
            <v>0</v>
          </cell>
        </row>
        <row r="1398">
          <cell r="J1398">
            <v>44029</v>
          </cell>
          <cell r="K1398">
            <v>0</v>
          </cell>
        </row>
        <row r="1399">
          <cell r="J1399">
            <v>44030</v>
          </cell>
          <cell r="K1399">
            <v>0</v>
          </cell>
        </row>
        <row r="1400">
          <cell r="J1400">
            <v>44031</v>
          </cell>
          <cell r="K1400">
            <v>0</v>
          </cell>
        </row>
        <row r="1401">
          <cell r="J1401">
            <v>44032</v>
          </cell>
          <cell r="K1401">
            <v>0</v>
          </cell>
        </row>
        <row r="1402">
          <cell r="J1402">
            <v>44033</v>
          </cell>
          <cell r="K1402">
            <v>0</v>
          </cell>
        </row>
        <row r="1403">
          <cell r="J1403">
            <v>44034</v>
          </cell>
          <cell r="K1403">
            <v>0</v>
          </cell>
        </row>
        <row r="1404">
          <cell r="J1404">
            <v>44035</v>
          </cell>
          <cell r="K1404">
            <v>0</v>
          </cell>
        </row>
        <row r="1405">
          <cell r="J1405">
            <v>44036</v>
          </cell>
          <cell r="K1405">
            <v>0</v>
          </cell>
        </row>
        <row r="1406">
          <cell r="J1406">
            <v>44037</v>
          </cell>
          <cell r="K1406">
            <v>0</v>
          </cell>
        </row>
        <row r="1407">
          <cell r="J1407">
            <v>44038</v>
          </cell>
          <cell r="K1407">
            <v>0</v>
          </cell>
        </row>
        <row r="1408">
          <cell r="J1408">
            <v>44039</v>
          </cell>
          <cell r="K1408">
            <v>0</v>
          </cell>
        </row>
        <row r="1409">
          <cell r="J1409">
            <v>44040</v>
          </cell>
          <cell r="K1409">
            <v>0</v>
          </cell>
        </row>
        <row r="1410">
          <cell r="J1410">
            <v>44041</v>
          </cell>
          <cell r="K1410">
            <v>0</v>
          </cell>
        </row>
        <row r="1411">
          <cell r="J1411">
            <v>44042</v>
          </cell>
          <cell r="K1411">
            <v>0</v>
          </cell>
        </row>
        <row r="1412">
          <cell r="J1412">
            <v>44043</v>
          </cell>
          <cell r="K1412">
            <v>0</v>
          </cell>
        </row>
        <row r="1413">
          <cell r="J1413">
            <v>44044</v>
          </cell>
          <cell r="K1413">
            <v>0</v>
          </cell>
        </row>
        <row r="1414">
          <cell r="J1414">
            <v>44045</v>
          </cell>
          <cell r="K1414">
            <v>0</v>
          </cell>
        </row>
        <row r="1415">
          <cell r="J1415">
            <v>44046</v>
          </cell>
          <cell r="K1415">
            <v>0</v>
          </cell>
        </row>
        <row r="1416">
          <cell r="J1416">
            <v>44047</v>
          </cell>
          <cell r="K1416">
            <v>0</v>
          </cell>
        </row>
        <row r="1417">
          <cell r="J1417">
            <v>44048</v>
          </cell>
          <cell r="K1417">
            <v>0</v>
          </cell>
        </row>
        <row r="1418">
          <cell r="J1418">
            <v>44049</v>
          </cell>
          <cell r="K1418">
            <v>0</v>
          </cell>
        </row>
        <row r="1419">
          <cell r="J1419">
            <v>44050</v>
          </cell>
          <cell r="K1419">
            <v>0</v>
          </cell>
        </row>
        <row r="1420">
          <cell r="J1420">
            <v>44051</v>
          </cell>
          <cell r="K1420">
            <v>0</v>
          </cell>
        </row>
        <row r="1421">
          <cell r="J1421">
            <v>44052</v>
          </cell>
          <cell r="K1421">
            <v>0</v>
          </cell>
        </row>
        <row r="1422">
          <cell r="J1422">
            <v>44053</v>
          </cell>
          <cell r="K1422">
            <v>0</v>
          </cell>
        </row>
        <row r="1423">
          <cell r="J1423">
            <v>44054</v>
          </cell>
          <cell r="K1423">
            <v>0</v>
          </cell>
        </row>
        <row r="1424">
          <cell r="J1424">
            <v>44055</v>
          </cell>
          <cell r="K1424">
            <v>0</v>
          </cell>
        </row>
        <row r="1425">
          <cell r="J1425">
            <v>44057</v>
          </cell>
          <cell r="K1425">
            <v>0</v>
          </cell>
        </row>
        <row r="1426">
          <cell r="J1426">
            <v>44058</v>
          </cell>
          <cell r="K1426">
            <v>0</v>
          </cell>
        </row>
        <row r="1427">
          <cell r="J1427">
            <v>44059</v>
          </cell>
          <cell r="K1427">
            <v>0</v>
          </cell>
        </row>
        <row r="1428">
          <cell r="J1428">
            <v>44060</v>
          </cell>
          <cell r="K1428">
            <v>0</v>
          </cell>
        </row>
        <row r="1429">
          <cell r="J1429">
            <v>44061</v>
          </cell>
          <cell r="K1429">
            <v>0</v>
          </cell>
        </row>
        <row r="1430">
          <cell r="J1430">
            <v>44062</v>
          </cell>
          <cell r="K1430">
            <v>0</v>
          </cell>
        </row>
        <row r="1431">
          <cell r="J1431">
            <v>44063</v>
          </cell>
          <cell r="K1431">
            <v>0</v>
          </cell>
        </row>
        <row r="1432">
          <cell r="J1432">
            <v>44064</v>
          </cell>
          <cell r="K1432">
            <v>0</v>
          </cell>
        </row>
        <row r="1433">
          <cell r="J1433">
            <v>44065</v>
          </cell>
          <cell r="K1433">
            <v>0</v>
          </cell>
        </row>
        <row r="1434">
          <cell r="J1434">
            <v>44066</v>
          </cell>
          <cell r="K1434">
            <v>0</v>
          </cell>
        </row>
        <row r="1435">
          <cell r="J1435">
            <v>44067</v>
          </cell>
          <cell r="K1435">
            <v>0</v>
          </cell>
        </row>
        <row r="1436">
          <cell r="J1436">
            <v>44068</v>
          </cell>
          <cell r="K1436">
            <v>0</v>
          </cell>
        </row>
        <row r="1437">
          <cell r="J1437">
            <v>44069</v>
          </cell>
          <cell r="K1437">
            <v>0</v>
          </cell>
        </row>
        <row r="1438">
          <cell r="J1438">
            <v>44070</v>
          </cell>
          <cell r="K1438">
            <v>0</v>
          </cell>
        </row>
        <row r="1439">
          <cell r="J1439">
            <v>44071</v>
          </cell>
          <cell r="K1439">
            <v>0</v>
          </cell>
        </row>
        <row r="1440">
          <cell r="J1440">
            <v>44072</v>
          </cell>
          <cell r="K1440">
            <v>0</v>
          </cell>
        </row>
        <row r="1441">
          <cell r="J1441">
            <v>44073</v>
          </cell>
          <cell r="K1441">
            <v>0</v>
          </cell>
        </row>
        <row r="1442">
          <cell r="J1442">
            <v>44074</v>
          </cell>
          <cell r="K1442">
            <v>0</v>
          </cell>
        </row>
        <row r="1443">
          <cell r="J1443">
            <v>44075</v>
          </cell>
          <cell r="K1443">
            <v>0</v>
          </cell>
        </row>
        <row r="1444">
          <cell r="J1444">
            <v>44076</v>
          </cell>
          <cell r="K1444">
            <v>0</v>
          </cell>
        </row>
        <row r="1445">
          <cell r="J1445">
            <v>44077</v>
          </cell>
          <cell r="K1445">
            <v>0</v>
          </cell>
        </row>
        <row r="1446">
          <cell r="J1446">
            <v>44078</v>
          </cell>
          <cell r="K1446">
            <v>0</v>
          </cell>
        </row>
        <row r="1447">
          <cell r="J1447">
            <v>44082</v>
          </cell>
          <cell r="K1447">
            <v>0</v>
          </cell>
        </row>
        <row r="1448">
          <cell r="J1448">
            <v>44083</v>
          </cell>
          <cell r="K1448">
            <v>0</v>
          </cell>
        </row>
        <row r="1449">
          <cell r="J1449">
            <v>44084</v>
          </cell>
          <cell r="K1449">
            <v>0</v>
          </cell>
        </row>
        <row r="1450">
          <cell r="J1450">
            <v>44085</v>
          </cell>
          <cell r="K1450">
            <v>0</v>
          </cell>
        </row>
        <row r="1451">
          <cell r="J1451">
            <v>44086</v>
          </cell>
          <cell r="K1451">
            <v>0</v>
          </cell>
        </row>
        <row r="1452">
          <cell r="J1452">
            <v>44087</v>
          </cell>
          <cell r="K1452">
            <v>0</v>
          </cell>
        </row>
        <row r="1453">
          <cell r="J1453">
            <v>44088</v>
          </cell>
          <cell r="K1453">
            <v>0</v>
          </cell>
        </row>
        <row r="1454">
          <cell r="J1454">
            <v>44089</v>
          </cell>
          <cell r="K1454">
            <v>0</v>
          </cell>
        </row>
        <row r="1455">
          <cell r="J1455">
            <v>44090</v>
          </cell>
          <cell r="K1455">
            <v>0</v>
          </cell>
        </row>
        <row r="1456">
          <cell r="J1456">
            <v>44091</v>
          </cell>
          <cell r="K1456">
            <v>0</v>
          </cell>
        </row>
        <row r="1457">
          <cell r="J1457">
            <v>44092</v>
          </cell>
          <cell r="K1457">
            <v>0</v>
          </cell>
        </row>
        <row r="1458">
          <cell r="J1458">
            <v>44093</v>
          </cell>
          <cell r="K1458">
            <v>0</v>
          </cell>
        </row>
        <row r="1459">
          <cell r="J1459">
            <v>44094</v>
          </cell>
          <cell r="K1459">
            <v>0</v>
          </cell>
        </row>
        <row r="1460">
          <cell r="J1460">
            <v>44095</v>
          </cell>
          <cell r="K1460">
            <v>0</v>
          </cell>
        </row>
        <row r="1461">
          <cell r="J1461">
            <v>44096</v>
          </cell>
          <cell r="K1461">
            <v>0</v>
          </cell>
        </row>
        <row r="1462">
          <cell r="J1462">
            <v>44097</v>
          </cell>
          <cell r="K1462">
            <v>0</v>
          </cell>
        </row>
        <row r="1463">
          <cell r="J1463">
            <v>44098</v>
          </cell>
          <cell r="K1463">
            <v>0</v>
          </cell>
        </row>
        <row r="1464">
          <cell r="J1464">
            <v>44099</v>
          </cell>
          <cell r="K1464">
            <v>0</v>
          </cell>
        </row>
        <row r="1465">
          <cell r="J1465">
            <v>44100</v>
          </cell>
          <cell r="K1465">
            <v>0</v>
          </cell>
        </row>
        <row r="1466">
          <cell r="J1466">
            <v>44101</v>
          </cell>
          <cell r="K1466">
            <v>0</v>
          </cell>
        </row>
        <row r="1467">
          <cell r="J1467">
            <v>44102</v>
          </cell>
          <cell r="K1467">
            <v>0</v>
          </cell>
        </row>
        <row r="1468">
          <cell r="J1468">
            <v>44103</v>
          </cell>
          <cell r="K1468">
            <v>0</v>
          </cell>
        </row>
        <row r="1469">
          <cell r="J1469">
            <v>44104</v>
          </cell>
          <cell r="K1469">
            <v>0</v>
          </cell>
        </row>
        <row r="1470">
          <cell r="J1470">
            <v>44105</v>
          </cell>
          <cell r="K1470">
            <v>0</v>
          </cell>
        </row>
        <row r="1471">
          <cell r="J1471">
            <v>44106</v>
          </cell>
          <cell r="K1471">
            <v>0</v>
          </cell>
        </row>
        <row r="1472">
          <cell r="J1472">
            <v>44107</v>
          </cell>
          <cell r="K1472">
            <v>0</v>
          </cell>
        </row>
        <row r="1473">
          <cell r="J1473">
            <v>44108</v>
          </cell>
          <cell r="K1473">
            <v>0</v>
          </cell>
        </row>
        <row r="1474">
          <cell r="J1474">
            <v>44109</v>
          </cell>
          <cell r="K1474">
            <v>0</v>
          </cell>
        </row>
        <row r="1475">
          <cell r="J1475">
            <v>44110</v>
          </cell>
          <cell r="K1475">
            <v>0</v>
          </cell>
        </row>
        <row r="1476">
          <cell r="J1476">
            <v>44111</v>
          </cell>
          <cell r="K1476">
            <v>0</v>
          </cell>
        </row>
        <row r="1477">
          <cell r="J1477">
            <v>44112</v>
          </cell>
          <cell r="K1477">
            <v>0</v>
          </cell>
        </row>
        <row r="1478">
          <cell r="J1478">
            <v>44113</v>
          </cell>
          <cell r="K1478">
            <v>0</v>
          </cell>
        </row>
        <row r="1479">
          <cell r="J1479">
            <v>44114</v>
          </cell>
          <cell r="K1479">
            <v>0</v>
          </cell>
        </row>
        <row r="1480">
          <cell r="J1480">
            <v>44115</v>
          </cell>
          <cell r="K1480">
            <v>0</v>
          </cell>
        </row>
        <row r="1481">
          <cell r="J1481">
            <v>44116</v>
          </cell>
          <cell r="K1481">
            <v>0</v>
          </cell>
        </row>
        <row r="1482">
          <cell r="J1482">
            <v>44117</v>
          </cell>
          <cell r="K1482">
            <v>0</v>
          </cell>
        </row>
        <row r="1483">
          <cell r="J1483">
            <v>44118</v>
          </cell>
          <cell r="K1483">
            <v>0</v>
          </cell>
        </row>
        <row r="1484">
          <cell r="J1484">
            <v>44119</v>
          </cell>
          <cell r="K1484">
            <v>0</v>
          </cell>
        </row>
        <row r="1485">
          <cell r="J1485">
            <v>44120</v>
          </cell>
          <cell r="K1485">
            <v>0</v>
          </cell>
        </row>
        <row r="1486">
          <cell r="J1486">
            <v>44121</v>
          </cell>
          <cell r="K1486">
            <v>0</v>
          </cell>
        </row>
        <row r="1487">
          <cell r="J1487">
            <v>44122</v>
          </cell>
          <cell r="K1487">
            <v>0</v>
          </cell>
        </row>
        <row r="1488">
          <cell r="J1488">
            <v>44123</v>
          </cell>
          <cell r="K1488">
            <v>0</v>
          </cell>
        </row>
        <row r="1489">
          <cell r="J1489">
            <v>44124</v>
          </cell>
          <cell r="K1489">
            <v>0</v>
          </cell>
        </row>
        <row r="1490">
          <cell r="J1490">
            <v>44125</v>
          </cell>
          <cell r="K1490">
            <v>0</v>
          </cell>
        </row>
        <row r="1491">
          <cell r="J1491">
            <v>44126</v>
          </cell>
          <cell r="K1491">
            <v>0</v>
          </cell>
        </row>
        <row r="1492">
          <cell r="J1492">
            <v>44127</v>
          </cell>
          <cell r="K1492">
            <v>0</v>
          </cell>
        </row>
        <row r="1493">
          <cell r="J1493">
            <v>44128</v>
          </cell>
          <cell r="K1493">
            <v>0</v>
          </cell>
        </row>
        <row r="1494">
          <cell r="J1494">
            <v>44129</v>
          </cell>
          <cell r="K1494">
            <v>0</v>
          </cell>
        </row>
        <row r="1495">
          <cell r="J1495">
            <v>44130</v>
          </cell>
          <cell r="K1495">
            <v>0</v>
          </cell>
        </row>
        <row r="1496">
          <cell r="J1496">
            <v>44131</v>
          </cell>
          <cell r="K1496">
            <v>0</v>
          </cell>
        </row>
        <row r="1497">
          <cell r="J1497">
            <v>44132</v>
          </cell>
          <cell r="K1497">
            <v>0</v>
          </cell>
        </row>
        <row r="1498">
          <cell r="J1498">
            <v>44133</v>
          </cell>
          <cell r="K1498">
            <v>0</v>
          </cell>
        </row>
        <row r="1499">
          <cell r="J1499">
            <v>44134</v>
          </cell>
          <cell r="K1499">
            <v>0</v>
          </cell>
        </row>
        <row r="1500">
          <cell r="J1500">
            <v>44135</v>
          </cell>
          <cell r="K1500">
            <v>0</v>
          </cell>
        </row>
        <row r="1501">
          <cell r="J1501">
            <v>44136</v>
          </cell>
          <cell r="K1501">
            <v>0</v>
          </cell>
        </row>
        <row r="1502">
          <cell r="J1502">
            <v>44137</v>
          </cell>
          <cell r="K1502">
            <v>0</v>
          </cell>
        </row>
        <row r="1503">
          <cell r="J1503">
            <v>44138</v>
          </cell>
          <cell r="K1503">
            <v>0</v>
          </cell>
        </row>
        <row r="1504">
          <cell r="J1504">
            <v>44139</v>
          </cell>
          <cell r="K1504">
            <v>0</v>
          </cell>
        </row>
        <row r="1505">
          <cell r="J1505">
            <v>44140</v>
          </cell>
          <cell r="K1505">
            <v>0</v>
          </cell>
        </row>
        <row r="1506">
          <cell r="J1506">
            <v>44141</v>
          </cell>
          <cell r="K1506">
            <v>0</v>
          </cell>
        </row>
        <row r="1507">
          <cell r="J1507">
            <v>44142</v>
          </cell>
          <cell r="K1507">
            <v>0.17</v>
          </cell>
        </row>
        <row r="1508">
          <cell r="J1508">
            <v>44143</v>
          </cell>
          <cell r="K1508">
            <v>0</v>
          </cell>
        </row>
        <row r="1509">
          <cell r="J1509">
            <v>44144</v>
          </cell>
          <cell r="K1509">
            <v>0</v>
          </cell>
        </row>
        <row r="1510">
          <cell r="J1510">
            <v>44145</v>
          </cell>
          <cell r="K1510">
            <v>0</v>
          </cell>
        </row>
        <row r="1511">
          <cell r="J1511">
            <v>44146</v>
          </cell>
          <cell r="K1511">
            <v>0</v>
          </cell>
        </row>
        <row r="1512">
          <cell r="J1512">
            <v>44147</v>
          </cell>
          <cell r="K1512">
            <v>0</v>
          </cell>
        </row>
        <row r="1513">
          <cell r="J1513">
            <v>44148</v>
          </cell>
          <cell r="K1513">
            <v>0</v>
          </cell>
        </row>
        <row r="1514">
          <cell r="J1514">
            <v>44149</v>
          </cell>
          <cell r="K1514">
            <v>0</v>
          </cell>
        </row>
        <row r="1515">
          <cell r="J1515">
            <v>44150</v>
          </cell>
          <cell r="K1515">
            <v>0</v>
          </cell>
        </row>
        <row r="1516">
          <cell r="J1516">
            <v>44151</v>
          </cell>
          <cell r="K1516">
            <v>0</v>
          </cell>
        </row>
        <row r="1517">
          <cell r="J1517">
            <v>44152</v>
          </cell>
          <cell r="K1517">
            <v>0</v>
          </cell>
        </row>
        <row r="1518">
          <cell r="J1518">
            <v>44153</v>
          </cell>
          <cell r="K1518">
            <v>0</v>
          </cell>
        </row>
        <row r="1519">
          <cell r="J1519">
            <v>44154</v>
          </cell>
          <cell r="K1519">
            <v>0</v>
          </cell>
        </row>
        <row r="1520">
          <cell r="J1520">
            <v>44155</v>
          </cell>
          <cell r="K1520">
            <v>0</v>
          </cell>
        </row>
        <row r="1521">
          <cell r="J1521">
            <v>44156</v>
          </cell>
          <cell r="K1521">
            <v>0</v>
          </cell>
        </row>
        <row r="1522">
          <cell r="J1522">
            <v>44157</v>
          </cell>
          <cell r="K1522">
            <v>0</v>
          </cell>
        </row>
        <row r="1523">
          <cell r="J1523">
            <v>44158</v>
          </cell>
          <cell r="K1523">
            <v>0</v>
          </cell>
        </row>
        <row r="1524">
          <cell r="J1524">
            <v>44159</v>
          </cell>
          <cell r="K1524">
            <v>0</v>
          </cell>
        </row>
        <row r="1525">
          <cell r="J1525">
            <v>44160</v>
          </cell>
          <cell r="K1525">
            <v>0</v>
          </cell>
        </row>
        <row r="1526">
          <cell r="J1526">
            <v>44161</v>
          </cell>
          <cell r="K1526">
            <v>0</v>
          </cell>
        </row>
        <row r="1527">
          <cell r="J1527">
            <v>44162</v>
          </cell>
          <cell r="K1527">
            <v>0</v>
          </cell>
        </row>
        <row r="1528">
          <cell r="J1528">
            <v>44163</v>
          </cell>
          <cell r="K1528">
            <v>0</v>
          </cell>
        </row>
        <row r="1529">
          <cell r="J1529">
            <v>44164</v>
          </cell>
          <cell r="K1529">
            <v>0</v>
          </cell>
        </row>
        <row r="1530">
          <cell r="J1530">
            <v>44165</v>
          </cell>
          <cell r="K1530">
            <v>0</v>
          </cell>
        </row>
        <row r="1531">
          <cell r="J1531">
            <v>44166</v>
          </cell>
          <cell r="K1531">
            <v>0</v>
          </cell>
        </row>
        <row r="1532">
          <cell r="J1532">
            <v>44167</v>
          </cell>
          <cell r="K1532">
            <v>0</v>
          </cell>
        </row>
        <row r="1533">
          <cell r="J1533">
            <v>44168</v>
          </cell>
          <cell r="K1533">
            <v>0</v>
          </cell>
        </row>
        <row r="1534">
          <cell r="J1534">
            <v>44169</v>
          </cell>
          <cell r="K1534">
            <v>0</v>
          </cell>
        </row>
        <row r="1535">
          <cell r="J1535">
            <v>44170</v>
          </cell>
          <cell r="K1535">
            <v>0</v>
          </cell>
        </row>
        <row r="1536">
          <cell r="J1536">
            <v>44171</v>
          </cell>
          <cell r="K1536">
            <v>0</v>
          </cell>
        </row>
        <row r="1537">
          <cell r="J1537">
            <v>44172</v>
          </cell>
          <cell r="K1537">
            <v>0</v>
          </cell>
        </row>
        <row r="1538">
          <cell r="J1538">
            <v>44173</v>
          </cell>
          <cell r="K1538">
            <v>0</v>
          </cell>
        </row>
        <row r="1539">
          <cell r="J1539">
            <v>44174</v>
          </cell>
          <cell r="K1539">
            <v>0</v>
          </cell>
        </row>
        <row r="1540">
          <cell r="J1540">
            <v>44175</v>
          </cell>
          <cell r="K1540">
            <v>0</v>
          </cell>
        </row>
        <row r="1541">
          <cell r="J1541">
            <v>44176</v>
          </cell>
          <cell r="K1541">
            <v>0</v>
          </cell>
        </row>
        <row r="1542">
          <cell r="J1542">
            <v>44177</v>
          </cell>
          <cell r="K1542">
            <v>0</v>
          </cell>
        </row>
        <row r="1543">
          <cell r="J1543">
            <v>44178</v>
          </cell>
          <cell r="K1543">
            <v>0</v>
          </cell>
        </row>
        <row r="1544">
          <cell r="J1544">
            <v>44179</v>
          </cell>
          <cell r="K1544">
            <v>0</v>
          </cell>
        </row>
        <row r="1545">
          <cell r="J1545">
            <v>44180</v>
          </cell>
          <cell r="K1545">
            <v>0</v>
          </cell>
        </row>
        <row r="1546">
          <cell r="J1546">
            <v>44181</v>
          </cell>
          <cell r="K1546">
            <v>0</v>
          </cell>
        </row>
        <row r="1547">
          <cell r="J1547">
            <v>44182</v>
          </cell>
          <cell r="K1547">
            <v>0</v>
          </cell>
        </row>
        <row r="1548">
          <cell r="J1548">
            <v>44183</v>
          </cell>
          <cell r="K1548">
            <v>0</v>
          </cell>
        </row>
        <row r="1549">
          <cell r="J1549">
            <v>44184</v>
          </cell>
          <cell r="K1549">
            <v>0</v>
          </cell>
        </row>
        <row r="1550">
          <cell r="J1550">
            <v>44185</v>
          </cell>
          <cell r="K1550">
            <v>0</v>
          </cell>
        </row>
        <row r="1551">
          <cell r="J1551">
            <v>44186</v>
          </cell>
          <cell r="K1551">
            <v>0</v>
          </cell>
        </row>
        <row r="1552">
          <cell r="J1552">
            <v>44187</v>
          </cell>
          <cell r="K1552">
            <v>0</v>
          </cell>
        </row>
        <row r="1553">
          <cell r="J1553">
            <v>44188</v>
          </cell>
          <cell r="K1553">
            <v>0</v>
          </cell>
        </row>
        <row r="1554">
          <cell r="J1554">
            <v>44189</v>
          </cell>
          <cell r="K1554">
            <v>0</v>
          </cell>
        </row>
        <row r="1555">
          <cell r="J1555">
            <v>44190</v>
          </cell>
          <cell r="K1555">
            <v>0</v>
          </cell>
        </row>
        <row r="1556">
          <cell r="J1556">
            <v>44191</v>
          </cell>
          <cell r="K1556">
            <v>0</v>
          </cell>
        </row>
        <row r="1557">
          <cell r="J1557">
            <v>44192</v>
          </cell>
          <cell r="K1557">
            <v>0</v>
          </cell>
        </row>
        <row r="1558">
          <cell r="J1558">
            <v>44193</v>
          </cell>
          <cell r="K1558">
            <v>1.62</v>
          </cell>
        </row>
        <row r="1559">
          <cell r="J1559">
            <v>44194</v>
          </cell>
          <cell r="K1559">
            <v>0</v>
          </cell>
        </row>
        <row r="1560">
          <cell r="J1560">
            <v>44195</v>
          </cell>
          <cell r="K1560">
            <v>0</v>
          </cell>
        </row>
        <row r="1561">
          <cell r="J1561">
            <v>44196</v>
          </cell>
          <cell r="K1561">
            <v>0</v>
          </cell>
        </row>
        <row r="1562">
          <cell r="J1562">
            <v>44197</v>
          </cell>
          <cell r="K1562">
            <v>0</v>
          </cell>
        </row>
        <row r="1563">
          <cell r="J1563">
            <v>44198</v>
          </cell>
          <cell r="K1563">
            <v>0</v>
          </cell>
        </row>
        <row r="1564">
          <cell r="J1564">
            <v>44199</v>
          </cell>
          <cell r="K1564">
            <v>0</v>
          </cell>
        </row>
        <row r="1565">
          <cell r="J1565">
            <v>44200</v>
          </cell>
          <cell r="K1565">
            <v>0</v>
          </cell>
        </row>
        <row r="1566">
          <cell r="J1566">
            <v>44201</v>
          </cell>
          <cell r="K1566">
            <v>0</v>
          </cell>
        </row>
        <row r="1567">
          <cell r="J1567">
            <v>44202</v>
          </cell>
          <cell r="K1567">
            <v>0</v>
          </cell>
        </row>
        <row r="1568">
          <cell r="J1568">
            <v>44203</v>
          </cell>
          <cell r="K1568">
            <v>0</v>
          </cell>
        </row>
        <row r="1569">
          <cell r="J1569">
            <v>44204</v>
          </cell>
          <cell r="K1569">
            <v>0</v>
          </cell>
        </row>
        <row r="1570">
          <cell r="J1570">
            <v>44205</v>
          </cell>
          <cell r="K1570">
            <v>0</v>
          </cell>
        </row>
        <row r="1571">
          <cell r="J1571">
            <v>44206</v>
          </cell>
          <cell r="K1571">
            <v>0</v>
          </cell>
        </row>
        <row r="1572">
          <cell r="J1572">
            <v>44207</v>
          </cell>
          <cell r="K1572">
            <v>0</v>
          </cell>
        </row>
        <row r="1573">
          <cell r="J1573">
            <v>44208</v>
          </cell>
          <cell r="K1573">
            <v>0</v>
          </cell>
        </row>
        <row r="1574">
          <cell r="J1574">
            <v>44209</v>
          </cell>
          <cell r="K1574">
            <v>0</v>
          </cell>
        </row>
        <row r="1575">
          <cell r="J1575">
            <v>44210</v>
          </cell>
          <cell r="K1575">
            <v>0</v>
          </cell>
        </row>
        <row r="1576">
          <cell r="J1576">
            <v>44211</v>
          </cell>
          <cell r="K1576">
            <v>0</v>
          </cell>
        </row>
        <row r="1577">
          <cell r="J1577">
            <v>44212</v>
          </cell>
          <cell r="K1577">
            <v>0</v>
          </cell>
        </row>
        <row r="1578">
          <cell r="J1578">
            <v>44213</v>
          </cell>
          <cell r="K1578">
            <v>0</v>
          </cell>
        </row>
        <row r="1579">
          <cell r="J1579">
            <v>44214</v>
          </cell>
          <cell r="K1579">
            <v>0</v>
          </cell>
        </row>
        <row r="1580">
          <cell r="J1580">
            <v>44215</v>
          </cell>
          <cell r="K1580">
            <v>0</v>
          </cell>
        </row>
        <row r="1581">
          <cell r="J1581">
            <v>44216</v>
          </cell>
          <cell r="K1581">
            <v>0</v>
          </cell>
        </row>
        <row r="1582">
          <cell r="J1582">
            <v>44217</v>
          </cell>
          <cell r="K1582">
            <v>0</v>
          </cell>
        </row>
        <row r="1583">
          <cell r="J1583">
            <v>44218</v>
          </cell>
          <cell r="K1583">
            <v>0.14000000000000001</v>
          </cell>
        </row>
        <row r="1584">
          <cell r="J1584">
            <v>44219</v>
          </cell>
          <cell r="K1584">
            <v>0.15</v>
          </cell>
        </row>
        <row r="1585">
          <cell r="J1585">
            <v>44220</v>
          </cell>
          <cell r="K1585">
            <v>0.04</v>
          </cell>
        </row>
        <row r="1586">
          <cell r="J1586">
            <v>44221</v>
          </cell>
          <cell r="K1586">
            <v>0.41</v>
          </cell>
        </row>
        <row r="1587">
          <cell r="J1587">
            <v>44222</v>
          </cell>
          <cell r="K1587">
            <v>0</v>
          </cell>
        </row>
        <row r="1588">
          <cell r="J1588">
            <v>44223</v>
          </cell>
          <cell r="K1588">
            <v>0</v>
          </cell>
        </row>
        <row r="1589">
          <cell r="J1589">
            <v>44224</v>
          </cell>
          <cell r="K1589">
            <v>0.79</v>
          </cell>
        </row>
        <row r="1590">
          <cell r="J1590">
            <v>44225</v>
          </cell>
          <cell r="K1590">
            <v>0.74</v>
          </cell>
        </row>
        <row r="1591">
          <cell r="J1591">
            <v>44226</v>
          </cell>
          <cell r="K1591">
            <v>0.01</v>
          </cell>
        </row>
        <row r="1592">
          <cell r="J1592">
            <v>44227</v>
          </cell>
          <cell r="K1592">
            <v>0</v>
          </cell>
        </row>
        <row r="1593">
          <cell r="J1593">
            <v>44228</v>
          </cell>
          <cell r="K1593">
            <v>0</v>
          </cell>
        </row>
        <row r="1594">
          <cell r="J1594">
            <v>44229</v>
          </cell>
          <cell r="K1594">
            <v>0</v>
          </cell>
        </row>
        <row r="1595">
          <cell r="J1595">
            <v>44230</v>
          </cell>
          <cell r="K1595">
            <v>0</v>
          </cell>
        </row>
        <row r="1596">
          <cell r="J1596">
            <v>44231</v>
          </cell>
          <cell r="K1596">
            <v>0</v>
          </cell>
        </row>
        <row r="1597">
          <cell r="J1597">
            <v>44232</v>
          </cell>
          <cell r="K1597">
            <v>0</v>
          </cell>
        </row>
        <row r="1598">
          <cell r="J1598">
            <v>44233</v>
          </cell>
          <cell r="K1598">
            <v>0</v>
          </cell>
        </row>
        <row r="1599">
          <cell r="J1599">
            <v>44234</v>
          </cell>
          <cell r="K1599">
            <v>0</v>
          </cell>
        </row>
        <row r="1600">
          <cell r="J1600">
            <v>44235</v>
          </cell>
          <cell r="K1600">
            <v>0</v>
          </cell>
        </row>
        <row r="1601">
          <cell r="J1601">
            <v>44236</v>
          </cell>
          <cell r="K1601">
            <v>0</v>
          </cell>
        </row>
        <row r="1602">
          <cell r="J1602">
            <v>44237</v>
          </cell>
          <cell r="K1602">
            <v>0</v>
          </cell>
        </row>
        <row r="1603">
          <cell r="J1603">
            <v>44238</v>
          </cell>
          <cell r="K1603">
            <v>0</v>
          </cell>
        </row>
        <row r="1604">
          <cell r="J1604">
            <v>44239</v>
          </cell>
          <cell r="K1604">
            <v>0.03</v>
          </cell>
        </row>
        <row r="1605">
          <cell r="J1605">
            <v>44240</v>
          </cell>
          <cell r="K1605">
            <v>0</v>
          </cell>
        </row>
        <row r="1606">
          <cell r="J1606">
            <v>44241</v>
          </cell>
          <cell r="K1606">
            <v>0</v>
          </cell>
        </row>
        <row r="1607">
          <cell r="J1607">
            <v>44242</v>
          </cell>
          <cell r="K1607">
            <v>0</v>
          </cell>
        </row>
        <row r="1608">
          <cell r="J1608">
            <v>44243</v>
          </cell>
          <cell r="K1608">
            <v>0</v>
          </cell>
        </row>
        <row r="1609">
          <cell r="J1609">
            <v>44244</v>
          </cell>
          <cell r="K1609">
            <v>0</v>
          </cell>
        </row>
        <row r="1610">
          <cell r="J1610">
            <v>44245</v>
          </cell>
          <cell r="K1610">
            <v>0</v>
          </cell>
        </row>
        <row r="1611">
          <cell r="J1611">
            <v>44246</v>
          </cell>
          <cell r="K1611">
            <v>0</v>
          </cell>
        </row>
        <row r="1612">
          <cell r="J1612">
            <v>44247</v>
          </cell>
          <cell r="K1612">
            <v>0</v>
          </cell>
        </row>
        <row r="1613">
          <cell r="J1613">
            <v>44248</v>
          </cell>
          <cell r="K1613">
            <v>0</v>
          </cell>
        </row>
        <row r="1614">
          <cell r="J1614">
            <v>44249</v>
          </cell>
          <cell r="K1614">
            <v>0</v>
          </cell>
        </row>
        <row r="1615">
          <cell r="J1615">
            <v>44250</v>
          </cell>
          <cell r="K1615">
            <v>0</v>
          </cell>
        </row>
        <row r="1616">
          <cell r="J1616">
            <v>44251</v>
          </cell>
          <cell r="K1616">
            <v>0</v>
          </cell>
        </row>
        <row r="1617">
          <cell r="J1617">
            <v>44252</v>
          </cell>
          <cell r="K1617">
            <v>0</v>
          </cell>
        </row>
        <row r="1618">
          <cell r="J1618">
            <v>44253</v>
          </cell>
          <cell r="K1618">
            <v>0</v>
          </cell>
        </row>
        <row r="1619">
          <cell r="J1619">
            <v>44254</v>
          </cell>
          <cell r="K1619">
            <v>0</v>
          </cell>
        </row>
        <row r="1620">
          <cell r="J1620">
            <v>44255</v>
          </cell>
          <cell r="K1620">
            <v>0</v>
          </cell>
        </row>
        <row r="1621">
          <cell r="J1621">
            <v>44256</v>
          </cell>
          <cell r="K1621">
            <v>0</v>
          </cell>
        </row>
        <row r="1622">
          <cell r="J1622">
            <v>44257</v>
          </cell>
          <cell r="K1622">
            <v>0</v>
          </cell>
        </row>
        <row r="1623">
          <cell r="J1623">
            <v>44258</v>
          </cell>
          <cell r="K1623">
            <v>0.16</v>
          </cell>
        </row>
        <row r="1624">
          <cell r="J1624">
            <v>44259</v>
          </cell>
          <cell r="K1624">
            <v>0</v>
          </cell>
        </row>
        <row r="1625">
          <cell r="J1625">
            <v>44260</v>
          </cell>
          <cell r="K1625">
            <v>0</v>
          </cell>
        </row>
        <row r="1626">
          <cell r="J1626">
            <v>44261</v>
          </cell>
          <cell r="K1626">
            <v>0</v>
          </cell>
        </row>
        <row r="1627">
          <cell r="J1627">
            <v>44262</v>
          </cell>
          <cell r="K1627">
            <v>0</v>
          </cell>
        </row>
        <row r="1628">
          <cell r="J1628">
            <v>44263</v>
          </cell>
          <cell r="K1628">
            <v>0</v>
          </cell>
        </row>
        <row r="1629">
          <cell r="J1629">
            <v>44264</v>
          </cell>
          <cell r="K1629">
            <v>0</v>
          </cell>
        </row>
        <row r="1630">
          <cell r="J1630">
            <v>44265</v>
          </cell>
          <cell r="K1630">
            <v>0.67</v>
          </cell>
        </row>
        <row r="1631">
          <cell r="J1631">
            <v>44266</v>
          </cell>
          <cell r="K1631">
            <v>0.21</v>
          </cell>
        </row>
        <row r="1632">
          <cell r="J1632">
            <v>44267</v>
          </cell>
          <cell r="K1632">
            <v>0.01</v>
          </cell>
        </row>
        <row r="1633">
          <cell r="J1633">
            <v>44268</v>
          </cell>
          <cell r="K1633">
            <v>0</v>
          </cell>
        </row>
        <row r="1634">
          <cell r="J1634">
            <v>44269</v>
          </cell>
          <cell r="K1634">
            <v>0</v>
          </cell>
        </row>
        <row r="1635">
          <cell r="J1635">
            <v>44270</v>
          </cell>
          <cell r="K1635">
            <v>0.31</v>
          </cell>
        </row>
        <row r="1636">
          <cell r="J1636">
            <v>44271</v>
          </cell>
          <cell r="K1636">
            <v>0</v>
          </cell>
        </row>
        <row r="1637">
          <cell r="J1637">
            <v>44272</v>
          </cell>
          <cell r="K1637">
            <v>0</v>
          </cell>
        </row>
        <row r="1638">
          <cell r="J1638">
            <v>44273</v>
          </cell>
          <cell r="K1638">
            <v>0</v>
          </cell>
        </row>
        <row r="1639">
          <cell r="J1639">
            <v>44274</v>
          </cell>
          <cell r="K1639">
            <v>0</v>
          </cell>
        </row>
        <row r="1640">
          <cell r="J1640">
            <v>44275</v>
          </cell>
          <cell r="K1640">
            <v>0</v>
          </cell>
        </row>
        <row r="1641">
          <cell r="J1641">
            <v>44277</v>
          </cell>
          <cell r="K1641">
            <v>0</v>
          </cell>
        </row>
        <row r="1642">
          <cell r="J1642">
            <v>44278</v>
          </cell>
          <cell r="K1642">
            <v>0</v>
          </cell>
        </row>
        <row r="1643">
          <cell r="J1643">
            <v>44279</v>
          </cell>
          <cell r="K1643">
            <v>0</v>
          </cell>
        </row>
        <row r="1644">
          <cell r="J1644">
            <v>44280</v>
          </cell>
          <cell r="K1644">
            <v>0</v>
          </cell>
        </row>
        <row r="1645">
          <cell r="J1645">
            <v>44281</v>
          </cell>
          <cell r="K1645">
            <v>0</v>
          </cell>
        </row>
        <row r="1646">
          <cell r="J1646">
            <v>44282</v>
          </cell>
          <cell r="K1646">
            <v>0</v>
          </cell>
        </row>
        <row r="1647">
          <cell r="J1647">
            <v>44283</v>
          </cell>
          <cell r="K1647">
            <v>0</v>
          </cell>
        </row>
        <row r="1648">
          <cell r="J1648">
            <v>44284</v>
          </cell>
          <cell r="K1648">
            <v>0</v>
          </cell>
        </row>
        <row r="1649">
          <cell r="J1649">
            <v>44285</v>
          </cell>
          <cell r="K1649">
            <v>0</v>
          </cell>
        </row>
        <row r="1650">
          <cell r="J1650">
            <v>44286</v>
          </cell>
          <cell r="K1650">
            <v>0</v>
          </cell>
        </row>
        <row r="1651">
          <cell r="J1651">
            <v>44287</v>
          </cell>
          <cell r="K1651">
            <v>0</v>
          </cell>
        </row>
        <row r="1652">
          <cell r="J1652">
            <v>44288</v>
          </cell>
          <cell r="K1652">
            <v>0</v>
          </cell>
        </row>
        <row r="1653">
          <cell r="J1653">
            <v>44289</v>
          </cell>
          <cell r="K1653">
            <v>0</v>
          </cell>
        </row>
        <row r="1654">
          <cell r="J1654">
            <v>44290</v>
          </cell>
          <cell r="K1654">
            <v>0</v>
          </cell>
        </row>
        <row r="1655">
          <cell r="J1655">
            <v>44291</v>
          </cell>
          <cell r="K1655">
            <v>0</v>
          </cell>
        </row>
        <row r="1656">
          <cell r="J1656">
            <v>44292</v>
          </cell>
          <cell r="K1656">
            <v>0</v>
          </cell>
        </row>
        <row r="1657">
          <cell r="J1657">
            <v>44293</v>
          </cell>
          <cell r="K1657">
            <v>0</v>
          </cell>
        </row>
        <row r="1658">
          <cell r="J1658">
            <v>44294</v>
          </cell>
          <cell r="K1658">
            <v>0</v>
          </cell>
        </row>
        <row r="1659">
          <cell r="J1659">
            <v>44295</v>
          </cell>
          <cell r="K1659">
            <v>0</v>
          </cell>
        </row>
        <row r="1660">
          <cell r="J1660">
            <v>44296</v>
          </cell>
          <cell r="K1660">
            <v>0</v>
          </cell>
        </row>
        <row r="1661">
          <cell r="J1661">
            <v>44297</v>
          </cell>
          <cell r="K1661">
            <v>0</v>
          </cell>
        </row>
        <row r="1662">
          <cell r="J1662">
            <v>44298</v>
          </cell>
          <cell r="K1662">
            <v>0</v>
          </cell>
        </row>
        <row r="1663">
          <cell r="J1663">
            <v>44299</v>
          </cell>
          <cell r="K1663">
            <v>0</v>
          </cell>
        </row>
        <row r="1664">
          <cell r="J1664">
            <v>44300</v>
          </cell>
          <cell r="K1664">
            <v>0</v>
          </cell>
        </row>
        <row r="1665">
          <cell r="J1665">
            <v>44301</v>
          </cell>
          <cell r="K1665">
            <v>0</v>
          </cell>
        </row>
        <row r="1666">
          <cell r="J1666">
            <v>44302</v>
          </cell>
          <cell r="K1666">
            <v>0</v>
          </cell>
        </row>
        <row r="1667">
          <cell r="J1667">
            <v>44303</v>
          </cell>
          <cell r="K1667">
            <v>0</v>
          </cell>
        </row>
        <row r="1668">
          <cell r="J1668">
            <v>44304</v>
          </cell>
          <cell r="K1668">
            <v>0</v>
          </cell>
        </row>
        <row r="1669">
          <cell r="J1669">
            <v>44305</v>
          </cell>
          <cell r="K1669">
            <v>0</v>
          </cell>
        </row>
        <row r="1670">
          <cell r="J1670">
            <v>44306</v>
          </cell>
          <cell r="K1670">
            <v>0</v>
          </cell>
        </row>
        <row r="1671">
          <cell r="J1671">
            <v>44307</v>
          </cell>
          <cell r="K1671">
            <v>0</v>
          </cell>
        </row>
        <row r="1672">
          <cell r="J1672">
            <v>44308</v>
          </cell>
          <cell r="K1672">
            <v>0</v>
          </cell>
        </row>
        <row r="1673">
          <cell r="J1673">
            <v>44309</v>
          </cell>
          <cell r="K1673">
            <v>0</v>
          </cell>
        </row>
        <row r="1674">
          <cell r="J1674">
            <v>44310</v>
          </cell>
          <cell r="K1674">
            <v>0</v>
          </cell>
        </row>
        <row r="1675">
          <cell r="J1675">
            <v>44311</v>
          </cell>
          <cell r="K1675">
            <v>0</v>
          </cell>
        </row>
        <row r="1676">
          <cell r="J1676">
            <v>44312</v>
          </cell>
          <cell r="K1676">
            <v>0</v>
          </cell>
        </row>
        <row r="1677">
          <cell r="J1677">
            <v>44313</v>
          </cell>
          <cell r="K1677">
            <v>0</v>
          </cell>
        </row>
        <row r="1678">
          <cell r="J1678">
            <v>44315</v>
          </cell>
          <cell r="K1678">
            <v>0</v>
          </cell>
        </row>
        <row r="1679">
          <cell r="J1679">
            <v>44316</v>
          </cell>
          <cell r="K1679">
            <v>0</v>
          </cell>
        </row>
        <row r="1680">
          <cell r="J1680">
            <v>44317</v>
          </cell>
          <cell r="K1680">
            <v>0</v>
          </cell>
        </row>
        <row r="1681">
          <cell r="J1681">
            <v>44318</v>
          </cell>
          <cell r="K1681">
            <v>0</v>
          </cell>
        </row>
        <row r="1682">
          <cell r="J1682">
            <v>44319</v>
          </cell>
          <cell r="K1682">
            <v>0</v>
          </cell>
        </row>
        <row r="1683">
          <cell r="J1683">
            <v>44322</v>
          </cell>
          <cell r="K1683">
            <v>0</v>
          </cell>
        </row>
        <row r="1684">
          <cell r="J1684">
            <v>44323</v>
          </cell>
          <cell r="K1684">
            <v>0</v>
          </cell>
        </row>
        <row r="1685">
          <cell r="J1685">
            <v>44324</v>
          </cell>
          <cell r="K1685">
            <v>0</v>
          </cell>
        </row>
        <row r="1686">
          <cell r="J1686">
            <v>44325</v>
          </cell>
          <cell r="K1686">
            <v>0</v>
          </cell>
        </row>
        <row r="1687">
          <cell r="J1687">
            <v>44335</v>
          </cell>
          <cell r="K1687">
            <v>0</v>
          </cell>
        </row>
        <row r="1688">
          <cell r="J1688">
            <v>44336</v>
          </cell>
          <cell r="K1688">
            <v>0</v>
          </cell>
        </row>
        <row r="1689">
          <cell r="J1689">
            <v>44337</v>
          </cell>
          <cell r="K1689">
            <v>0</v>
          </cell>
        </row>
        <row r="1690">
          <cell r="J1690">
            <v>44338</v>
          </cell>
          <cell r="K1690">
            <v>0</v>
          </cell>
        </row>
        <row r="1691">
          <cell r="J1691">
            <v>44339</v>
          </cell>
          <cell r="K1691">
            <v>0</v>
          </cell>
        </row>
        <row r="1692">
          <cell r="J1692">
            <v>44340</v>
          </cell>
          <cell r="K1692">
            <v>0</v>
          </cell>
        </row>
        <row r="1693">
          <cell r="J1693">
            <v>44341</v>
          </cell>
          <cell r="K1693">
            <v>0</v>
          </cell>
        </row>
        <row r="1694">
          <cell r="J1694">
            <v>44342</v>
          </cell>
          <cell r="K1694">
            <v>0</v>
          </cell>
        </row>
        <row r="1695">
          <cell r="J1695">
            <v>44343</v>
          </cell>
          <cell r="K1695">
            <v>0</v>
          </cell>
        </row>
        <row r="1696">
          <cell r="J1696">
            <v>44344</v>
          </cell>
          <cell r="K1696">
            <v>0</v>
          </cell>
        </row>
        <row r="1697">
          <cell r="J1697">
            <v>44345</v>
          </cell>
          <cell r="K1697">
            <v>0</v>
          </cell>
        </row>
        <row r="1698">
          <cell r="J1698">
            <v>44346</v>
          </cell>
          <cell r="K1698">
            <v>0</v>
          </cell>
        </row>
        <row r="1699">
          <cell r="J1699">
            <v>44347</v>
          </cell>
          <cell r="K1699">
            <v>0</v>
          </cell>
        </row>
        <row r="1700">
          <cell r="J1700">
            <v>44348</v>
          </cell>
          <cell r="K1700">
            <v>0</v>
          </cell>
        </row>
        <row r="1701">
          <cell r="J1701">
            <v>44349</v>
          </cell>
          <cell r="K1701">
            <v>0</v>
          </cell>
        </row>
        <row r="1702">
          <cell r="J1702">
            <v>44350</v>
          </cell>
          <cell r="K1702">
            <v>0</v>
          </cell>
        </row>
        <row r="1703">
          <cell r="J1703">
            <v>44351</v>
          </cell>
          <cell r="K1703">
            <v>0</v>
          </cell>
        </row>
        <row r="1704">
          <cell r="J1704">
            <v>44352</v>
          </cell>
          <cell r="K1704">
            <v>0</v>
          </cell>
        </row>
        <row r="1705">
          <cell r="J1705">
            <v>44353</v>
          </cell>
          <cell r="K1705">
            <v>0</v>
          </cell>
        </row>
        <row r="1706">
          <cell r="J1706">
            <v>44354</v>
          </cell>
          <cell r="K1706">
            <v>0</v>
          </cell>
        </row>
        <row r="1707">
          <cell r="J1707">
            <v>44355</v>
          </cell>
          <cell r="K1707">
            <v>0</v>
          </cell>
        </row>
        <row r="1708">
          <cell r="J1708">
            <v>44356</v>
          </cell>
          <cell r="K1708">
            <v>0</v>
          </cell>
        </row>
        <row r="1709">
          <cell r="J1709">
            <v>44357</v>
          </cell>
          <cell r="K1709">
            <v>0</v>
          </cell>
        </row>
        <row r="1710">
          <cell r="J1710">
            <v>44358</v>
          </cell>
          <cell r="K1710">
            <v>0</v>
          </cell>
        </row>
        <row r="1711">
          <cell r="J1711">
            <v>44359</v>
          </cell>
          <cell r="K1711">
            <v>0</v>
          </cell>
        </row>
        <row r="1712">
          <cell r="J1712">
            <v>44360</v>
          </cell>
          <cell r="K1712">
            <v>0</v>
          </cell>
        </row>
        <row r="1713">
          <cell r="J1713">
            <v>44361</v>
          </cell>
          <cell r="K1713">
            <v>0</v>
          </cell>
        </row>
        <row r="1714">
          <cell r="J1714">
            <v>44362</v>
          </cell>
          <cell r="K1714">
            <v>0</v>
          </cell>
        </row>
        <row r="1715">
          <cell r="J1715">
            <v>44363</v>
          </cell>
          <cell r="K1715">
            <v>0</v>
          </cell>
        </row>
        <row r="1716">
          <cell r="J1716">
            <v>44364</v>
          </cell>
          <cell r="K1716">
            <v>0</v>
          </cell>
        </row>
        <row r="1717">
          <cell r="J1717">
            <v>44365</v>
          </cell>
          <cell r="K1717">
            <v>0</v>
          </cell>
        </row>
        <row r="1718">
          <cell r="J1718">
            <v>44366</v>
          </cell>
          <cell r="K1718">
            <v>0</v>
          </cell>
        </row>
        <row r="1719">
          <cell r="J1719">
            <v>44367</v>
          </cell>
          <cell r="K1719">
            <v>0</v>
          </cell>
        </row>
        <row r="1720">
          <cell r="J1720">
            <v>44368</v>
          </cell>
          <cell r="K1720">
            <v>0</v>
          </cell>
        </row>
        <row r="1721">
          <cell r="J1721">
            <v>44369</v>
          </cell>
          <cell r="K1721">
            <v>0</v>
          </cell>
        </row>
        <row r="1722">
          <cell r="J1722">
            <v>44370</v>
          </cell>
          <cell r="K1722">
            <v>0</v>
          </cell>
        </row>
        <row r="1723">
          <cell r="J1723">
            <v>44371</v>
          </cell>
          <cell r="K1723">
            <v>0</v>
          </cell>
        </row>
        <row r="1724">
          <cell r="J1724">
            <v>44372</v>
          </cell>
          <cell r="K1724">
            <v>0</v>
          </cell>
        </row>
        <row r="1725">
          <cell r="J1725">
            <v>44373</v>
          </cell>
          <cell r="K1725">
            <v>0</v>
          </cell>
        </row>
        <row r="1726">
          <cell r="J1726">
            <v>44374</v>
          </cell>
          <cell r="K1726">
            <v>0</v>
          </cell>
        </row>
        <row r="1727">
          <cell r="J1727">
            <v>44375</v>
          </cell>
          <cell r="K1727">
            <v>0</v>
          </cell>
        </row>
        <row r="1728">
          <cell r="J1728">
            <v>44376</v>
          </cell>
          <cell r="K1728">
            <v>0</v>
          </cell>
        </row>
        <row r="1729">
          <cell r="J1729">
            <v>44377</v>
          </cell>
          <cell r="K1729">
            <v>0</v>
          </cell>
        </row>
        <row r="1730">
          <cell r="J1730">
            <v>44378</v>
          </cell>
          <cell r="K1730">
            <v>0</v>
          </cell>
        </row>
        <row r="1731">
          <cell r="J1731">
            <v>44379</v>
          </cell>
          <cell r="K1731">
            <v>0</v>
          </cell>
        </row>
        <row r="1732">
          <cell r="J1732">
            <v>44380</v>
          </cell>
          <cell r="K1732">
            <v>0</v>
          </cell>
        </row>
        <row r="1733">
          <cell r="J1733">
            <v>44381</v>
          </cell>
          <cell r="K1733">
            <v>0</v>
          </cell>
        </row>
        <row r="1734">
          <cell r="J1734">
            <v>44382</v>
          </cell>
          <cell r="K1734">
            <v>0</v>
          </cell>
        </row>
        <row r="1735">
          <cell r="J1735">
            <v>44383</v>
          </cell>
          <cell r="K1735">
            <v>0</v>
          </cell>
        </row>
        <row r="1736">
          <cell r="J1736">
            <v>44384</v>
          </cell>
          <cell r="K1736">
            <v>0</v>
          </cell>
        </row>
        <row r="1737">
          <cell r="J1737">
            <v>44385</v>
          </cell>
          <cell r="K1737">
            <v>0</v>
          </cell>
        </row>
        <row r="1738">
          <cell r="J1738">
            <v>44386</v>
          </cell>
          <cell r="K1738">
            <v>0</v>
          </cell>
        </row>
        <row r="1739">
          <cell r="J1739">
            <v>44387</v>
          </cell>
          <cell r="K1739">
            <v>0</v>
          </cell>
        </row>
        <row r="1740">
          <cell r="J1740">
            <v>44388</v>
          </cell>
          <cell r="K1740">
            <v>0</v>
          </cell>
        </row>
        <row r="1741">
          <cell r="J1741">
            <v>44389</v>
          </cell>
          <cell r="K1741">
            <v>0</v>
          </cell>
        </row>
        <row r="1742">
          <cell r="J1742">
            <v>44390</v>
          </cell>
          <cell r="K1742">
            <v>0</v>
          </cell>
        </row>
        <row r="1743">
          <cell r="J1743">
            <v>44391</v>
          </cell>
          <cell r="K1743">
            <v>0</v>
          </cell>
        </row>
        <row r="1744">
          <cell r="J1744">
            <v>44392</v>
          </cell>
          <cell r="K1744">
            <v>0</v>
          </cell>
        </row>
        <row r="1745">
          <cell r="J1745">
            <v>44393</v>
          </cell>
          <cell r="K1745">
            <v>0</v>
          </cell>
        </row>
        <row r="1746">
          <cell r="J1746">
            <v>44394</v>
          </cell>
          <cell r="K1746">
            <v>0</v>
          </cell>
        </row>
        <row r="1747">
          <cell r="J1747">
            <v>44395</v>
          </cell>
          <cell r="K1747">
            <v>0</v>
          </cell>
        </row>
        <row r="1748">
          <cell r="J1748">
            <v>44396</v>
          </cell>
          <cell r="K1748">
            <v>0</v>
          </cell>
        </row>
        <row r="1749">
          <cell r="J1749">
            <v>44397</v>
          </cell>
          <cell r="K1749">
            <v>0</v>
          </cell>
        </row>
        <row r="1750">
          <cell r="J1750">
            <v>44398</v>
          </cell>
          <cell r="K1750">
            <v>0</v>
          </cell>
        </row>
        <row r="1751">
          <cell r="J1751">
            <v>44399</v>
          </cell>
          <cell r="K1751">
            <v>0</v>
          </cell>
        </row>
        <row r="1752">
          <cell r="J1752">
            <v>44400</v>
          </cell>
          <cell r="K1752">
            <v>0</v>
          </cell>
        </row>
        <row r="1753">
          <cell r="J1753">
            <v>44401</v>
          </cell>
          <cell r="K1753">
            <v>0</v>
          </cell>
        </row>
        <row r="1754">
          <cell r="J1754">
            <v>44402</v>
          </cell>
          <cell r="K1754">
            <v>0</v>
          </cell>
        </row>
        <row r="1755">
          <cell r="J1755">
            <v>44403</v>
          </cell>
          <cell r="K1755">
            <v>0.26</v>
          </cell>
        </row>
        <row r="1756">
          <cell r="J1756">
            <v>44404</v>
          </cell>
          <cell r="K1756">
            <v>0</v>
          </cell>
        </row>
        <row r="1757">
          <cell r="J1757">
            <v>44405</v>
          </cell>
          <cell r="K1757">
            <v>0</v>
          </cell>
        </row>
        <row r="1758">
          <cell r="J1758">
            <v>44406</v>
          </cell>
          <cell r="K1758">
            <v>0</v>
          </cell>
        </row>
        <row r="1759">
          <cell r="J1759">
            <v>44407</v>
          </cell>
          <cell r="K1759">
            <v>0</v>
          </cell>
        </row>
        <row r="1760">
          <cell r="J1760">
            <v>44408</v>
          </cell>
          <cell r="K1760">
            <v>0</v>
          </cell>
        </row>
        <row r="1761">
          <cell r="J1761">
            <v>44409</v>
          </cell>
          <cell r="K1761">
            <v>0</v>
          </cell>
        </row>
        <row r="1762">
          <cell r="J1762">
            <v>44410</v>
          </cell>
          <cell r="K1762">
            <v>0</v>
          </cell>
        </row>
        <row r="1763">
          <cell r="J1763">
            <v>44411</v>
          </cell>
          <cell r="K1763">
            <v>0</v>
          </cell>
        </row>
        <row r="1764">
          <cell r="J1764">
            <v>44412</v>
          </cell>
          <cell r="K1764">
            <v>0</v>
          </cell>
        </row>
        <row r="1765">
          <cell r="J1765">
            <v>44413</v>
          </cell>
          <cell r="K1765">
            <v>0</v>
          </cell>
        </row>
        <row r="1766">
          <cell r="J1766">
            <v>44426</v>
          </cell>
          <cell r="K1766">
            <v>0</v>
          </cell>
        </row>
        <row r="1767">
          <cell r="J1767">
            <v>44427</v>
          </cell>
          <cell r="K1767">
            <v>0</v>
          </cell>
        </row>
        <row r="1768">
          <cell r="J1768">
            <v>44428</v>
          </cell>
          <cell r="K1768">
            <v>0</v>
          </cell>
        </row>
        <row r="1769">
          <cell r="J1769">
            <v>44429</v>
          </cell>
          <cell r="K1769">
            <v>0</v>
          </cell>
        </row>
        <row r="1770">
          <cell r="J1770">
            <v>44430</v>
          </cell>
          <cell r="K1770">
            <v>0</v>
          </cell>
        </row>
        <row r="1771">
          <cell r="J1771">
            <v>44431</v>
          </cell>
          <cell r="K1771">
            <v>0</v>
          </cell>
        </row>
        <row r="1772">
          <cell r="J1772">
            <v>44432</v>
          </cell>
          <cell r="K1772">
            <v>0</v>
          </cell>
        </row>
        <row r="1773">
          <cell r="J1773">
            <v>44433</v>
          </cell>
          <cell r="K1773">
            <v>0</v>
          </cell>
        </row>
        <row r="1774">
          <cell r="J1774">
            <v>44434</v>
          </cell>
          <cell r="K1774">
            <v>0</v>
          </cell>
        </row>
        <row r="1775">
          <cell r="J1775">
            <v>44435</v>
          </cell>
          <cell r="K1775">
            <v>0</v>
          </cell>
        </row>
        <row r="1776">
          <cell r="J1776">
            <v>44436</v>
          </cell>
          <cell r="K1776">
            <v>0</v>
          </cell>
        </row>
        <row r="1777">
          <cell r="J1777">
            <v>44437</v>
          </cell>
          <cell r="K1777">
            <v>0</v>
          </cell>
        </row>
        <row r="1778">
          <cell r="J1778">
            <v>44438</v>
          </cell>
          <cell r="K1778">
            <v>0</v>
          </cell>
        </row>
        <row r="1779">
          <cell r="J1779">
            <v>44439</v>
          </cell>
          <cell r="K1779">
            <v>0</v>
          </cell>
        </row>
        <row r="1780">
          <cell r="J1780">
            <v>44440</v>
          </cell>
          <cell r="K1780">
            <v>0</v>
          </cell>
        </row>
        <row r="1781">
          <cell r="J1781">
            <v>44441</v>
          </cell>
          <cell r="K1781">
            <v>0</v>
          </cell>
        </row>
        <row r="1782">
          <cell r="J1782">
            <v>44442</v>
          </cell>
          <cell r="K1782">
            <v>0</v>
          </cell>
        </row>
        <row r="1783">
          <cell r="J1783">
            <v>44443</v>
          </cell>
          <cell r="K1783">
            <v>0</v>
          </cell>
        </row>
        <row r="1784">
          <cell r="J1784">
            <v>44444</v>
          </cell>
          <cell r="K1784">
            <v>0</v>
          </cell>
        </row>
        <row r="1785">
          <cell r="J1785">
            <v>44445</v>
          </cell>
          <cell r="K1785">
            <v>0</v>
          </cell>
        </row>
        <row r="1786">
          <cell r="J1786">
            <v>44446</v>
          </cell>
          <cell r="K1786">
            <v>0</v>
          </cell>
        </row>
        <row r="1787">
          <cell r="J1787">
            <v>44447</v>
          </cell>
          <cell r="K1787">
            <v>0</v>
          </cell>
        </row>
        <row r="1788">
          <cell r="J1788">
            <v>44448</v>
          </cell>
          <cell r="K1788">
            <v>0</v>
          </cell>
        </row>
        <row r="1789">
          <cell r="J1789">
            <v>44449</v>
          </cell>
          <cell r="K1789">
            <v>0</v>
          </cell>
        </row>
        <row r="1790">
          <cell r="J1790">
            <v>44450</v>
          </cell>
          <cell r="K1790">
            <v>0</v>
          </cell>
        </row>
        <row r="1791">
          <cell r="J1791">
            <v>44451</v>
          </cell>
          <cell r="K1791">
            <v>0</v>
          </cell>
        </row>
        <row r="1792">
          <cell r="J1792">
            <v>44452</v>
          </cell>
          <cell r="K1792">
            <v>0</v>
          </cell>
        </row>
        <row r="1793">
          <cell r="J1793">
            <v>44453</v>
          </cell>
          <cell r="K1793">
            <v>0</v>
          </cell>
        </row>
        <row r="1794">
          <cell r="J1794">
            <v>44454</v>
          </cell>
          <cell r="K1794">
            <v>0</v>
          </cell>
        </row>
        <row r="1795">
          <cell r="J1795">
            <v>44455</v>
          </cell>
          <cell r="K1795">
            <v>0</v>
          </cell>
        </row>
        <row r="1796">
          <cell r="J1796">
            <v>44456</v>
          </cell>
          <cell r="K1796">
            <v>0</v>
          </cell>
        </row>
        <row r="1797">
          <cell r="J1797">
            <v>44457</v>
          </cell>
          <cell r="K1797">
            <v>0</v>
          </cell>
        </row>
        <row r="1798">
          <cell r="J1798">
            <v>44458</v>
          </cell>
          <cell r="K1798">
            <v>0</v>
          </cell>
        </row>
        <row r="1799">
          <cell r="J1799">
            <v>44459</v>
          </cell>
          <cell r="K1799">
            <v>0</v>
          </cell>
        </row>
        <row r="1800">
          <cell r="J1800">
            <v>44460</v>
          </cell>
          <cell r="K1800">
            <v>0</v>
          </cell>
        </row>
        <row r="1801">
          <cell r="J1801">
            <v>44461</v>
          </cell>
          <cell r="K1801">
            <v>0</v>
          </cell>
        </row>
        <row r="1802">
          <cell r="J1802">
            <v>44462</v>
          </cell>
          <cell r="K1802">
            <v>0</v>
          </cell>
        </row>
        <row r="1803">
          <cell r="J1803">
            <v>44463</v>
          </cell>
          <cell r="K1803">
            <v>0</v>
          </cell>
        </row>
        <row r="1804">
          <cell r="J1804">
            <v>44464</v>
          </cell>
          <cell r="K1804">
            <v>0</v>
          </cell>
        </row>
        <row r="1805">
          <cell r="J1805">
            <v>44465</v>
          </cell>
          <cell r="K1805">
            <v>0</v>
          </cell>
        </row>
        <row r="1806">
          <cell r="J1806">
            <v>44466</v>
          </cell>
          <cell r="K1806">
            <v>0</v>
          </cell>
        </row>
        <row r="1807">
          <cell r="J1807">
            <v>44467</v>
          </cell>
          <cell r="K1807">
            <v>0</v>
          </cell>
        </row>
        <row r="1808">
          <cell r="J1808">
            <v>44468</v>
          </cell>
          <cell r="K1808">
            <v>0</v>
          </cell>
        </row>
        <row r="1809">
          <cell r="J1809">
            <v>44469</v>
          </cell>
          <cell r="K1809">
            <v>0</v>
          </cell>
        </row>
        <row r="1810">
          <cell r="J1810">
            <v>44470</v>
          </cell>
          <cell r="K1810">
            <v>0</v>
          </cell>
        </row>
        <row r="1811">
          <cell r="J1811">
            <v>44471</v>
          </cell>
          <cell r="K1811">
            <v>0</v>
          </cell>
        </row>
        <row r="1812">
          <cell r="J1812">
            <v>44472</v>
          </cell>
          <cell r="K1812">
            <v>0</v>
          </cell>
        </row>
        <row r="1813">
          <cell r="J1813">
            <v>44473</v>
          </cell>
          <cell r="K1813">
            <v>0.04</v>
          </cell>
        </row>
        <row r="1814">
          <cell r="J1814">
            <v>44474</v>
          </cell>
          <cell r="K1814">
            <v>0.03</v>
          </cell>
        </row>
        <row r="1815">
          <cell r="J1815">
            <v>44475</v>
          </cell>
          <cell r="K1815">
            <v>0</v>
          </cell>
        </row>
        <row r="1816">
          <cell r="J1816">
            <v>44476</v>
          </cell>
          <cell r="K1816">
            <v>0</v>
          </cell>
        </row>
        <row r="1817">
          <cell r="J1817">
            <v>44477</v>
          </cell>
          <cell r="K1817">
            <v>0.01</v>
          </cell>
        </row>
        <row r="1818">
          <cell r="J1818">
            <v>44478</v>
          </cell>
          <cell r="K1818">
            <v>0</v>
          </cell>
        </row>
        <row r="1819">
          <cell r="J1819">
            <v>44479</v>
          </cell>
          <cell r="K1819">
            <v>0</v>
          </cell>
        </row>
        <row r="1820">
          <cell r="J1820">
            <v>44480</v>
          </cell>
          <cell r="K1820">
            <v>0</v>
          </cell>
        </row>
        <row r="1821">
          <cell r="J1821">
            <v>44481</v>
          </cell>
          <cell r="K1821">
            <v>0</v>
          </cell>
        </row>
        <row r="1822">
          <cell r="J1822">
            <v>44482</v>
          </cell>
          <cell r="K1822">
            <v>0</v>
          </cell>
        </row>
        <row r="1823">
          <cell r="J1823">
            <v>44483</v>
          </cell>
          <cell r="K1823">
            <v>0</v>
          </cell>
        </row>
        <row r="1824">
          <cell r="J1824">
            <v>44484</v>
          </cell>
          <cell r="K1824">
            <v>0</v>
          </cell>
        </row>
        <row r="1825">
          <cell r="J1825">
            <v>44485</v>
          </cell>
          <cell r="K1825">
            <v>0</v>
          </cell>
        </row>
        <row r="1826">
          <cell r="J1826">
            <v>44486</v>
          </cell>
          <cell r="K1826">
            <v>0</v>
          </cell>
        </row>
        <row r="1827">
          <cell r="J1827">
            <v>44487</v>
          </cell>
          <cell r="K1827">
            <v>0.04</v>
          </cell>
        </row>
        <row r="1828">
          <cell r="J1828">
            <v>44488</v>
          </cell>
          <cell r="K1828">
            <v>0</v>
          </cell>
        </row>
        <row r="1829">
          <cell r="J1829">
            <v>44489</v>
          </cell>
          <cell r="K1829">
            <v>0</v>
          </cell>
        </row>
        <row r="1830">
          <cell r="J1830">
            <v>44490</v>
          </cell>
          <cell r="K1830">
            <v>0</v>
          </cell>
        </row>
        <row r="1831">
          <cell r="J1831">
            <v>44491</v>
          </cell>
          <cell r="K1831">
            <v>0</v>
          </cell>
        </row>
        <row r="1832">
          <cell r="J1832">
            <v>44492</v>
          </cell>
          <cell r="K1832">
            <v>0</v>
          </cell>
        </row>
        <row r="1833">
          <cell r="J1833">
            <v>44493</v>
          </cell>
          <cell r="K1833">
            <v>0</v>
          </cell>
        </row>
        <row r="1834">
          <cell r="J1834">
            <v>44494</v>
          </cell>
          <cell r="K1834">
            <v>0.43</v>
          </cell>
        </row>
        <row r="1835">
          <cell r="J1835">
            <v>44495</v>
          </cell>
          <cell r="K1835">
            <v>0</v>
          </cell>
        </row>
        <row r="1836">
          <cell r="J1836">
            <v>44496</v>
          </cell>
          <cell r="K1836">
            <v>0</v>
          </cell>
        </row>
        <row r="1837">
          <cell r="J1837">
            <v>44497</v>
          </cell>
          <cell r="K1837">
            <v>0</v>
          </cell>
        </row>
        <row r="1838">
          <cell r="J1838">
            <v>44498</v>
          </cell>
          <cell r="K1838">
            <v>0</v>
          </cell>
        </row>
        <row r="1839">
          <cell r="J1839">
            <v>44499</v>
          </cell>
          <cell r="K1839">
            <v>0</v>
          </cell>
        </row>
        <row r="1840">
          <cell r="J1840">
            <v>44500</v>
          </cell>
          <cell r="K1840">
            <v>0</v>
          </cell>
        </row>
        <row r="1841">
          <cell r="J1841">
            <v>44501</v>
          </cell>
          <cell r="K1841">
            <v>0</v>
          </cell>
        </row>
        <row r="1842">
          <cell r="J1842">
            <v>44502</v>
          </cell>
          <cell r="K1842">
            <v>0</v>
          </cell>
        </row>
        <row r="1843">
          <cell r="J1843">
            <v>44503</v>
          </cell>
          <cell r="K1843">
            <v>0</v>
          </cell>
        </row>
        <row r="1844">
          <cell r="J1844">
            <v>44504</v>
          </cell>
          <cell r="K1844">
            <v>0</v>
          </cell>
        </row>
        <row r="1845">
          <cell r="J1845">
            <v>44505</v>
          </cell>
          <cell r="K1845">
            <v>0</v>
          </cell>
        </row>
        <row r="1846">
          <cell r="J1846">
            <v>44506</v>
          </cell>
          <cell r="K1846">
            <v>0</v>
          </cell>
        </row>
        <row r="1847">
          <cell r="J1847">
            <v>44507</v>
          </cell>
          <cell r="K1847">
            <v>0</v>
          </cell>
        </row>
        <row r="1848">
          <cell r="J1848">
            <v>44508</v>
          </cell>
          <cell r="K1848">
            <v>0</v>
          </cell>
        </row>
        <row r="1849">
          <cell r="J1849">
            <v>44509</v>
          </cell>
          <cell r="K1849">
            <v>0</v>
          </cell>
        </row>
        <row r="1850">
          <cell r="J1850">
            <v>44510</v>
          </cell>
          <cell r="K1850">
            <v>0</v>
          </cell>
        </row>
        <row r="1851">
          <cell r="J1851">
            <v>44511</v>
          </cell>
          <cell r="K1851">
            <v>0</v>
          </cell>
        </row>
        <row r="1852">
          <cell r="J1852">
            <v>44512</v>
          </cell>
          <cell r="K1852">
            <v>0</v>
          </cell>
        </row>
        <row r="1853">
          <cell r="J1853">
            <v>44513</v>
          </cell>
          <cell r="K1853">
            <v>0</v>
          </cell>
        </row>
        <row r="1854">
          <cell r="J1854">
            <v>44514</v>
          </cell>
          <cell r="K1854">
            <v>0</v>
          </cell>
        </row>
        <row r="1855">
          <cell r="J1855">
            <v>44515</v>
          </cell>
          <cell r="K1855">
            <v>0</v>
          </cell>
        </row>
        <row r="1856">
          <cell r="J1856">
            <v>44516</v>
          </cell>
          <cell r="K1856">
            <v>0</v>
          </cell>
        </row>
        <row r="1857">
          <cell r="J1857">
            <v>44517</v>
          </cell>
          <cell r="K1857">
            <v>0</v>
          </cell>
        </row>
        <row r="1858">
          <cell r="J1858">
            <v>44518</v>
          </cell>
          <cell r="K1858">
            <v>0</v>
          </cell>
        </row>
        <row r="1859">
          <cell r="J1859">
            <v>44519</v>
          </cell>
          <cell r="K1859">
            <v>0</v>
          </cell>
        </row>
        <row r="1860">
          <cell r="J1860">
            <v>44520</v>
          </cell>
          <cell r="K1860">
            <v>0</v>
          </cell>
        </row>
        <row r="1861">
          <cell r="J1861">
            <v>44521</v>
          </cell>
          <cell r="K1861">
            <v>0</v>
          </cell>
        </row>
        <row r="1862">
          <cell r="J1862">
            <v>44522</v>
          </cell>
          <cell r="K1862">
            <v>0</v>
          </cell>
        </row>
        <row r="1863">
          <cell r="J1863">
            <v>44523</v>
          </cell>
          <cell r="K1863">
            <v>0</v>
          </cell>
        </row>
        <row r="1864">
          <cell r="J1864">
            <v>44524</v>
          </cell>
          <cell r="K1864">
            <v>0</v>
          </cell>
        </row>
        <row r="1865">
          <cell r="J1865">
            <v>44525</v>
          </cell>
          <cell r="K1865">
            <v>0</v>
          </cell>
        </row>
        <row r="1866">
          <cell r="J1866">
            <v>44526</v>
          </cell>
          <cell r="K1866">
            <v>0</v>
          </cell>
        </row>
        <row r="1867">
          <cell r="J1867">
            <v>44527</v>
          </cell>
          <cell r="K1867">
            <v>0</v>
          </cell>
        </row>
        <row r="1868">
          <cell r="J1868">
            <v>44528</v>
          </cell>
          <cell r="K1868">
            <v>0</v>
          </cell>
        </row>
        <row r="1869">
          <cell r="J1869">
            <v>44529</v>
          </cell>
          <cell r="K1869">
            <v>0</v>
          </cell>
        </row>
        <row r="1870">
          <cell r="J1870">
            <v>44530</v>
          </cell>
          <cell r="K1870">
            <v>0</v>
          </cell>
        </row>
        <row r="1871">
          <cell r="J1871">
            <v>44531</v>
          </cell>
          <cell r="K1871">
            <v>0</v>
          </cell>
        </row>
        <row r="1872">
          <cell r="J1872">
            <v>44532</v>
          </cell>
          <cell r="K1872">
            <v>0</v>
          </cell>
        </row>
        <row r="1873">
          <cell r="J1873">
            <v>44533</v>
          </cell>
          <cell r="K1873">
            <v>0</v>
          </cell>
        </row>
        <row r="1874">
          <cell r="J1874">
            <v>44534</v>
          </cell>
          <cell r="K1874">
            <v>0</v>
          </cell>
        </row>
        <row r="1875">
          <cell r="J1875">
            <v>44535</v>
          </cell>
          <cell r="K1875">
            <v>0</v>
          </cell>
        </row>
        <row r="1876">
          <cell r="J1876">
            <v>44536</v>
          </cell>
          <cell r="K1876">
            <v>0.01</v>
          </cell>
        </row>
        <row r="1877">
          <cell r="J1877">
            <v>44537</v>
          </cell>
          <cell r="K1877">
            <v>0.01</v>
          </cell>
        </row>
        <row r="1878">
          <cell r="J1878">
            <v>44538</v>
          </cell>
          <cell r="K1878">
            <v>0</v>
          </cell>
        </row>
        <row r="1879">
          <cell r="J1879">
            <v>44539</v>
          </cell>
          <cell r="K1879">
            <v>0.08</v>
          </cell>
        </row>
        <row r="1880">
          <cell r="J1880">
            <v>44540</v>
          </cell>
          <cell r="K1880">
            <v>0</v>
          </cell>
        </row>
        <row r="1881">
          <cell r="J1881">
            <v>44541</v>
          </cell>
          <cell r="K1881">
            <v>0</v>
          </cell>
        </row>
        <row r="1882">
          <cell r="J1882">
            <v>44542</v>
          </cell>
          <cell r="K1882">
            <v>0</v>
          </cell>
        </row>
        <row r="1883">
          <cell r="J1883">
            <v>44543</v>
          </cell>
          <cell r="K1883">
            <v>0</v>
          </cell>
        </row>
        <row r="1884">
          <cell r="J1884">
            <v>44544</v>
          </cell>
          <cell r="K1884">
            <v>1.18</v>
          </cell>
        </row>
        <row r="1885">
          <cell r="J1885">
            <v>44545</v>
          </cell>
          <cell r="K1885">
            <v>0.01</v>
          </cell>
        </row>
        <row r="1886">
          <cell r="J1886">
            <v>44546</v>
          </cell>
          <cell r="K1886">
            <v>0</v>
          </cell>
        </row>
        <row r="1887">
          <cell r="J1887">
            <v>44547</v>
          </cell>
          <cell r="K1887">
            <v>0</v>
          </cell>
        </row>
        <row r="1888">
          <cell r="J1888">
            <v>44548</v>
          </cell>
          <cell r="K1888">
            <v>0</v>
          </cell>
        </row>
        <row r="1889">
          <cell r="J1889">
            <v>44549</v>
          </cell>
          <cell r="K1889">
            <v>0</v>
          </cell>
        </row>
        <row r="1890">
          <cell r="J1890">
            <v>44550</v>
          </cell>
          <cell r="K1890">
            <v>0</v>
          </cell>
        </row>
        <row r="1891">
          <cell r="J1891">
            <v>44551</v>
          </cell>
          <cell r="K1891">
            <v>0</v>
          </cell>
        </row>
        <row r="1892">
          <cell r="J1892">
            <v>44552</v>
          </cell>
          <cell r="K1892">
            <v>0</v>
          </cell>
        </row>
        <row r="1893">
          <cell r="J1893">
            <v>44553</v>
          </cell>
          <cell r="K1893">
            <v>1.96</v>
          </cell>
        </row>
        <row r="1894">
          <cell r="J1894">
            <v>44554</v>
          </cell>
          <cell r="K1894">
            <v>0.87</v>
          </cell>
        </row>
        <row r="1895">
          <cell r="J1895">
            <v>44555</v>
          </cell>
          <cell r="K1895">
            <v>0.22</v>
          </cell>
        </row>
        <row r="1896">
          <cell r="J1896">
            <v>44556</v>
          </cell>
          <cell r="K1896">
            <v>0.11</v>
          </cell>
        </row>
        <row r="1897">
          <cell r="J1897">
            <v>44557</v>
          </cell>
          <cell r="K1897">
            <v>0.76</v>
          </cell>
        </row>
        <row r="1898">
          <cell r="J1898">
            <v>44558</v>
          </cell>
          <cell r="K1898">
            <v>0.01</v>
          </cell>
        </row>
        <row r="1899">
          <cell r="J1899">
            <v>44559</v>
          </cell>
          <cell r="K1899">
            <v>1.1599999999999999</v>
          </cell>
        </row>
        <row r="1900">
          <cell r="J1900">
            <v>44560</v>
          </cell>
          <cell r="K1900">
            <v>2.5</v>
          </cell>
        </row>
        <row r="1901">
          <cell r="J1901">
            <v>44561</v>
          </cell>
          <cell r="K1901">
            <v>0.01</v>
          </cell>
        </row>
        <row r="1902">
          <cell r="J1902">
            <v>44562</v>
          </cell>
          <cell r="K1902">
            <v>0</v>
          </cell>
        </row>
        <row r="1903">
          <cell r="J1903">
            <v>44563</v>
          </cell>
          <cell r="K1903">
            <v>0</v>
          </cell>
        </row>
        <row r="1904">
          <cell r="J1904">
            <v>44564</v>
          </cell>
          <cell r="K1904">
            <v>0</v>
          </cell>
        </row>
        <row r="1905">
          <cell r="J1905">
            <v>44565</v>
          </cell>
          <cell r="K1905">
            <v>0</v>
          </cell>
        </row>
        <row r="1906">
          <cell r="J1906">
            <v>44566</v>
          </cell>
          <cell r="K1906">
            <v>0</v>
          </cell>
        </row>
        <row r="1907">
          <cell r="J1907">
            <v>44567</v>
          </cell>
          <cell r="K1907">
            <v>0</v>
          </cell>
        </row>
        <row r="1908">
          <cell r="J1908">
            <v>44568</v>
          </cell>
          <cell r="K1908">
            <v>0</v>
          </cell>
        </row>
        <row r="1909">
          <cell r="J1909">
            <v>44569</v>
          </cell>
          <cell r="K1909">
            <v>0</v>
          </cell>
        </row>
        <row r="1910">
          <cell r="J1910">
            <v>44570</v>
          </cell>
          <cell r="K1910">
            <v>0</v>
          </cell>
        </row>
        <row r="1911">
          <cell r="J1911">
            <v>44571</v>
          </cell>
          <cell r="K1911">
            <v>0</v>
          </cell>
        </row>
        <row r="1912">
          <cell r="J1912">
            <v>44572</v>
          </cell>
          <cell r="K1912">
            <v>0</v>
          </cell>
        </row>
        <row r="1913">
          <cell r="J1913">
            <v>44573</v>
          </cell>
          <cell r="K1913">
            <v>0</v>
          </cell>
        </row>
        <row r="1914">
          <cell r="J1914">
            <v>44574</v>
          </cell>
          <cell r="K1914">
            <v>0</v>
          </cell>
        </row>
        <row r="1915">
          <cell r="J1915">
            <v>44575</v>
          </cell>
          <cell r="K1915">
            <v>0</v>
          </cell>
        </row>
        <row r="1916">
          <cell r="J1916">
            <v>44576</v>
          </cell>
          <cell r="K1916">
            <v>0</v>
          </cell>
        </row>
        <row r="1917">
          <cell r="J1917">
            <v>44577</v>
          </cell>
          <cell r="K1917">
            <v>0</v>
          </cell>
        </row>
        <row r="1918">
          <cell r="J1918">
            <v>44578</v>
          </cell>
          <cell r="K1918">
            <v>0.21</v>
          </cell>
        </row>
        <row r="1919">
          <cell r="J1919">
            <v>44579</v>
          </cell>
          <cell r="K1919">
            <v>0</v>
          </cell>
        </row>
        <row r="1920">
          <cell r="J1920">
            <v>44580</v>
          </cell>
          <cell r="K1920">
            <v>0</v>
          </cell>
        </row>
        <row r="1921">
          <cell r="J1921">
            <v>44581</v>
          </cell>
          <cell r="K1921">
            <v>0</v>
          </cell>
        </row>
        <row r="1922">
          <cell r="J1922">
            <v>44582</v>
          </cell>
          <cell r="K1922">
            <v>0</v>
          </cell>
        </row>
        <row r="1923">
          <cell r="J1923">
            <v>44583</v>
          </cell>
          <cell r="K1923">
            <v>0</v>
          </cell>
        </row>
        <row r="1924">
          <cell r="J1924">
            <v>44584</v>
          </cell>
          <cell r="K1924">
            <v>0</v>
          </cell>
        </row>
        <row r="1925">
          <cell r="J1925">
            <v>44585</v>
          </cell>
          <cell r="K1925">
            <v>0</v>
          </cell>
        </row>
        <row r="1926">
          <cell r="J1926">
            <v>44586</v>
          </cell>
          <cell r="K1926">
            <v>0</v>
          </cell>
        </row>
        <row r="1927">
          <cell r="J1927">
            <v>44587</v>
          </cell>
          <cell r="K1927">
            <v>0</v>
          </cell>
        </row>
        <row r="1928">
          <cell r="J1928">
            <v>44588</v>
          </cell>
          <cell r="K1928">
            <v>0</v>
          </cell>
        </row>
        <row r="1929">
          <cell r="J1929">
            <v>44589</v>
          </cell>
          <cell r="K1929">
            <v>0</v>
          </cell>
        </row>
        <row r="1930">
          <cell r="J1930">
            <v>44590</v>
          </cell>
          <cell r="K1930">
            <v>0</v>
          </cell>
        </row>
        <row r="1931">
          <cell r="J1931">
            <v>44591</v>
          </cell>
          <cell r="K1931">
            <v>0</v>
          </cell>
        </row>
        <row r="1932">
          <cell r="J1932">
            <v>44592</v>
          </cell>
          <cell r="K1932">
            <v>0</v>
          </cell>
        </row>
        <row r="1933">
          <cell r="J1933">
            <v>44593</v>
          </cell>
          <cell r="K1933">
            <v>0</v>
          </cell>
        </row>
        <row r="1934">
          <cell r="J1934">
            <v>44594</v>
          </cell>
          <cell r="K1934">
            <v>0</v>
          </cell>
        </row>
        <row r="1935">
          <cell r="J1935">
            <v>44595</v>
          </cell>
          <cell r="K1935">
            <v>0</v>
          </cell>
        </row>
        <row r="1936">
          <cell r="J1936">
            <v>44596</v>
          </cell>
          <cell r="K1936">
            <v>0</v>
          </cell>
        </row>
        <row r="1937">
          <cell r="J1937">
            <v>44597</v>
          </cell>
          <cell r="K1937">
            <v>0</v>
          </cell>
        </row>
        <row r="1938">
          <cell r="J1938">
            <v>44598</v>
          </cell>
          <cell r="K1938">
            <v>0</v>
          </cell>
        </row>
        <row r="1939">
          <cell r="J1939">
            <v>44599</v>
          </cell>
          <cell r="K1939">
            <v>0</v>
          </cell>
        </row>
        <row r="1940">
          <cell r="J1940">
            <v>44600</v>
          </cell>
          <cell r="K1940">
            <v>0</v>
          </cell>
        </row>
        <row r="1941">
          <cell r="J1941">
            <v>44601</v>
          </cell>
          <cell r="K1941">
            <v>0</v>
          </cell>
        </row>
        <row r="1942">
          <cell r="J1942">
            <v>44602</v>
          </cell>
          <cell r="K1942">
            <v>0</v>
          </cell>
        </row>
        <row r="1943">
          <cell r="J1943">
            <v>44603</v>
          </cell>
          <cell r="K1943">
            <v>0</v>
          </cell>
        </row>
        <row r="1944">
          <cell r="J1944">
            <v>44604</v>
          </cell>
          <cell r="K1944">
            <v>0</v>
          </cell>
        </row>
        <row r="1945">
          <cell r="J1945">
            <v>44605</v>
          </cell>
          <cell r="K1945">
            <v>0</v>
          </cell>
        </row>
        <row r="1946">
          <cell r="J1946">
            <v>44606</v>
          </cell>
          <cell r="K1946">
            <v>0</v>
          </cell>
        </row>
        <row r="1947">
          <cell r="J1947">
            <v>44607</v>
          </cell>
          <cell r="K1947">
            <v>0.14000000000000001</v>
          </cell>
        </row>
        <row r="1948">
          <cell r="J1948">
            <v>44608</v>
          </cell>
          <cell r="K1948">
            <v>0.42</v>
          </cell>
        </row>
        <row r="1949">
          <cell r="J1949">
            <v>44609</v>
          </cell>
          <cell r="K1949">
            <v>0</v>
          </cell>
        </row>
        <row r="1950">
          <cell r="J1950">
            <v>44610</v>
          </cell>
          <cell r="K1950">
            <v>0</v>
          </cell>
        </row>
        <row r="1951">
          <cell r="J1951">
            <v>44611</v>
          </cell>
          <cell r="K1951">
            <v>0</v>
          </cell>
        </row>
        <row r="1952">
          <cell r="J1952">
            <v>44612</v>
          </cell>
          <cell r="K1952">
            <v>0</v>
          </cell>
        </row>
        <row r="1953">
          <cell r="J1953">
            <v>44613</v>
          </cell>
          <cell r="K1953">
            <v>0</v>
          </cell>
        </row>
        <row r="1954">
          <cell r="J1954">
            <v>44614</v>
          </cell>
          <cell r="K1954">
            <v>0.01</v>
          </cell>
        </row>
        <row r="1955">
          <cell r="J1955">
            <v>44615</v>
          </cell>
          <cell r="K1955">
            <v>0</v>
          </cell>
        </row>
        <row r="1956">
          <cell r="J1956">
            <v>44616</v>
          </cell>
          <cell r="K1956">
            <v>0</v>
          </cell>
        </row>
        <row r="1957">
          <cell r="J1957">
            <v>44617</v>
          </cell>
          <cell r="K1957">
            <v>0</v>
          </cell>
        </row>
        <row r="1958">
          <cell r="J1958">
            <v>44618</v>
          </cell>
          <cell r="K1958">
            <v>0</v>
          </cell>
        </row>
        <row r="1959">
          <cell r="J1959">
            <v>44619</v>
          </cell>
          <cell r="K1959">
            <v>0</v>
          </cell>
        </row>
        <row r="1960">
          <cell r="J1960">
            <v>44620</v>
          </cell>
          <cell r="K1960">
            <v>0</v>
          </cell>
        </row>
        <row r="1961">
          <cell r="J1961">
            <v>44621</v>
          </cell>
          <cell r="K1961">
            <v>0</v>
          </cell>
        </row>
        <row r="1962">
          <cell r="J1962">
            <v>44622</v>
          </cell>
          <cell r="K1962">
            <v>0</v>
          </cell>
        </row>
        <row r="1963">
          <cell r="J1963">
            <v>44623</v>
          </cell>
          <cell r="K1963">
            <v>0</v>
          </cell>
        </row>
        <row r="1964">
          <cell r="J1964">
            <v>44624</v>
          </cell>
          <cell r="K1964">
            <v>0</v>
          </cell>
        </row>
        <row r="1965">
          <cell r="J1965">
            <v>44625</v>
          </cell>
          <cell r="K1965">
            <v>0</v>
          </cell>
        </row>
        <row r="1966">
          <cell r="J1966">
            <v>44626</v>
          </cell>
          <cell r="K1966">
            <v>0</v>
          </cell>
        </row>
        <row r="1967">
          <cell r="J1967">
            <v>44627</v>
          </cell>
          <cell r="K1967">
            <v>0</v>
          </cell>
        </row>
        <row r="1968">
          <cell r="J1968">
            <v>44628</v>
          </cell>
          <cell r="K1968">
            <v>0</v>
          </cell>
        </row>
        <row r="1969">
          <cell r="J1969">
            <v>44629</v>
          </cell>
          <cell r="K1969">
            <v>0</v>
          </cell>
        </row>
        <row r="1970">
          <cell r="J1970">
            <v>44630</v>
          </cell>
          <cell r="K1970">
            <v>0</v>
          </cell>
        </row>
        <row r="1971">
          <cell r="J1971">
            <v>44631</v>
          </cell>
          <cell r="K1971">
            <v>0</v>
          </cell>
        </row>
        <row r="1972">
          <cell r="J1972">
            <v>44632</v>
          </cell>
          <cell r="K1972">
            <v>0</v>
          </cell>
        </row>
        <row r="1973">
          <cell r="J1973">
            <v>44633</v>
          </cell>
          <cell r="K1973">
            <v>0</v>
          </cell>
        </row>
        <row r="1974">
          <cell r="J1974">
            <v>44634</v>
          </cell>
          <cell r="K1974">
            <v>0</v>
          </cell>
        </row>
        <row r="1975">
          <cell r="J1975">
            <v>44635</v>
          </cell>
          <cell r="K1975">
            <v>0</v>
          </cell>
        </row>
        <row r="1976">
          <cell r="J1976">
            <v>44636</v>
          </cell>
          <cell r="K1976">
            <v>0</v>
          </cell>
        </row>
        <row r="1977">
          <cell r="J1977">
            <v>44637</v>
          </cell>
          <cell r="K1977">
            <v>0</v>
          </cell>
        </row>
        <row r="1978">
          <cell r="J1978">
            <v>44638</v>
          </cell>
          <cell r="K1978">
            <v>0</v>
          </cell>
        </row>
        <row r="1979">
          <cell r="J1979">
            <v>44639</v>
          </cell>
          <cell r="K1979">
            <v>0</v>
          </cell>
        </row>
        <row r="1980">
          <cell r="J1980">
            <v>44640</v>
          </cell>
          <cell r="K1980">
            <v>0</v>
          </cell>
        </row>
        <row r="1981">
          <cell r="J1981">
            <v>44641</v>
          </cell>
          <cell r="K1981">
            <v>0</v>
          </cell>
        </row>
        <row r="1982">
          <cell r="J1982">
            <v>44642</v>
          </cell>
          <cell r="K1982">
            <v>0</v>
          </cell>
        </row>
        <row r="1983">
          <cell r="J1983">
            <v>44643</v>
          </cell>
          <cell r="K1983">
            <v>0</v>
          </cell>
        </row>
        <row r="1984">
          <cell r="J1984">
            <v>44644</v>
          </cell>
          <cell r="K1984">
            <v>0</v>
          </cell>
        </row>
        <row r="1985">
          <cell r="J1985">
            <v>44645</v>
          </cell>
          <cell r="K1985">
            <v>0</v>
          </cell>
        </row>
        <row r="1986">
          <cell r="J1986">
            <v>44646</v>
          </cell>
          <cell r="K1986">
            <v>0</v>
          </cell>
        </row>
        <row r="1987">
          <cell r="J1987">
            <v>44647</v>
          </cell>
          <cell r="K1987">
            <v>0</v>
          </cell>
        </row>
        <row r="1988">
          <cell r="J1988">
            <v>44648</v>
          </cell>
          <cell r="K1988">
            <v>1.1100000000000001</v>
          </cell>
        </row>
        <row r="1989">
          <cell r="J1989">
            <v>44649</v>
          </cell>
          <cell r="K1989">
            <v>0.05</v>
          </cell>
        </row>
        <row r="1990">
          <cell r="J1990">
            <v>44650</v>
          </cell>
          <cell r="K1990">
            <v>0</v>
          </cell>
        </row>
        <row r="1991">
          <cell r="J1991">
            <v>44651</v>
          </cell>
        </row>
        <row r="1992">
          <cell r="J1992">
            <v>44652</v>
          </cell>
          <cell r="K1992">
            <v>0</v>
          </cell>
        </row>
        <row r="1993">
          <cell r="J1993">
            <v>44653</v>
          </cell>
          <cell r="K1993">
            <v>0</v>
          </cell>
        </row>
        <row r="1994">
          <cell r="J1994">
            <v>44654</v>
          </cell>
          <cell r="K1994">
            <v>0</v>
          </cell>
        </row>
        <row r="1995">
          <cell r="J1995">
            <v>44655</v>
          </cell>
          <cell r="K1995">
            <v>0</v>
          </cell>
        </row>
        <row r="1996">
          <cell r="J1996">
            <v>44656</v>
          </cell>
          <cell r="K1996">
            <v>0</v>
          </cell>
        </row>
        <row r="1997">
          <cell r="J1997">
            <v>44657</v>
          </cell>
          <cell r="K1997">
            <v>0</v>
          </cell>
        </row>
        <row r="1998">
          <cell r="J1998">
            <v>44658</v>
          </cell>
          <cell r="K1998">
            <v>0</v>
          </cell>
        </row>
        <row r="1999">
          <cell r="J1999">
            <v>44659</v>
          </cell>
          <cell r="K1999">
            <v>0</v>
          </cell>
        </row>
        <row r="2000">
          <cell r="J2000">
            <v>44660</v>
          </cell>
          <cell r="K2000">
            <v>0</v>
          </cell>
        </row>
        <row r="2001">
          <cell r="J2001">
            <v>44661</v>
          </cell>
          <cell r="K2001">
            <v>0</v>
          </cell>
        </row>
        <row r="2002">
          <cell r="J2002">
            <v>44662</v>
          </cell>
          <cell r="K2002">
            <v>0</v>
          </cell>
        </row>
        <row r="2003">
          <cell r="J2003">
            <v>44663</v>
          </cell>
          <cell r="K2003">
            <v>0</v>
          </cell>
        </row>
        <row r="2004">
          <cell r="J2004">
            <v>44664</v>
          </cell>
          <cell r="K2004">
            <v>0</v>
          </cell>
        </row>
        <row r="2005">
          <cell r="J2005">
            <v>44665</v>
          </cell>
          <cell r="K2005">
            <v>0</v>
          </cell>
        </row>
        <row r="2006">
          <cell r="J2006">
            <v>44666</v>
          </cell>
          <cell r="K2006">
            <v>0</v>
          </cell>
        </row>
        <row r="2007">
          <cell r="J2007">
            <v>44667</v>
          </cell>
          <cell r="K2007">
            <v>0</v>
          </cell>
        </row>
        <row r="2008">
          <cell r="J2008">
            <v>44668</v>
          </cell>
          <cell r="K2008">
            <v>0</v>
          </cell>
        </row>
        <row r="2009">
          <cell r="J2009">
            <v>44669</v>
          </cell>
          <cell r="K2009">
            <v>0</v>
          </cell>
        </row>
        <row r="2010">
          <cell r="J2010">
            <v>44670</v>
          </cell>
          <cell r="K2010">
            <v>0</v>
          </cell>
        </row>
        <row r="2011">
          <cell r="J2011">
            <v>44671</v>
          </cell>
          <cell r="K2011">
            <v>0</v>
          </cell>
        </row>
        <row r="2012">
          <cell r="J2012">
            <v>44672</v>
          </cell>
          <cell r="K2012">
            <v>0</v>
          </cell>
        </row>
        <row r="2013">
          <cell r="J2013">
            <v>44673</v>
          </cell>
          <cell r="K2013">
            <v>0.15</v>
          </cell>
        </row>
        <row r="2014">
          <cell r="J2014">
            <v>44674</v>
          </cell>
          <cell r="K2014">
            <v>0</v>
          </cell>
        </row>
        <row r="2015">
          <cell r="J2015">
            <v>44675</v>
          </cell>
          <cell r="K2015">
            <v>0</v>
          </cell>
        </row>
        <row r="2016">
          <cell r="J2016">
            <v>44676</v>
          </cell>
          <cell r="K2016">
            <v>0</v>
          </cell>
        </row>
        <row r="2017">
          <cell r="J2017">
            <v>44677</v>
          </cell>
          <cell r="K2017">
            <v>0</v>
          </cell>
        </row>
        <row r="2018">
          <cell r="J2018">
            <v>44678</v>
          </cell>
          <cell r="K2018">
            <v>0</v>
          </cell>
        </row>
        <row r="2019">
          <cell r="J2019">
            <v>44679</v>
          </cell>
          <cell r="K2019">
            <v>0</v>
          </cell>
        </row>
        <row r="2020">
          <cell r="J2020">
            <v>44680</v>
          </cell>
          <cell r="K2020">
            <v>0</v>
          </cell>
        </row>
        <row r="2021">
          <cell r="J2021">
            <v>44681</v>
          </cell>
          <cell r="K2021">
            <v>0</v>
          </cell>
        </row>
        <row r="2022">
          <cell r="J2022">
            <v>44682</v>
          </cell>
          <cell r="K2022">
            <v>0</v>
          </cell>
        </row>
        <row r="2023">
          <cell r="J2023">
            <v>44683</v>
          </cell>
          <cell r="K2023">
            <v>0</v>
          </cell>
        </row>
        <row r="2024">
          <cell r="J2024">
            <v>44684</v>
          </cell>
          <cell r="K2024">
            <v>0</v>
          </cell>
        </row>
        <row r="2025">
          <cell r="J2025">
            <v>44685</v>
          </cell>
          <cell r="K2025">
            <v>0</v>
          </cell>
        </row>
        <row r="2026">
          <cell r="J2026">
            <v>44686</v>
          </cell>
          <cell r="K2026">
            <v>0</v>
          </cell>
        </row>
        <row r="2027">
          <cell r="J2027">
            <v>44687</v>
          </cell>
          <cell r="K2027">
            <v>0</v>
          </cell>
        </row>
        <row r="2028">
          <cell r="J2028">
            <v>44688</v>
          </cell>
          <cell r="K2028">
            <v>0</v>
          </cell>
        </row>
        <row r="2029">
          <cell r="J2029">
            <v>44689</v>
          </cell>
          <cell r="K2029">
            <v>0</v>
          </cell>
        </row>
        <row r="2030">
          <cell r="J2030">
            <v>44690</v>
          </cell>
          <cell r="K2030">
            <v>0</v>
          </cell>
        </row>
        <row r="2031">
          <cell r="J2031">
            <v>44691</v>
          </cell>
          <cell r="K2031">
            <v>0</v>
          </cell>
        </row>
        <row r="2032">
          <cell r="J2032">
            <v>44692</v>
          </cell>
          <cell r="K2032">
            <v>0</v>
          </cell>
        </row>
        <row r="2033">
          <cell r="J2033">
            <v>44693</v>
          </cell>
          <cell r="K2033">
            <v>0</v>
          </cell>
        </row>
        <row r="2034">
          <cell r="J2034">
            <v>44694</v>
          </cell>
          <cell r="K2034">
            <v>0</v>
          </cell>
        </row>
        <row r="2035">
          <cell r="J2035">
            <v>44695</v>
          </cell>
          <cell r="K2035">
            <v>0</v>
          </cell>
        </row>
        <row r="2036">
          <cell r="J2036">
            <v>44696</v>
          </cell>
          <cell r="K2036">
            <v>0</v>
          </cell>
        </row>
        <row r="2037">
          <cell r="J2037">
            <v>44697</v>
          </cell>
          <cell r="K2037">
            <v>0</v>
          </cell>
        </row>
        <row r="2038">
          <cell r="J2038">
            <v>44698</v>
          </cell>
          <cell r="K2038">
            <v>0</v>
          </cell>
        </row>
        <row r="2039">
          <cell r="J2039">
            <v>44699</v>
          </cell>
          <cell r="K2039">
            <v>0</v>
          </cell>
        </row>
        <row r="2040">
          <cell r="J2040">
            <v>44700</v>
          </cell>
          <cell r="K2040">
            <v>0</v>
          </cell>
        </row>
        <row r="2041">
          <cell r="J2041">
            <v>44701</v>
          </cell>
          <cell r="K2041">
            <v>0</v>
          </cell>
        </row>
        <row r="2042">
          <cell r="J2042">
            <v>44702</v>
          </cell>
          <cell r="K2042">
            <v>0</v>
          </cell>
        </row>
        <row r="2043">
          <cell r="J2043">
            <v>44703</v>
          </cell>
          <cell r="K2043">
            <v>0</v>
          </cell>
        </row>
        <row r="2044">
          <cell r="J2044">
            <v>44704</v>
          </cell>
          <cell r="K2044">
            <v>0</v>
          </cell>
        </row>
        <row r="2045">
          <cell r="J2045">
            <v>44705</v>
          </cell>
          <cell r="K2045">
            <v>0</v>
          </cell>
        </row>
        <row r="2046">
          <cell r="J2046">
            <v>44706</v>
          </cell>
          <cell r="K2046">
            <v>0</v>
          </cell>
        </row>
        <row r="2047">
          <cell r="J2047">
            <v>44707</v>
          </cell>
          <cell r="K2047">
            <v>0</v>
          </cell>
        </row>
        <row r="2048">
          <cell r="J2048">
            <v>44708</v>
          </cell>
          <cell r="K2048">
            <v>0</v>
          </cell>
        </row>
        <row r="2049">
          <cell r="J2049">
            <v>44709</v>
          </cell>
          <cell r="K2049">
            <v>0</v>
          </cell>
        </row>
        <row r="2050">
          <cell r="J2050">
            <v>44710</v>
          </cell>
          <cell r="K2050">
            <v>0</v>
          </cell>
        </row>
        <row r="2051">
          <cell r="J2051">
            <v>44711</v>
          </cell>
          <cell r="K2051">
            <v>0</v>
          </cell>
        </row>
        <row r="2052">
          <cell r="J2052">
            <v>44712</v>
          </cell>
          <cell r="K2052">
            <v>0</v>
          </cell>
        </row>
        <row r="2053">
          <cell r="J2053">
            <v>44713</v>
          </cell>
          <cell r="K2053">
            <v>0</v>
          </cell>
        </row>
        <row r="2054">
          <cell r="J2054">
            <v>44714</v>
          </cell>
          <cell r="K2054">
            <v>0</v>
          </cell>
        </row>
        <row r="2055">
          <cell r="J2055">
            <v>44715</v>
          </cell>
          <cell r="K2055">
            <v>0</v>
          </cell>
        </row>
        <row r="2056">
          <cell r="J2056">
            <v>44716</v>
          </cell>
          <cell r="K2056">
            <v>0</v>
          </cell>
        </row>
        <row r="2057">
          <cell r="J2057">
            <v>44717</v>
          </cell>
          <cell r="K2057">
            <v>0</v>
          </cell>
        </row>
        <row r="2058">
          <cell r="J2058">
            <v>44718</v>
          </cell>
          <cell r="K2058">
            <v>0</v>
          </cell>
        </row>
        <row r="2059">
          <cell r="J2059">
            <v>44719</v>
          </cell>
          <cell r="K2059">
            <v>0</v>
          </cell>
        </row>
        <row r="2060">
          <cell r="J2060">
            <v>44720</v>
          </cell>
          <cell r="K2060">
            <v>0</v>
          </cell>
        </row>
        <row r="2061">
          <cell r="J2061">
            <v>44721</v>
          </cell>
          <cell r="K2061">
            <v>0</v>
          </cell>
        </row>
        <row r="2062">
          <cell r="J2062">
            <v>44722</v>
          </cell>
          <cell r="K2062">
            <v>0</v>
          </cell>
        </row>
        <row r="2063">
          <cell r="J2063">
            <v>44723</v>
          </cell>
          <cell r="K2063">
            <v>0</v>
          </cell>
        </row>
        <row r="2064">
          <cell r="J2064">
            <v>44724</v>
          </cell>
          <cell r="K2064">
            <v>0</v>
          </cell>
        </row>
        <row r="2065">
          <cell r="J2065">
            <v>44725</v>
          </cell>
          <cell r="K2065">
            <v>0</v>
          </cell>
        </row>
        <row r="2066">
          <cell r="J2066">
            <v>44726</v>
          </cell>
          <cell r="K2066">
            <v>0</v>
          </cell>
        </row>
        <row r="2067">
          <cell r="J2067">
            <v>44727</v>
          </cell>
          <cell r="K2067">
            <v>0</v>
          </cell>
        </row>
        <row r="2068">
          <cell r="J2068">
            <v>44728</v>
          </cell>
          <cell r="K2068">
            <v>0</v>
          </cell>
        </row>
        <row r="2069">
          <cell r="J2069">
            <v>44729</v>
          </cell>
          <cell r="K2069">
            <v>0</v>
          </cell>
        </row>
        <row r="2070">
          <cell r="J2070">
            <v>44730</v>
          </cell>
          <cell r="K2070">
            <v>0</v>
          </cell>
        </row>
        <row r="2071">
          <cell r="J2071">
            <v>44731</v>
          </cell>
          <cell r="K2071">
            <v>0</v>
          </cell>
        </row>
        <row r="2072">
          <cell r="J2072">
            <v>44732</v>
          </cell>
          <cell r="K2072">
            <v>0</v>
          </cell>
        </row>
        <row r="2073">
          <cell r="J2073">
            <v>44733</v>
          </cell>
          <cell r="K2073">
            <v>0.01</v>
          </cell>
        </row>
        <row r="2074">
          <cell r="J2074">
            <v>44734</v>
          </cell>
          <cell r="K2074">
            <v>0.33</v>
          </cell>
        </row>
        <row r="2075">
          <cell r="J2075">
            <v>44735</v>
          </cell>
          <cell r="K2075">
            <v>0</v>
          </cell>
        </row>
        <row r="2076">
          <cell r="J2076">
            <v>44736</v>
          </cell>
          <cell r="K2076">
            <v>0</v>
          </cell>
        </row>
        <row r="2077">
          <cell r="J2077">
            <v>44737</v>
          </cell>
          <cell r="K2077">
            <v>0</v>
          </cell>
        </row>
        <row r="2078">
          <cell r="J2078">
            <v>44738</v>
          </cell>
          <cell r="K2078">
            <v>0</v>
          </cell>
        </row>
        <row r="2079">
          <cell r="J2079">
            <v>44739</v>
          </cell>
          <cell r="K2079">
            <v>0</v>
          </cell>
        </row>
        <row r="2080">
          <cell r="J2080">
            <v>44740</v>
          </cell>
          <cell r="K2080">
            <v>0</v>
          </cell>
        </row>
        <row r="2081">
          <cell r="J2081">
            <v>44741</v>
          </cell>
          <cell r="K2081">
            <v>0</v>
          </cell>
        </row>
        <row r="2082">
          <cell r="J2082">
            <v>44742</v>
          </cell>
        </row>
        <row r="2083">
          <cell r="J2083">
            <v>44743</v>
          </cell>
          <cell r="K2083">
            <v>0</v>
          </cell>
        </row>
        <row r="2084">
          <cell r="J2084">
            <v>44744</v>
          </cell>
          <cell r="K2084">
            <v>0</v>
          </cell>
        </row>
        <row r="2085">
          <cell r="J2085">
            <v>44745</v>
          </cell>
          <cell r="K2085">
            <v>0</v>
          </cell>
        </row>
        <row r="2086">
          <cell r="J2086">
            <v>44746</v>
          </cell>
          <cell r="K2086">
            <v>0</v>
          </cell>
        </row>
        <row r="2087">
          <cell r="J2087">
            <v>44747</v>
          </cell>
          <cell r="K2087">
            <v>0</v>
          </cell>
        </row>
        <row r="2088">
          <cell r="J2088">
            <v>44748</v>
          </cell>
          <cell r="K2088">
            <v>0</v>
          </cell>
        </row>
        <row r="2089">
          <cell r="J2089">
            <v>44749</v>
          </cell>
          <cell r="K2089">
            <v>0</v>
          </cell>
        </row>
        <row r="2090">
          <cell r="J2090">
            <v>44750</v>
          </cell>
          <cell r="K2090">
            <v>0</v>
          </cell>
        </row>
        <row r="2091">
          <cell r="J2091">
            <v>44751</v>
          </cell>
          <cell r="K2091">
            <v>0</v>
          </cell>
        </row>
        <row r="2092">
          <cell r="J2092">
            <v>44752</v>
          </cell>
          <cell r="K2092">
            <v>0</v>
          </cell>
        </row>
        <row r="2093">
          <cell r="J2093">
            <v>44753</v>
          </cell>
          <cell r="K2093">
            <v>0</v>
          </cell>
        </row>
        <row r="2094">
          <cell r="J2094">
            <v>44754</v>
          </cell>
          <cell r="K2094">
            <v>0</v>
          </cell>
        </row>
        <row r="2095">
          <cell r="J2095">
            <v>44755</v>
          </cell>
          <cell r="K2095">
            <v>0</v>
          </cell>
        </row>
        <row r="2096">
          <cell r="J2096">
            <v>44756</v>
          </cell>
          <cell r="K2096">
            <v>0</v>
          </cell>
        </row>
        <row r="2097">
          <cell r="J2097">
            <v>44757</v>
          </cell>
          <cell r="K2097">
            <v>0</v>
          </cell>
        </row>
        <row r="2098">
          <cell r="J2098">
            <v>44758</v>
          </cell>
          <cell r="K2098">
            <v>0</v>
          </cell>
        </row>
        <row r="2099">
          <cell r="J2099">
            <v>44759</v>
          </cell>
          <cell r="K2099">
            <v>0</v>
          </cell>
        </row>
        <row r="2100">
          <cell r="J2100">
            <v>44760</v>
          </cell>
          <cell r="K2100">
            <v>0</v>
          </cell>
        </row>
        <row r="2101">
          <cell r="J2101">
            <v>44761</v>
          </cell>
          <cell r="K2101">
            <v>0</v>
          </cell>
        </row>
        <row r="2102">
          <cell r="J2102">
            <v>44762</v>
          </cell>
          <cell r="K2102">
            <v>0</v>
          </cell>
        </row>
        <row r="2103">
          <cell r="J2103">
            <v>44763</v>
          </cell>
          <cell r="K2103">
            <v>0</v>
          </cell>
        </row>
        <row r="2104">
          <cell r="J2104">
            <v>44764</v>
          </cell>
          <cell r="K2104">
            <v>0</v>
          </cell>
        </row>
        <row r="2105">
          <cell r="J2105">
            <v>44765</v>
          </cell>
          <cell r="K2105">
            <v>0</v>
          </cell>
        </row>
        <row r="2106">
          <cell r="J2106">
            <v>44766</v>
          </cell>
          <cell r="K2106">
            <v>0</v>
          </cell>
        </row>
        <row r="2107">
          <cell r="J2107">
            <v>44767</v>
          </cell>
          <cell r="K2107">
            <v>0</v>
          </cell>
        </row>
        <row r="2108">
          <cell r="J2108">
            <v>44768</v>
          </cell>
          <cell r="K2108">
            <v>0</v>
          </cell>
        </row>
        <row r="2109">
          <cell r="J2109">
            <v>44769</v>
          </cell>
          <cell r="K2109">
            <v>0</v>
          </cell>
        </row>
        <row r="2110">
          <cell r="J2110">
            <v>44770</v>
          </cell>
          <cell r="K2110">
            <v>0</v>
          </cell>
        </row>
        <row r="2111">
          <cell r="J2111">
            <v>44771</v>
          </cell>
          <cell r="K2111">
            <v>0</v>
          </cell>
        </row>
        <row r="2112">
          <cell r="J2112">
            <v>44772</v>
          </cell>
          <cell r="K2112">
            <v>0</v>
          </cell>
        </row>
        <row r="2113">
          <cell r="J2113">
            <v>44773</v>
          </cell>
          <cell r="K2113">
            <v>0</v>
          </cell>
        </row>
        <row r="2114">
          <cell r="J2114">
            <v>44774</v>
          </cell>
          <cell r="K2114">
            <v>0</v>
          </cell>
        </row>
        <row r="2115">
          <cell r="J2115">
            <v>44775</v>
          </cell>
          <cell r="K2115">
            <v>0</v>
          </cell>
        </row>
        <row r="2116">
          <cell r="J2116">
            <v>44776</v>
          </cell>
          <cell r="K2116">
            <v>0</v>
          </cell>
        </row>
        <row r="2117">
          <cell r="J2117">
            <v>44777</v>
          </cell>
          <cell r="K2117">
            <v>0</v>
          </cell>
        </row>
        <row r="2118">
          <cell r="J2118">
            <v>44778</v>
          </cell>
          <cell r="K2118">
            <v>0</v>
          </cell>
        </row>
        <row r="2119">
          <cell r="J2119">
            <v>44779</v>
          </cell>
          <cell r="K2119">
            <v>0</v>
          </cell>
        </row>
        <row r="2120">
          <cell r="J2120">
            <v>44780</v>
          </cell>
          <cell r="K2120">
            <v>0</v>
          </cell>
        </row>
        <row r="2121">
          <cell r="J2121">
            <v>44781</v>
          </cell>
          <cell r="K2121">
            <v>0</v>
          </cell>
        </row>
        <row r="2122">
          <cell r="J2122">
            <v>44782</v>
          </cell>
          <cell r="K2122">
            <v>0</v>
          </cell>
        </row>
        <row r="2123">
          <cell r="J2123">
            <v>44783</v>
          </cell>
          <cell r="K2123">
            <v>0</v>
          </cell>
        </row>
        <row r="2124">
          <cell r="J2124">
            <v>44784</v>
          </cell>
          <cell r="K2124">
            <v>0</v>
          </cell>
        </row>
        <row r="2125">
          <cell r="J2125">
            <v>44785</v>
          </cell>
          <cell r="K2125">
            <v>0</v>
          </cell>
        </row>
        <row r="2126">
          <cell r="J2126">
            <v>44786</v>
          </cell>
          <cell r="K2126">
            <v>0</v>
          </cell>
        </row>
        <row r="2127">
          <cell r="J2127">
            <v>44787</v>
          </cell>
          <cell r="K2127">
            <v>0</v>
          </cell>
        </row>
        <row r="2128">
          <cell r="J2128">
            <v>44788</v>
          </cell>
          <cell r="K2128">
            <v>0</v>
          </cell>
        </row>
        <row r="2129">
          <cell r="J2129">
            <v>44789</v>
          </cell>
          <cell r="K2129">
            <v>0</v>
          </cell>
        </row>
        <row r="2130">
          <cell r="J2130">
            <v>44790</v>
          </cell>
          <cell r="K2130">
            <v>0</v>
          </cell>
        </row>
        <row r="2131">
          <cell r="J2131">
            <v>44791</v>
          </cell>
          <cell r="K2131">
            <v>0</v>
          </cell>
        </row>
        <row r="2132">
          <cell r="J2132">
            <v>44792</v>
          </cell>
          <cell r="K2132">
            <v>0</v>
          </cell>
        </row>
        <row r="2133">
          <cell r="J2133">
            <v>44793</v>
          </cell>
          <cell r="K2133">
            <v>0</v>
          </cell>
        </row>
        <row r="2134">
          <cell r="J2134">
            <v>44794</v>
          </cell>
          <cell r="K2134">
            <v>0</v>
          </cell>
        </row>
        <row r="2135">
          <cell r="J2135">
            <v>44795</v>
          </cell>
          <cell r="K2135">
            <v>0</v>
          </cell>
        </row>
        <row r="2136">
          <cell r="J2136">
            <v>44796</v>
          </cell>
          <cell r="K2136">
            <v>0</v>
          </cell>
        </row>
        <row r="2137">
          <cell r="J2137">
            <v>44797</v>
          </cell>
          <cell r="K2137">
            <v>0</v>
          </cell>
        </row>
        <row r="2138">
          <cell r="J2138">
            <v>44798</v>
          </cell>
          <cell r="K2138">
            <v>0</v>
          </cell>
        </row>
        <row r="2139">
          <cell r="J2139">
            <v>44799</v>
          </cell>
          <cell r="K2139">
            <v>0</v>
          </cell>
        </row>
        <row r="2140">
          <cell r="J2140">
            <v>44800</v>
          </cell>
          <cell r="K2140">
            <v>0</v>
          </cell>
        </row>
        <row r="2141">
          <cell r="J2141">
            <v>44801</v>
          </cell>
          <cell r="K2141">
            <v>0</v>
          </cell>
        </row>
        <row r="2142">
          <cell r="J2142">
            <v>44802</v>
          </cell>
          <cell r="K2142">
            <v>0</v>
          </cell>
        </row>
        <row r="2143">
          <cell r="J2143">
            <v>44803</v>
          </cell>
          <cell r="K2143">
            <v>0</v>
          </cell>
        </row>
        <row r="2144">
          <cell r="J2144">
            <v>44804</v>
          </cell>
          <cell r="K2144">
            <v>0</v>
          </cell>
        </row>
        <row r="2145">
          <cell r="J2145">
            <v>44805</v>
          </cell>
          <cell r="K2145">
            <v>0</v>
          </cell>
        </row>
        <row r="2146">
          <cell r="J2146">
            <v>44806</v>
          </cell>
          <cell r="K2146">
            <v>0</v>
          </cell>
        </row>
        <row r="2147">
          <cell r="J2147">
            <v>44807</v>
          </cell>
          <cell r="K2147">
            <v>0</v>
          </cell>
        </row>
        <row r="2148">
          <cell r="J2148">
            <v>44808</v>
          </cell>
          <cell r="K2148">
            <v>0</v>
          </cell>
        </row>
        <row r="2149">
          <cell r="J2149">
            <v>44809</v>
          </cell>
          <cell r="K2149">
            <v>0</v>
          </cell>
        </row>
        <row r="2150">
          <cell r="J2150">
            <v>44810</v>
          </cell>
          <cell r="K2150">
            <v>0</v>
          </cell>
        </row>
        <row r="2151">
          <cell r="J2151">
            <v>44811</v>
          </cell>
          <cell r="K2151">
            <v>0</v>
          </cell>
        </row>
        <row r="2152">
          <cell r="J2152">
            <v>44812</v>
          </cell>
          <cell r="K2152">
            <v>0</v>
          </cell>
        </row>
        <row r="2153">
          <cell r="J2153">
            <v>44813</v>
          </cell>
          <cell r="K2153">
            <v>0.19</v>
          </cell>
        </row>
        <row r="2154">
          <cell r="J2154">
            <v>44814</v>
          </cell>
          <cell r="K2154">
            <v>0.05</v>
          </cell>
        </row>
        <row r="2155">
          <cell r="J2155">
            <v>44815</v>
          </cell>
          <cell r="K2155">
            <v>0.1</v>
          </cell>
        </row>
        <row r="2156">
          <cell r="J2156">
            <v>44816</v>
          </cell>
          <cell r="K2156">
            <v>0</v>
          </cell>
        </row>
        <row r="2157">
          <cell r="J2157">
            <v>44817</v>
          </cell>
          <cell r="K2157">
            <v>0</v>
          </cell>
        </row>
        <row r="2158">
          <cell r="J2158">
            <v>44818</v>
          </cell>
          <cell r="K2158">
            <v>0</v>
          </cell>
        </row>
        <row r="2159">
          <cell r="J2159">
            <v>44819</v>
          </cell>
          <cell r="K2159">
            <v>0</v>
          </cell>
        </row>
        <row r="2160">
          <cell r="J2160">
            <v>44820</v>
          </cell>
          <cell r="K2160">
            <v>0</v>
          </cell>
        </row>
        <row r="2161">
          <cell r="J2161">
            <v>44821</v>
          </cell>
          <cell r="K2161">
            <v>0</v>
          </cell>
        </row>
        <row r="2162">
          <cell r="J2162">
            <v>44822</v>
          </cell>
          <cell r="K2162">
            <v>0</v>
          </cell>
        </row>
        <row r="2163">
          <cell r="J2163">
            <v>44823</v>
          </cell>
          <cell r="K2163">
            <v>0</v>
          </cell>
        </row>
        <row r="2164">
          <cell r="J2164">
            <v>44824</v>
          </cell>
          <cell r="K2164">
            <v>0</v>
          </cell>
        </row>
        <row r="2165">
          <cell r="J2165">
            <v>44825</v>
          </cell>
          <cell r="K2165">
            <v>0</v>
          </cell>
        </row>
        <row r="2166">
          <cell r="J2166">
            <v>44826</v>
          </cell>
          <cell r="K2166">
            <v>0</v>
          </cell>
        </row>
        <row r="2167">
          <cell r="J2167">
            <v>44827</v>
          </cell>
          <cell r="K2167">
            <v>0</v>
          </cell>
        </row>
        <row r="2168">
          <cell r="J2168">
            <v>44828</v>
          </cell>
          <cell r="K2168">
            <v>0</v>
          </cell>
        </row>
        <row r="2169">
          <cell r="J2169">
            <v>44829</v>
          </cell>
          <cell r="K2169">
            <v>0</v>
          </cell>
        </row>
        <row r="2170">
          <cell r="J2170">
            <v>44830</v>
          </cell>
          <cell r="K2170">
            <v>0</v>
          </cell>
        </row>
        <row r="2171">
          <cell r="J2171">
            <v>44831</v>
          </cell>
          <cell r="K2171">
            <v>0</v>
          </cell>
        </row>
        <row r="2172">
          <cell r="J2172">
            <v>44832</v>
          </cell>
          <cell r="K2172">
            <v>0</v>
          </cell>
        </row>
        <row r="2173">
          <cell r="J2173">
            <v>44833</v>
          </cell>
          <cell r="K2173">
            <v>0</v>
          </cell>
        </row>
        <row r="2174">
          <cell r="J2174">
            <v>44834</v>
          </cell>
          <cell r="K2174">
            <v>0</v>
          </cell>
        </row>
        <row r="2175">
          <cell r="J2175">
            <v>44835</v>
          </cell>
          <cell r="K2175">
            <v>0</v>
          </cell>
        </row>
        <row r="2176">
          <cell r="J2176">
            <v>44836</v>
          </cell>
          <cell r="K2176">
            <v>0</v>
          </cell>
        </row>
        <row r="2177">
          <cell r="J2177">
            <v>44837</v>
          </cell>
          <cell r="K2177">
            <v>0</v>
          </cell>
        </row>
        <row r="2178">
          <cell r="J2178">
            <v>44838</v>
          </cell>
          <cell r="K2178">
            <v>0</v>
          </cell>
        </row>
        <row r="2179">
          <cell r="J2179">
            <v>44839</v>
          </cell>
          <cell r="K2179">
            <v>0</v>
          </cell>
        </row>
        <row r="2180">
          <cell r="J2180">
            <v>44840</v>
          </cell>
          <cell r="K2180">
            <v>0</v>
          </cell>
        </row>
        <row r="2181">
          <cell r="J2181">
            <v>44841</v>
          </cell>
          <cell r="K2181">
            <v>0</v>
          </cell>
        </row>
        <row r="2182">
          <cell r="J2182">
            <v>44842</v>
          </cell>
          <cell r="K2182">
            <v>0</v>
          </cell>
        </row>
        <row r="2183">
          <cell r="J2183">
            <v>44843</v>
          </cell>
          <cell r="K2183">
            <v>0</v>
          </cell>
        </row>
        <row r="2184">
          <cell r="J2184">
            <v>44844</v>
          </cell>
          <cell r="K2184">
            <v>0</v>
          </cell>
        </row>
        <row r="2185">
          <cell r="J2185">
            <v>44845</v>
          </cell>
          <cell r="K2185">
            <v>0</v>
          </cell>
        </row>
        <row r="2186">
          <cell r="J2186">
            <v>44846</v>
          </cell>
          <cell r="K2186">
            <v>0</v>
          </cell>
        </row>
        <row r="2187">
          <cell r="J2187">
            <v>44847</v>
          </cell>
          <cell r="K2187">
            <v>0</v>
          </cell>
        </row>
        <row r="2188">
          <cell r="J2188">
            <v>44848</v>
          </cell>
          <cell r="K2188">
            <v>0</v>
          </cell>
        </row>
        <row r="2189">
          <cell r="J2189">
            <v>44849</v>
          </cell>
          <cell r="K2189">
            <v>0.06</v>
          </cell>
        </row>
        <row r="2190">
          <cell r="J2190">
            <v>44850</v>
          </cell>
          <cell r="K2190">
            <v>0</v>
          </cell>
        </row>
        <row r="2191">
          <cell r="J2191">
            <v>44851</v>
          </cell>
          <cell r="K2191">
            <v>0</v>
          </cell>
        </row>
        <row r="2192">
          <cell r="J2192">
            <v>44852</v>
          </cell>
          <cell r="K2192">
            <v>0</v>
          </cell>
        </row>
        <row r="2193">
          <cell r="J2193">
            <v>44853</v>
          </cell>
          <cell r="K2193">
            <v>0</v>
          </cell>
        </row>
        <row r="2194">
          <cell r="J2194">
            <v>44854</v>
          </cell>
          <cell r="K2194">
            <v>0</v>
          </cell>
        </row>
        <row r="2195">
          <cell r="J2195">
            <v>44855</v>
          </cell>
          <cell r="K2195">
            <v>0</v>
          </cell>
        </row>
        <row r="2196">
          <cell r="J2196">
            <v>44856</v>
          </cell>
          <cell r="K2196">
            <v>0</v>
          </cell>
        </row>
        <row r="2197">
          <cell r="J2197">
            <v>44857</v>
          </cell>
          <cell r="K2197">
            <v>0</v>
          </cell>
        </row>
        <row r="2198">
          <cell r="J2198">
            <v>44858</v>
          </cell>
          <cell r="K2198">
            <v>0</v>
          </cell>
        </row>
        <row r="2199">
          <cell r="J2199">
            <v>44859</v>
          </cell>
          <cell r="K2199">
            <v>0</v>
          </cell>
        </row>
        <row r="2200">
          <cell r="J2200">
            <v>44860</v>
          </cell>
          <cell r="K2200">
            <v>0</v>
          </cell>
        </row>
        <row r="2201">
          <cell r="J2201">
            <v>44861</v>
          </cell>
          <cell r="K2201">
            <v>0</v>
          </cell>
        </row>
        <row r="2202">
          <cell r="J2202">
            <v>44862</v>
          </cell>
          <cell r="K2202">
            <v>0</v>
          </cell>
        </row>
        <row r="2203">
          <cell r="J2203">
            <v>44863</v>
          </cell>
          <cell r="K2203">
            <v>0</v>
          </cell>
        </row>
        <row r="2204">
          <cell r="J2204">
            <v>44864</v>
          </cell>
          <cell r="K2204">
            <v>0</v>
          </cell>
        </row>
        <row r="2205">
          <cell r="J2205">
            <v>44865</v>
          </cell>
          <cell r="K2205">
            <v>0</v>
          </cell>
        </row>
        <row r="2206">
          <cell r="J2206">
            <v>44866</v>
          </cell>
          <cell r="K2206">
            <v>0</v>
          </cell>
        </row>
        <row r="2207">
          <cell r="J2207">
            <v>44867</v>
          </cell>
          <cell r="K2207">
            <v>0.15</v>
          </cell>
        </row>
        <row r="2208">
          <cell r="J2208">
            <v>44868</v>
          </cell>
          <cell r="K2208">
            <v>0</v>
          </cell>
        </row>
        <row r="2209">
          <cell r="J2209">
            <v>44869</v>
          </cell>
          <cell r="K2209">
            <v>0</v>
          </cell>
        </row>
        <row r="2210">
          <cell r="J2210">
            <v>44870</v>
          </cell>
          <cell r="K2210">
            <v>0</v>
          </cell>
        </row>
        <row r="2211">
          <cell r="J2211">
            <v>44871</v>
          </cell>
          <cell r="K2211">
            <v>0</v>
          </cell>
        </row>
        <row r="2212">
          <cell r="J2212">
            <v>44872</v>
          </cell>
          <cell r="K2212">
            <v>0.03</v>
          </cell>
        </row>
        <row r="2213">
          <cell r="J2213">
            <v>44873</v>
          </cell>
          <cell r="K2213">
            <v>1.29</v>
          </cell>
        </row>
        <row r="2214">
          <cell r="J2214">
            <v>44874</v>
          </cell>
          <cell r="K2214">
            <v>0.03</v>
          </cell>
        </row>
        <row r="2215">
          <cell r="J2215">
            <v>44875</v>
          </cell>
          <cell r="K2215">
            <v>0</v>
          </cell>
        </row>
        <row r="2216">
          <cell r="J2216">
            <v>44876</v>
          </cell>
          <cell r="K2216">
            <v>0</v>
          </cell>
        </row>
        <row r="2217">
          <cell r="J2217">
            <v>44877</v>
          </cell>
          <cell r="K2217">
            <v>0</v>
          </cell>
        </row>
        <row r="2218">
          <cell r="J2218">
            <v>44878</v>
          </cell>
          <cell r="K2218">
            <v>0</v>
          </cell>
        </row>
        <row r="2219">
          <cell r="J2219">
            <v>44879</v>
          </cell>
          <cell r="K2219">
            <v>0</v>
          </cell>
        </row>
        <row r="2220">
          <cell r="J2220">
            <v>44880</v>
          </cell>
          <cell r="K2220">
            <v>0</v>
          </cell>
        </row>
        <row r="2221">
          <cell r="J2221">
            <v>44881</v>
          </cell>
          <cell r="K2221">
            <v>0</v>
          </cell>
        </row>
        <row r="2222">
          <cell r="J2222">
            <v>44882</v>
          </cell>
          <cell r="K2222">
            <v>0</v>
          </cell>
        </row>
        <row r="2223">
          <cell r="J2223">
            <v>44883</v>
          </cell>
          <cell r="K2223">
            <v>0</v>
          </cell>
        </row>
        <row r="2224">
          <cell r="J2224">
            <v>44884</v>
          </cell>
          <cell r="K2224">
            <v>0</v>
          </cell>
        </row>
        <row r="2225">
          <cell r="J2225">
            <v>44885</v>
          </cell>
          <cell r="K2225">
            <v>0</v>
          </cell>
        </row>
        <row r="2226">
          <cell r="J2226">
            <v>44886</v>
          </cell>
          <cell r="K2226">
            <v>0</v>
          </cell>
        </row>
        <row r="2227">
          <cell r="J2227">
            <v>44887</v>
          </cell>
          <cell r="K2227">
            <v>0</v>
          </cell>
        </row>
        <row r="2228">
          <cell r="J2228">
            <v>44888</v>
          </cell>
          <cell r="K2228">
            <v>0</v>
          </cell>
        </row>
        <row r="2229">
          <cell r="J2229">
            <v>44889</v>
          </cell>
          <cell r="K2229">
            <v>0</v>
          </cell>
        </row>
        <row r="2230">
          <cell r="J2230">
            <v>44890</v>
          </cell>
          <cell r="K2230">
            <v>0</v>
          </cell>
        </row>
        <row r="2231">
          <cell r="J2231">
            <v>44891</v>
          </cell>
          <cell r="K2231">
            <v>0</v>
          </cell>
        </row>
        <row r="2232">
          <cell r="J2232">
            <v>44892</v>
          </cell>
          <cell r="K2232">
            <v>0</v>
          </cell>
        </row>
        <row r="2233">
          <cell r="J2233">
            <v>44893</v>
          </cell>
          <cell r="K2233">
            <v>0</v>
          </cell>
        </row>
        <row r="2234">
          <cell r="J2234">
            <v>44894</v>
          </cell>
          <cell r="K2234">
            <v>0</v>
          </cell>
        </row>
        <row r="2235">
          <cell r="J2235">
            <v>44895</v>
          </cell>
          <cell r="K2235">
            <v>0</v>
          </cell>
        </row>
        <row r="2236">
          <cell r="J2236">
            <v>44896</v>
          </cell>
          <cell r="K2236">
            <v>0</v>
          </cell>
        </row>
        <row r="2237">
          <cell r="J2237">
            <v>44897</v>
          </cell>
          <cell r="K2237">
            <v>0.05</v>
          </cell>
        </row>
        <row r="2238">
          <cell r="J2238">
            <v>44898</v>
          </cell>
          <cell r="K2238">
            <v>0</v>
          </cell>
        </row>
        <row r="2239">
          <cell r="J2239">
            <v>44899</v>
          </cell>
          <cell r="K2239">
            <v>0.02</v>
          </cell>
        </row>
        <row r="2240">
          <cell r="J2240">
            <v>44900</v>
          </cell>
          <cell r="K2240">
            <v>0.01</v>
          </cell>
        </row>
        <row r="2241">
          <cell r="J2241">
            <v>44901</v>
          </cell>
          <cell r="K2241">
            <v>0</v>
          </cell>
        </row>
        <row r="2242">
          <cell r="J2242">
            <v>44902</v>
          </cell>
          <cell r="K2242">
            <v>0</v>
          </cell>
        </row>
        <row r="2243">
          <cell r="J2243">
            <v>44903</v>
          </cell>
          <cell r="K2243">
            <v>0</v>
          </cell>
        </row>
        <row r="2244">
          <cell r="J2244">
            <v>44904</v>
          </cell>
          <cell r="K2244">
            <v>0</v>
          </cell>
        </row>
        <row r="2245">
          <cell r="J2245">
            <v>44905</v>
          </cell>
          <cell r="K2245">
            <v>0</v>
          </cell>
        </row>
        <row r="2246">
          <cell r="J2246">
            <v>44906</v>
          </cell>
          <cell r="K2246">
            <v>1.0900000000000001</v>
          </cell>
        </row>
        <row r="2247">
          <cell r="J2247">
            <v>44907</v>
          </cell>
          <cell r="K2247">
            <v>0.22</v>
          </cell>
        </row>
        <row r="2248">
          <cell r="J2248">
            <v>44908</v>
          </cell>
          <cell r="K2248">
            <v>0</v>
          </cell>
        </row>
        <row r="2249">
          <cell r="J2249">
            <v>44909</v>
          </cell>
          <cell r="K2249">
            <v>0</v>
          </cell>
        </row>
        <row r="2250">
          <cell r="J2250">
            <v>44910</v>
          </cell>
          <cell r="K2250">
            <v>0</v>
          </cell>
        </row>
        <row r="2251">
          <cell r="J2251">
            <v>44911</v>
          </cell>
        </row>
        <row r="2252">
          <cell r="J2252">
            <v>44912</v>
          </cell>
        </row>
        <row r="2253">
          <cell r="J2253">
            <v>44913</v>
          </cell>
        </row>
        <row r="2254">
          <cell r="J2254">
            <v>44914</v>
          </cell>
          <cell r="K2254">
            <v>0</v>
          </cell>
        </row>
        <row r="2255">
          <cell r="J2255">
            <v>44915</v>
          </cell>
          <cell r="K2255">
            <v>0</v>
          </cell>
        </row>
        <row r="2256">
          <cell r="J2256">
            <v>44916</v>
          </cell>
          <cell r="K2256">
            <v>0</v>
          </cell>
        </row>
        <row r="2257">
          <cell r="J2257">
            <v>44917</v>
          </cell>
          <cell r="K2257">
            <v>0</v>
          </cell>
        </row>
        <row r="2258">
          <cell r="J2258">
            <v>44918</v>
          </cell>
          <cell r="K2258">
            <v>0</v>
          </cell>
        </row>
        <row r="2259">
          <cell r="J2259">
            <v>44919</v>
          </cell>
          <cell r="K2259">
            <v>0</v>
          </cell>
        </row>
        <row r="2260">
          <cell r="J2260">
            <v>44920</v>
          </cell>
          <cell r="K2260">
            <v>0</v>
          </cell>
        </row>
        <row r="2261">
          <cell r="J2261">
            <v>44921</v>
          </cell>
          <cell r="K2261">
            <v>0</v>
          </cell>
        </row>
        <row r="2262">
          <cell r="J2262">
            <v>44922</v>
          </cell>
          <cell r="K2262">
            <v>0.35</v>
          </cell>
        </row>
        <row r="2263">
          <cell r="J2263">
            <v>44923</v>
          </cell>
          <cell r="K2263">
            <v>0.01</v>
          </cell>
        </row>
        <row r="2264">
          <cell r="J2264">
            <v>44924</v>
          </cell>
          <cell r="K2264">
            <v>0.01</v>
          </cell>
        </row>
        <row r="2265">
          <cell r="J2265">
            <v>44925</v>
          </cell>
          <cell r="K2265">
            <v>0</v>
          </cell>
        </row>
        <row r="2266">
          <cell r="J2266">
            <v>44926</v>
          </cell>
          <cell r="K2266">
            <v>0.73</v>
          </cell>
        </row>
      </sheetData>
      <sheetData sheetId="15"/>
      <sheetData sheetId="16">
        <row r="7">
          <cell r="B7">
            <v>0</v>
          </cell>
          <cell r="C7">
            <v>6.5334483424675058</v>
          </cell>
          <cell r="D7">
            <v>0</v>
          </cell>
          <cell r="E7">
            <v>0</v>
          </cell>
        </row>
        <row r="8">
          <cell r="B8">
            <v>0</v>
          </cell>
          <cell r="C8">
            <v>5.0972884343506095</v>
          </cell>
          <cell r="D8">
            <v>0</v>
          </cell>
          <cell r="E8">
            <v>0</v>
          </cell>
        </row>
        <row r="9">
          <cell r="B9">
            <v>22.939374656654508</v>
          </cell>
          <cell r="C9">
            <v>5.8445668438474012</v>
          </cell>
          <cell r="D9">
            <v>0</v>
          </cell>
          <cell r="E9">
            <v>0</v>
          </cell>
        </row>
        <row r="10">
          <cell r="B10">
            <v>25.16455552146175</v>
          </cell>
          <cell r="C10">
            <v>6.1390884464551343</v>
          </cell>
          <cell r="D10">
            <v>0</v>
          </cell>
          <cell r="E10">
            <v>0</v>
          </cell>
        </row>
        <row r="11">
          <cell r="B11">
            <v>25.977399509624426</v>
          </cell>
          <cell r="C11">
            <v>7.5935478388066517</v>
          </cell>
          <cell r="D11">
            <v>0</v>
          </cell>
          <cell r="E11">
            <v>0</v>
          </cell>
        </row>
        <row r="12">
          <cell r="B12">
            <v>27.072569290540976</v>
          </cell>
          <cell r="C12">
            <v>5.1490143243846269</v>
          </cell>
          <cell r="D12">
            <v>0</v>
          </cell>
          <cell r="E12">
            <v>0</v>
          </cell>
        </row>
        <row r="13">
          <cell r="B13">
            <v>1.8740858942120759</v>
          </cell>
          <cell r="C13">
            <v>4.757963226646301</v>
          </cell>
          <cell r="D13">
            <v>0</v>
          </cell>
          <cell r="E13">
            <v>0</v>
          </cell>
        </row>
        <row r="14">
          <cell r="B14">
            <v>24.768843104325956</v>
          </cell>
          <cell r="C14">
            <v>4.9277819237046581</v>
          </cell>
          <cell r="D14">
            <v>0</v>
          </cell>
          <cell r="E14">
            <v>0</v>
          </cell>
        </row>
        <row r="15">
          <cell r="B15">
            <v>26.061088309045136</v>
          </cell>
          <cell r="C15">
            <v>5.7906954541716571</v>
          </cell>
          <cell r="D15">
            <v>0</v>
          </cell>
          <cell r="E15">
            <v>0</v>
          </cell>
        </row>
        <row r="16">
          <cell r="B16">
            <v>24.092557904252121</v>
          </cell>
          <cell r="C16">
            <v>4.3545762522690836</v>
          </cell>
          <cell r="D16">
            <v>0</v>
          </cell>
          <cell r="E16">
            <v>0</v>
          </cell>
        </row>
        <row r="17">
          <cell r="B17">
            <v>27.008214888045089</v>
          </cell>
          <cell r="C17">
            <v>6.3132659803809403</v>
          </cell>
          <cell r="D17">
            <v>0</v>
          </cell>
          <cell r="E17">
            <v>0</v>
          </cell>
        </row>
        <row r="18">
          <cell r="B18">
            <v>27.59441708455509</v>
          </cell>
          <cell r="C18">
            <v>7.7014438446417071</v>
          </cell>
          <cell r="D18">
            <v>0</v>
          </cell>
          <cell r="E18">
            <v>0</v>
          </cell>
        </row>
        <row r="19">
          <cell r="B19">
            <v>27.001048884026559</v>
          </cell>
          <cell r="C19">
            <v>4.5029014385252326</v>
          </cell>
          <cell r="D19">
            <v>0</v>
          </cell>
          <cell r="E19">
            <v>0</v>
          </cell>
        </row>
        <row r="20">
          <cell r="B20">
            <v>26.823095543542404</v>
          </cell>
          <cell r="C20">
            <v>5.5227005593170473</v>
          </cell>
          <cell r="D20">
            <v>0</v>
          </cell>
          <cell r="E20">
            <v>0</v>
          </cell>
        </row>
        <row r="21">
          <cell r="B21">
            <v>23.971838410293422</v>
          </cell>
          <cell r="C21">
            <v>1.8155771817790103</v>
          </cell>
          <cell r="D21">
            <v>0</v>
          </cell>
          <cell r="E21">
            <v>0</v>
          </cell>
        </row>
        <row r="22">
          <cell r="B22">
            <v>26.014061138829124</v>
          </cell>
          <cell r="C22">
            <v>2.7498980620129023</v>
          </cell>
          <cell r="D22">
            <v>0</v>
          </cell>
          <cell r="E22">
            <v>0</v>
          </cell>
        </row>
        <row r="23">
          <cell r="B23">
            <v>24.838505786894647</v>
          </cell>
          <cell r="C23">
            <v>3.2647739767892476</v>
          </cell>
          <cell r="D23">
            <v>0</v>
          </cell>
          <cell r="E23">
            <v>0</v>
          </cell>
        </row>
        <row r="24">
          <cell r="B24">
            <v>25.452397509628241</v>
          </cell>
          <cell r="C24">
            <v>5.7537395322220313</v>
          </cell>
          <cell r="D24">
            <v>0</v>
          </cell>
          <cell r="E24">
            <v>0</v>
          </cell>
        </row>
        <row r="25">
          <cell r="B25">
            <v>24.835310047751943</v>
          </cell>
          <cell r="C25">
            <v>7.5020696883531395</v>
          </cell>
          <cell r="D25">
            <v>0</v>
          </cell>
          <cell r="E25">
            <v>0</v>
          </cell>
        </row>
        <row r="26">
          <cell r="B26">
            <v>26.018728466897748</v>
          </cell>
          <cell r="C26">
            <v>5.5035054131313634</v>
          </cell>
          <cell r="D26">
            <v>0</v>
          </cell>
          <cell r="E26">
            <v>0</v>
          </cell>
        </row>
        <row r="27">
          <cell r="B27">
            <v>25.169692013400446</v>
          </cell>
          <cell r="C27">
            <v>4.3039855378086944</v>
          </cell>
          <cell r="D27">
            <v>0</v>
          </cell>
          <cell r="E27">
            <v>0</v>
          </cell>
        </row>
        <row r="28">
          <cell r="B28">
            <v>21.241162565627707</v>
          </cell>
          <cell r="C28">
            <v>4.4345514666110697</v>
          </cell>
          <cell r="D28">
            <v>0</v>
          </cell>
          <cell r="E28">
            <v>0</v>
          </cell>
        </row>
        <row r="29">
          <cell r="B29">
            <v>27.537280161820128</v>
          </cell>
          <cell r="C29">
            <v>3.318017141242247</v>
          </cell>
          <cell r="D29">
            <v>0</v>
          </cell>
          <cell r="E29">
            <v>3.5699999729792276</v>
          </cell>
        </row>
        <row r="30">
          <cell r="B30">
            <v>24.957475257834492</v>
          </cell>
          <cell r="C30">
            <v>5.3092992209084429</v>
          </cell>
          <cell r="D30">
            <v>0</v>
          </cell>
          <cell r="E30">
            <v>5.1906532652786481</v>
          </cell>
        </row>
        <row r="31">
          <cell r="B31">
            <v>25.778324019276081</v>
          </cell>
          <cell r="C31">
            <v>5.4882087510379201</v>
          </cell>
          <cell r="D31">
            <v>0</v>
          </cell>
          <cell r="E31">
            <v>5.8617168305041609</v>
          </cell>
        </row>
        <row r="32">
          <cell r="B32">
            <v>24.674892187390292</v>
          </cell>
          <cell r="C32">
            <v>6.7658995102382269</v>
          </cell>
          <cell r="D32">
            <v>0</v>
          </cell>
          <cell r="E32">
            <v>6.1200598430633546</v>
          </cell>
        </row>
        <row r="33">
          <cell r="B33">
            <v>23.192682006721242</v>
          </cell>
          <cell r="C33">
            <v>5.7317688029750462</v>
          </cell>
          <cell r="D33">
            <v>0</v>
          </cell>
          <cell r="E33">
            <v>6.3364756024601281</v>
          </cell>
        </row>
        <row r="34">
          <cell r="B34">
            <v>24.716054076512776</v>
          </cell>
          <cell r="C34">
            <v>5.0430737775534507</v>
          </cell>
          <cell r="D34">
            <v>0</v>
          </cell>
          <cell r="E34">
            <v>5.8368590699025882</v>
          </cell>
        </row>
        <row r="35">
          <cell r="B35">
            <v>25.270724772346515</v>
          </cell>
          <cell r="C35">
            <v>5.5931976815677169</v>
          </cell>
          <cell r="D35">
            <v>0</v>
          </cell>
          <cell r="E35">
            <v>6.012029786650781</v>
          </cell>
        </row>
        <row r="36">
          <cell r="B36">
            <v>25.589793150176103</v>
          </cell>
          <cell r="C36">
            <v>4.258742059386746</v>
          </cell>
          <cell r="D36">
            <v>0</v>
          </cell>
          <cell r="E36">
            <v>5.8291553387873707</v>
          </cell>
        </row>
        <row r="37">
          <cell r="B37">
            <v>24.527790233941751</v>
          </cell>
          <cell r="C37">
            <v>5.3743719053738594</v>
          </cell>
          <cell r="D37">
            <v>0</v>
          </cell>
          <cell r="E37">
            <v>6.4615539471584338</v>
          </cell>
        </row>
        <row r="38">
          <cell r="B38">
            <v>26.138755040765595</v>
          </cell>
          <cell r="C38">
            <v>5.5755325361363655</v>
          </cell>
          <cell r="D38">
            <v>0</v>
          </cell>
          <cell r="E38">
            <v>6.8131436600177375</v>
          </cell>
        </row>
        <row r="39">
          <cell r="B39">
            <v>25.999604022762693</v>
          </cell>
          <cell r="C39">
            <v>6.9364912305743927</v>
          </cell>
          <cell r="D39">
            <v>0</v>
          </cell>
          <cell r="E39">
            <v>6.6328442254883271</v>
          </cell>
        </row>
        <row r="40">
          <cell r="B40">
            <v>22.520404042256025</v>
          </cell>
          <cell r="C40">
            <v>6.6910091689054862</v>
          </cell>
          <cell r="D40">
            <v>0</v>
          </cell>
          <cell r="E40">
            <v>6.5680173620581623</v>
          </cell>
        </row>
        <row r="41">
          <cell r="B41">
            <v>25.908265700084243</v>
          </cell>
          <cell r="C41">
            <v>6.5637255221080695</v>
          </cell>
          <cell r="D41">
            <v>0</v>
          </cell>
          <cell r="E41">
            <v>6.2665064124818199</v>
          </cell>
        </row>
        <row r="42">
          <cell r="B42">
            <v>26.480091365003233</v>
          </cell>
          <cell r="C42">
            <v>6.5583512548734966</v>
          </cell>
          <cell r="D42">
            <v>0</v>
          </cell>
          <cell r="E42">
            <v>6.0021663554785425</v>
          </cell>
        </row>
        <row r="43">
          <cell r="B43">
            <v>25.598492022470992</v>
          </cell>
          <cell r="C43">
            <v>5.7703428611015433</v>
          </cell>
          <cell r="D43">
            <v>0</v>
          </cell>
          <cell r="E43">
            <v>5.1579866735913136</v>
          </cell>
        </row>
        <row r="44">
          <cell r="B44">
            <v>23.87081957731003</v>
          </cell>
          <cell r="C44">
            <v>5.4555012268984555</v>
          </cell>
          <cell r="D44">
            <v>0</v>
          </cell>
          <cell r="E44">
            <v>7.0594892196467631</v>
          </cell>
        </row>
        <row r="45">
          <cell r="B45">
            <v>25.227969965011731</v>
          </cell>
          <cell r="C45">
            <v>7.3949805060716933</v>
          </cell>
          <cell r="D45">
            <v>0</v>
          </cell>
          <cell r="E45">
            <v>7.9859393011751001</v>
          </cell>
        </row>
        <row r="46">
          <cell r="B46">
            <v>24.991669568970682</v>
          </cell>
          <cell r="C46">
            <v>6.3432109148913005</v>
          </cell>
          <cell r="D46">
            <v>0</v>
          </cell>
          <cell r="E46">
            <v>7.7119760447354224</v>
          </cell>
        </row>
        <row r="47">
          <cell r="B47">
            <v>23.959612267908589</v>
          </cell>
          <cell r="C47">
            <v>6.6877358165856267</v>
          </cell>
          <cell r="D47">
            <v>0</v>
          </cell>
          <cell r="E47">
            <v>7.1120839159521791</v>
          </cell>
        </row>
        <row r="48">
          <cell r="B48">
            <v>23.848792853128185</v>
          </cell>
          <cell r="C48">
            <v>4.0267000714601364</v>
          </cell>
          <cell r="D48">
            <v>0</v>
          </cell>
          <cell r="E48">
            <v>5.9163894848580716</v>
          </cell>
        </row>
        <row r="49">
          <cell r="B49">
            <v>22.788266423068151</v>
          </cell>
          <cell r="C49">
            <v>6.7549420976825463</v>
          </cell>
          <cell r="D49">
            <v>0</v>
          </cell>
          <cell r="E49">
            <v>6.6048656410420383</v>
          </cell>
        </row>
        <row r="50">
          <cell r="B50">
            <v>22.78575485071098</v>
          </cell>
          <cell r="C50">
            <v>5.6781453156737918</v>
          </cell>
          <cell r="D50">
            <v>0</v>
          </cell>
          <cell r="E50">
            <v>7.1603023654498434</v>
          </cell>
        </row>
        <row r="51">
          <cell r="B51">
            <v>21.806636503821348</v>
          </cell>
          <cell r="C51">
            <v>5.2544614304618085</v>
          </cell>
          <cell r="D51">
            <v>0</v>
          </cell>
          <cell r="E51">
            <v>7.4025764595303274</v>
          </cell>
        </row>
        <row r="52">
          <cell r="B52">
            <v>23.835284192469398</v>
          </cell>
          <cell r="C52">
            <v>7.4482645625790305</v>
          </cell>
          <cell r="D52">
            <v>0</v>
          </cell>
          <cell r="E52">
            <v>7.9597850523944258</v>
          </cell>
        </row>
        <row r="53">
          <cell r="B53">
            <v>23.606386342441329</v>
          </cell>
          <cell r="C53">
            <v>6.2984526712620408</v>
          </cell>
          <cell r="D53">
            <v>0</v>
          </cell>
          <cell r="E53">
            <v>7.6386573899344166</v>
          </cell>
        </row>
        <row r="54">
          <cell r="B54">
            <v>24.615871275656584</v>
          </cell>
          <cell r="C54">
            <v>4.6930816023340194</v>
          </cell>
          <cell r="D54">
            <v>0</v>
          </cell>
          <cell r="E54">
            <v>7.4120120488162398</v>
          </cell>
        </row>
        <row r="55">
          <cell r="B55">
            <v>23.404304232495495</v>
          </cell>
          <cell r="C55">
            <v>4.9628461340280614</v>
          </cell>
          <cell r="D55">
            <v>0</v>
          </cell>
          <cell r="E55">
            <v>7.8794993326399059</v>
          </cell>
        </row>
        <row r="56">
          <cell r="B56">
            <v>24.564033449413518</v>
          </cell>
          <cell r="C56">
            <v>5.3505250525527233</v>
          </cell>
          <cell r="D56">
            <v>0</v>
          </cell>
          <cell r="E56">
            <v>7.6862393061099228</v>
          </cell>
        </row>
        <row r="57">
          <cell r="B57">
            <v>21.607409593805983</v>
          </cell>
          <cell r="C57">
            <v>5.6580503282174339</v>
          </cell>
          <cell r="D57">
            <v>0</v>
          </cell>
          <cell r="E57">
            <v>6.9443086731599433</v>
          </cell>
        </row>
        <row r="58">
          <cell r="B58">
            <v>23.527937077433688</v>
          </cell>
          <cell r="C58">
            <v>3.8214228103071459</v>
          </cell>
          <cell r="D58">
            <v>0</v>
          </cell>
          <cell r="E58">
            <v>7.1327148062045929</v>
          </cell>
        </row>
        <row r="59">
          <cell r="B59">
            <v>21.32203081286578</v>
          </cell>
          <cell r="C59">
            <v>5.8717058394924777</v>
          </cell>
          <cell r="D59">
            <v>0</v>
          </cell>
          <cell r="E59">
            <v>7.4499566173222327</v>
          </cell>
        </row>
        <row r="60">
          <cell r="B60">
            <v>24.341513884212208</v>
          </cell>
          <cell r="C60">
            <v>5.4483505236878083</v>
          </cell>
          <cell r="D60">
            <v>0</v>
          </cell>
          <cell r="E60">
            <v>7.3320636887020534</v>
          </cell>
        </row>
        <row r="61">
          <cell r="B61">
            <v>22.862518299046073</v>
          </cell>
          <cell r="C61">
            <v>5.2916457733968816</v>
          </cell>
          <cell r="D61">
            <v>0</v>
          </cell>
          <cell r="E61">
            <v>7.6528951238978795</v>
          </cell>
        </row>
        <row r="62">
          <cell r="B62">
            <v>22.348302837656842</v>
          </cell>
          <cell r="C62">
            <v>4.2891357101274341</v>
          </cell>
          <cell r="D62">
            <v>0</v>
          </cell>
          <cell r="E62">
            <v>7.9655063766296266</v>
          </cell>
        </row>
        <row r="63">
          <cell r="B63">
            <v>20.037330903328147</v>
          </cell>
          <cell r="C63">
            <v>7.2849183819981196</v>
          </cell>
          <cell r="D63">
            <v>4.7670054533249804</v>
          </cell>
          <cell r="E63">
            <v>3.5597744765463801</v>
          </cell>
        </row>
        <row r="64">
          <cell r="B64">
            <v>15.362816429559125</v>
          </cell>
          <cell r="C64">
            <v>7.5629121241798352</v>
          </cell>
          <cell r="D64">
            <v>7.9624800558167479</v>
          </cell>
          <cell r="E64">
            <v>0.5016865824190555</v>
          </cell>
        </row>
        <row r="65">
          <cell r="B65">
            <v>35.384104955953816</v>
          </cell>
          <cell r="C65">
            <v>9.1223269826987643</v>
          </cell>
          <cell r="D65">
            <v>8.4700002670288086</v>
          </cell>
          <cell r="E65">
            <v>0</v>
          </cell>
        </row>
        <row r="66">
          <cell r="B66">
            <v>28.711598167937282</v>
          </cell>
          <cell r="C66">
            <v>8.7320840681988674</v>
          </cell>
          <cell r="D66">
            <v>8.5717115471760437</v>
          </cell>
          <cell r="E66">
            <v>0</v>
          </cell>
        </row>
        <row r="67">
          <cell r="B67">
            <v>25.363304871441727</v>
          </cell>
          <cell r="C67">
            <v>7.873618938792279</v>
          </cell>
          <cell r="D67">
            <v>8.2974233632838281</v>
          </cell>
          <cell r="E67">
            <v>0</v>
          </cell>
        </row>
        <row r="68">
          <cell r="B68">
            <v>23.398160304175899</v>
          </cell>
          <cell r="C68">
            <v>7.0861133007112125</v>
          </cell>
          <cell r="D68">
            <v>8.303862127231227</v>
          </cell>
          <cell r="E68">
            <v>0</v>
          </cell>
        </row>
        <row r="69">
          <cell r="B69">
            <v>24.677259996226461</v>
          </cell>
          <cell r="C69">
            <v>7.5666236575352404</v>
          </cell>
          <cell r="D69">
            <v>3.0192908260633273</v>
          </cell>
          <cell r="E69">
            <v>0</v>
          </cell>
        </row>
        <row r="70">
          <cell r="B70">
            <v>24.098712058238739</v>
          </cell>
          <cell r="C70">
            <v>7.7036829630309729</v>
          </cell>
          <cell r="D70">
            <v>0.23917615532116204</v>
          </cell>
          <cell r="E70">
            <v>0</v>
          </cell>
        </row>
        <row r="71">
          <cell r="B71">
            <v>23.28681529095271</v>
          </cell>
          <cell r="C71">
            <v>7.5252128873332627</v>
          </cell>
          <cell r="D71">
            <v>0</v>
          </cell>
          <cell r="E71">
            <v>0</v>
          </cell>
        </row>
        <row r="72">
          <cell r="B72">
            <v>24.693330688934797</v>
          </cell>
          <cell r="C72">
            <v>6.7113167736153994</v>
          </cell>
          <cell r="D72">
            <v>0</v>
          </cell>
          <cell r="E72">
            <v>0</v>
          </cell>
        </row>
        <row r="73">
          <cell r="B73">
            <v>22.57049040398427</v>
          </cell>
          <cell r="C73">
            <v>7.7385749670619619</v>
          </cell>
          <cell r="D73">
            <v>0</v>
          </cell>
          <cell r="E73">
            <v>0</v>
          </cell>
        </row>
        <row r="74">
          <cell r="B74">
            <v>26.015642687821572</v>
          </cell>
          <cell r="C74">
            <v>7.581674261115765</v>
          </cell>
          <cell r="D74">
            <v>0</v>
          </cell>
          <cell r="E74">
            <v>0</v>
          </cell>
        </row>
        <row r="75">
          <cell r="B75">
            <v>21.659344496177205</v>
          </cell>
          <cell r="C75">
            <v>5.4689623181877582</v>
          </cell>
          <cell r="D75">
            <v>0</v>
          </cell>
          <cell r="E75">
            <v>0</v>
          </cell>
        </row>
        <row r="76">
          <cell r="B76">
            <v>0</v>
          </cell>
          <cell r="C76">
            <v>4.9580197544823443</v>
          </cell>
          <cell r="D76">
            <v>0</v>
          </cell>
          <cell r="E76">
            <v>0</v>
          </cell>
        </row>
        <row r="77">
          <cell r="B77">
            <v>4.0187898779526918</v>
          </cell>
          <cell r="C77">
            <v>5.8902534549269046</v>
          </cell>
          <cell r="D77">
            <v>0</v>
          </cell>
          <cell r="E77">
            <v>0</v>
          </cell>
        </row>
        <row r="78">
          <cell r="B78">
            <v>0</v>
          </cell>
          <cell r="C78">
            <v>5.7154703608867985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4.2185138771043587</v>
          </cell>
          <cell r="D79">
            <v>0</v>
          </cell>
          <cell r="E79">
            <v>0</v>
          </cell>
        </row>
        <row r="80">
          <cell r="B80">
            <v>12.229720780479429</v>
          </cell>
          <cell r="C80">
            <v>7.4205323481215597</v>
          </cell>
          <cell r="D80">
            <v>0</v>
          </cell>
          <cell r="E80">
            <v>0</v>
          </cell>
        </row>
        <row r="81">
          <cell r="B81">
            <v>0</v>
          </cell>
          <cell r="C81">
            <v>6.1476410381503408</v>
          </cell>
          <cell r="D81">
            <v>0</v>
          </cell>
          <cell r="E81">
            <v>0</v>
          </cell>
        </row>
        <row r="82">
          <cell r="B82">
            <v>0</v>
          </cell>
          <cell r="C82">
            <v>4.8979603302082957</v>
          </cell>
          <cell r="D82">
            <v>0</v>
          </cell>
          <cell r="E82">
            <v>0</v>
          </cell>
        </row>
        <row r="83">
          <cell r="B83">
            <v>0</v>
          </cell>
          <cell r="C83">
            <v>5.3923800657285357</v>
          </cell>
          <cell r="D83">
            <v>0</v>
          </cell>
          <cell r="E83">
            <v>0</v>
          </cell>
        </row>
        <row r="84">
          <cell r="B84">
            <v>0</v>
          </cell>
          <cell r="C84">
            <v>5.1330823813981636</v>
          </cell>
          <cell r="D84">
            <v>0</v>
          </cell>
          <cell r="E84">
            <v>0</v>
          </cell>
        </row>
        <row r="85">
          <cell r="B85">
            <v>0</v>
          </cell>
          <cell r="C85">
            <v>5.8255319239722327</v>
          </cell>
          <cell r="D85">
            <v>0</v>
          </cell>
          <cell r="E85">
            <v>0</v>
          </cell>
        </row>
        <row r="86">
          <cell r="B86">
            <v>0</v>
          </cell>
          <cell r="C86">
            <v>5.5709273690581211</v>
          </cell>
          <cell r="D86">
            <v>0</v>
          </cell>
          <cell r="E86">
            <v>0</v>
          </cell>
        </row>
        <row r="87">
          <cell r="B87">
            <v>12.596267826496074</v>
          </cell>
          <cell r="C87">
            <v>7.0145822855301851</v>
          </cell>
          <cell r="D87">
            <v>0</v>
          </cell>
          <cell r="E87">
            <v>0</v>
          </cell>
        </row>
        <row r="88">
          <cell r="B88">
            <v>14.936340847029353</v>
          </cell>
          <cell r="C88">
            <v>6.7501190767124486</v>
          </cell>
          <cell r="D88">
            <v>0</v>
          </cell>
          <cell r="E88">
            <v>0</v>
          </cell>
        </row>
        <row r="89">
          <cell r="B89">
            <v>0</v>
          </cell>
          <cell r="C89">
            <v>4.9926963324245044</v>
          </cell>
          <cell r="D89">
            <v>0</v>
          </cell>
          <cell r="E89">
            <v>0</v>
          </cell>
        </row>
        <row r="90">
          <cell r="B90">
            <v>0</v>
          </cell>
          <cell r="C90">
            <v>5.3655362227175152</v>
          </cell>
          <cell r="D90">
            <v>0</v>
          </cell>
          <cell r="E90">
            <v>0</v>
          </cell>
        </row>
        <row r="91">
          <cell r="B91">
            <v>5.2173947512904356E-2</v>
          </cell>
          <cell r="C91">
            <v>6.2208651167985307</v>
          </cell>
          <cell r="D91">
            <v>0</v>
          </cell>
          <cell r="E91">
            <v>0</v>
          </cell>
        </row>
        <row r="92">
          <cell r="B92">
            <v>0</v>
          </cell>
          <cell r="C92">
            <v>7.0381143876909666</v>
          </cell>
          <cell r="D92">
            <v>0</v>
          </cell>
          <cell r="E92">
            <v>0</v>
          </cell>
        </row>
        <row r="93">
          <cell r="B93">
            <v>0</v>
          </cell>
          <cell r="C93">
            <v>3.9443567088265614</v>
          </cell>
          <cell r="D93">
            <v>0</v>
          </cell>
          <cell r="E93">
            <v>0</v>
          </cell>
        </row>
        <row r="94">
          <cell r="B94">
            <v>14.192049952417555</v>
          </cell>
          <cell r="C94">
            <v>6.5975918405345633</v>
          </cell>
          <cell r="D94">
            <v>0</v>
          </cell>
          <cell r="E94">
            <v>0</v>
          </cell>
        </row>
        <row r="95">
          <cell r="B95">
            <v>13.413300253832878</v>
          </cell>
          <cell r="C95">
            <v>6.6602040943749587</v>
          </cell>
          <cell r="D95">
            <v>0</v>
          </cell>
          <cell r="E95">
            <v>0</v>
          </cell>
        </row>
        <row r="96">
          <cell r="B96">
            <v>0.92640374583473895</v>
          </cell>
          <cell r="C96">
            <v>5.2095717961694756</v>
          </cell>
          <cell r="D96">
            <v>0</v>
          </cell>
          <cell r="E96">
            <v>0</v>
          </cell>
        </row>
        <row r="97">
          <cell r="B97">
            <v>0</v>
          </cell>
          <cell r="C97">
            <v>7.2915799360453244</v>
          </cell>
          <cell r="D97">
            <v>0</v>
          </cell>
          <cell r="E97">
            <v>0</v>
          </cell>
        </row>
        <row r="98">
          <cell r="B98">
            <v>0</v>
          </cell>
          <cell r="C98">
            <v>5.4977186958144069</v>
          </cell>
          <cell r="D98">
            <v>0</v>
          </cell>
          <cell r="E98">
            <v>0</v>
          </cell>
        </row>
        <row r="99">
          <cell r="B99">
            <v>23.038697432842039</v>
          </cell>
          <cell r="C99">
            <v>6.5711443090706139</v>
          </cell>
          <cell r="D99">
            <v>0</v>
          </cell>
          <cell r="E99">
            <v>0</v>
          </cell>
        </row>
        <row r="100">
          <cell r="B100">
            <v>25.344391798572648</v>
          </cell>
          <cell r="C100">
            <v>5.3296078235643112</v>
          </cell>
          <cell r="D100">
            <v>0</v>
          </cell>
          <cell r="E100">
            <v>0</v>
          </cell>
        </row>
        <row r="101">
          <cell r="B101">
            <v>24.659861446047564</v>
          </cell>
          <cell r="C101">
            <v>6.6088673213979252</v>
          </cell>
          <cell r="D101">
            <v>0</v>
          </cell>
          <cell r="E101">
            <v>0</v>
          </cell>
        </row>
        <row r="102">
          <cell r="B102">
            <v>22.796460880567704</v>
          </cell>
          <cell r="C102">
            <v>6.0988947684918999</v>
          </cell>
          <cell r="D102">
            <v>0</v>
          </cell>
          <cell r="E102">
            <v>0</v>
          </cell>
        </row>
        <row r="103">
          <cell r="B103">
            <v>19.27680514214466</v>
          </cell>
          <cell r="C103">
            <v>4.8497338471265916</v>
          </cell>
          <cell r="D103">
            <v>0</v>
          </cell>
          <cell r="E103">
            <v>0</v>
          </cell>
        </row>
        <row r="104">
          <cell r="B104">
            <v>0</v>
          </cell>
          <cell r="C104">
            <v>3.7208355303133431</v>
          </cell>
          <cell r="D104">
            <v>0</v>
          </cell>
          <cell r="E104">
            <v>0</v>
          </cell>
        </row>
        <row r="105">
          <cell r="B105">
            <v>18.146936887851943</v>
          </cell>
          <cell r="C105">
            <v>6.5344249763408149</v>
          </cell>
          <cell r="D105">
            <v>0</v>
          </cell>
          <cell r="E105">
            <v>0</v>
          </cell>
        </row>
        <row r="106">
          <cell r="B106">
            <v>19.340665271723939</v>
          </cell>
          <cell r="C106">
            <v>0.89634654368268996</v>
          </cell>
          <cell r="D106">
            <v>0</v>
          </cell>
          <cell r="E106">
            <v>0</v>
          </cell>
        </row>
        <row r="107">
          <cell r="B107">
            <v>20.653502052095508</v>
          </cell>
          <cell r="C107">
            <v>3.705466435497113</v>
          </cell>
          <cell r="D107">
            <v>0</v>
          </cell>
          <cell r="E107">
            <v>0</v>
          </cell>
        </row>
        <row r="108">
          <cell r="B108">
            <v>9.3634747627644934</v>
          </cell>
          <cell r="C108">
            <v>5.8051420909744431</v>
          </cell>
          <cell r="D108">
            <v>0</v>
          </cell>
          <cell r="E108">
            <v>0</v>
          </cell>
        </row>
        <row r="109">
          <cell r="B109">
            <v>13.686380125769652</v>
          </cell>
          <cell r="C109">
            <v>7.0315982256362393</v>
          </cell>
          <cell r="D109">
            <v>0</v>
          </cell>
          <cell r="E109">
            <v>0</v>
          </cell>
        </row>
        <row r="110">
          <cell r="B110">
            <v>16.884813696465354</v>
          </cell>
          <cell r="C110">
            <v>3.6065835833189173</v>
          </cell>
          <cell r="D110">
            <v>0</v>
          </cell>
          <cell r="E110">
            <v>0</v>
          </cell>
        </row>
        <row r="111">
          <cell r="B111">
            <v>21.224572842824905</v>
          </cell>
          <cell r="C111">
            <v>3.3221176315673877</v>
          </cell>
          <cell r="D111">
            <v>0</v>
          </cell>
          <cell r="E111">
            <v>0</v>
          </cell>
        </row>
        <row r="112">
          <cell r="B112">
            <v>22.427796012164155</v>
          </cell>
          <cell r="C112">
            <v>5.1216155810358863</v>
          </cell>
          <cell r="D112">
            <v>0</v>
          </cell>
          <cell r="E112">
            <v>0</v>
          </cell>
        </row>
        <row r="113">
          <cell r="B113">
            <v>23.037541435302622</v>
          </cell>
          <cell r="C113">
            <v>2.5436926955430157</v>
          </cell>
          <cell r="D113">
            <v>0</v>
          </cell>
          <cell r="E113">
            <v>0</v>
          </cell>
        </row>
        <row r="114">
          <cell r="B114">
            <v>27.067749087663422</v>
          </cell>
          <cell r="C114">
            <v>3.391238058930695</v>
          </cell>
          <cell r="D114">
            <v>0</v>
          </cell>
          <cell r="E114">
            <v>0</v>
          </cell>
        </row>
        <row r="115">
          <cell r="B115">
            <v>27.666603751649518</v>
          </cell>
          <cell r="C115">
            <v>6.7474490912398428</v>
          </cell>
          <cell r="D115">
            <v>0</v>
          </cell>
          <cell r="E115">
            <v>0</v>
          </cell>
        </row>
        <row r="116">
          <cell r="B116">
            <v>24.878679520520642</v>
          </cell>
          <cell r="C116">
            <v>4.4733983852717891</v>
          </cell>
          <cell r="D116">
            <v>0</v>
          </cell>
          <cell r="E116">
            <v>0</v>
          </cell>
        </row>
        <row r="117">
          <cell r="B117">
            <v>22.781602700296798</v>
          </cell>
          <cell r="C117">
            <v>3.9758901447293811</v>
          </cell>
          <cell r="D117">
            <v>0</v>
          </cell>
          <cell r="E117">
            <v>0</v>
          </cell>
        </row>
        <row r="118">
          <cell r="B118">
            <v>20.664529395504704</v>
          </cell>
          <cell r="C118">
            <v>3.1038149593605051</v>
          </cell>
          <cell r="D118">
            <v>0</v>
          </cell>
          <cell r="E118">
            <v>0</v>
          </cell>
        </row>
        <row r="119">
          <cell r="B119">
            <v>22.192940679841719</v>
          </cell>
          <cell r="C119">
            <v>4.5084509567168416</v>
          </cell>
          <cell r="D119">
            <v>0</v>
          </cell>
          <cell r="E119">
            <v>0</v>
          </cell>
        </row>
        <row r="120">
          <cell r="B120">
            <v>16.027104997359181</v>
          </cell>
          <cell r="C120">
            <v>3.4477507300753363</v>
          </cell>
          <cell r="D120">
            <v>0</v>
          </cell>
          <cell r="E120">
            <v>0</v>
          </cell>
        </row>
        <row r="121">
          <cell r="B121">
            <v>26.239411191061301</v>
          </cell>
          <cell r="C121">
            <v>2.8768523544210551</v>
          </cell>
          <cell r="D121">
            <v>0</v>
          </cell>
          <cell r="E121">
            <v>0</v>
          </cell>
        </row>
        <row r="122">
          <cell r="B122">
            <v>25.77764061754192</v>
          </cell>
          <cell r="C122">
            <v>7.2036765433529526</v>
          </cell>
          <cell r="D122">
            <v>0</v>
          </cell>
          <cell r="E122">
            <v>0</v>
          </cell>
        </row>
        <row r="123">
          <cell r="B123">
            <v>24.951623496405443</v>
          </cell>
          <cell r="C123">
            <v>5.5215551249359622</v>
          </cell>
          <cell r="D123">
            <v>0</v>
          </cell>
          <cell r="E123">
            <v>0</v>
          </cell>
        </row>
        <row r="124">
          <cell r="B124">
            <v>22.922195442925172</v>
          </cell>
          <cell r="C124">
            <v>4.6059441908767038</v>
          </cell>
          <cell r="D124">
            <v>0</v>
          </cell>
          <cell r="E124">
            <v>0</v>
          </cell>
        </row>
        <row r="125">
          <cell r="B125">
            <v>22.469718262714178</v>
          </cell>
          <cell r="C125">
            <v>1.5741656975686877</v>
          </cell>
          <cell r="D125">
            <v>0</v>
          </cell>
          <cell r="E125">
            <v>0</v>
          </cell>
        </row>
        <row r="126">
          <cell r="B126">
            <v>1.5523457950559942</v>
          </cell>
          <cell r="C126">
            <v>3.7432865974264731</v>
          </cell>
          <cell r="D126">
            <v>0</v>
          </cell>
          <cell r="E126">
            <v>0</v>
          </cell>
        </row>
        <row r="127">
          <cell r="B127">
            <v>0</v>
          </cell>
          <cell r="C127">
            <v>1.5050264048927058</v>
          </cell>
          <cell r="D127">
            <v>0</v>
          </cell>
          <cell r="E127">
            <v>0</v>
          </cell>
        </row>
        <row r="128">
          <cell r="B128">
            <v>0</v>
          </cell>
          <cell r="C128">
            <v>3.2129189230755886</v>
          </cell>
          <cell r="D128">
            <v>0</v>
          </cell>
          <cell r="E128">
            <v>0</v>
          </cell>
        </row>
        <row r="129">
          <cell r="B129">
            <v>13.884264843590877</v>
          </cell>
          <cell r="C129">
            <v>4.5940725541237999</v>
          </cell>
          <cell r="D129">
            <v>0</v>
          </cell>
          <cell r="E129">
            <v>0</v>
          </cell>
        </row>
        <row r="130">
          <cell r="B130">
            <v>13.701311459791732</v>
          </cell>
          <cell r="C130">
            <v>5.1023534284495167</v>
          </cell>
          <cell r="D130">
            <v>0</v>
          </cell>
          <cell r="E130">
            <v>0</v>
          </cell>
        </row>
        <row r="131">
          <cell r="B131">
            <v>3.0842068537180645E-3</v>
          </cell>
          <cell r="C131">
            <v>1.4826456788711011</v>
          </cell>
          <cell r="D131">
            <v>0</v>
          </cell>
          <cell r="E131">
            <v>0</v>
          </cell>
        </row>
        <row r="132">
          <cell r="B132">
            <v>0</v>
          </cell>
          <cell r="C132">
            <v>2.9773932382927626</v>
          </cell>
          <cell r="D132">
            <v>0</v>
          </cell>
          <cell r="E132">
            <v>0</v>
          </cell>
        </row>
        <row r="133">
          <cell r="B133">
            <v>0</v>
          </cell>
          <cell r="C133">
            <v>1.8932737785402862</v>
          </cell>
          <cell r="D133">
            <v>0</v>
          </cell>
          <cell r="E133">
            <v>0</v>
          </cell>
        </row>
        <row r="134">
          <cell r="B134">
            <v>0</v>
          </cell>
          <cell r="C134">
            <v>2.3289869792243323</v>
          </cell>
          <cell r="D134">
            <v>0</v>
          </cell>
          <cell r="E134">
            <v>0</v>
          </cell>
        </row>
        <row r="135">
          <cell r="B135">
            <v>0</v>
          </cell>
          <cell r="C135">
            <v>3.8267056917938329</v>
          </cell>
          <cell r="D135">
            <v>0</v>
          </cell>
          <cell r="E135">
            <v>0</v>
          </cell>
        </row>
        <row r="136">
          <cell r="B136">
            <v>13.841073033184232</v>
          </cell>
          <cell r="C136">
            <v>4.5233513335678426</v>
          </cell>
          <cell r="D136">
            <v>0</v>
          </cell>
          <cell r="E136">
            <v>0</v>
          </cell>
        </row>
        <row r="137">
          <cell r="B137">
            <v>5.0393126519681681</v>
          </cell>
          <cell r="C137">
            <v>5.3704437283130106</v>
          </cell>
          <cell r="D137">
            <v>0</v>
          </cell>
          <cell r="E137">
            <v>0</v>
          </cell>
        </row>
        <row r="138">
          <cell r="B138">
            <v>0</v>
          </cell>
          <cell r="C138">
            <v>2.8672056009926608</v>
          </cell>
          <cell r="D138">
            <v>0</v>
          </cell>
          <cell r="E138">
            <v>0</v>
          </cell>
        </row>
        <row r="139">
          <cell r="B139">
            <v>0</v>
          </cell>
          <cell r="C139">
            <v>2.3563472738019473</v>
          </cell>
          <cell r="D139">
            <v>0</v>
          </cell>
          <cell r="E139">
            <v>0</v>
          </cell>
        </row>
        <row r="140">
          <cell r="B140">
            <v>0</v>
          </cell>
          <cell r="C140">
            <v>9.6550752900690484E-2</v>
          </cell>
          <cell r="D140">
            <v>0</v>
          </cell>
          <cell r="E140">
            <v>0</v>
          </cell>
        </row>
        <row r="141">
          <cell r="B141">
            <v>0</v>
          </cell>
          <cell r="C141">
            <v>9.9264638825443688E-2</v>
          </cell>
          <cell r="D141">
            <v>0</v>
          </cell>
          <cell r="E141">
            <v>0</v>
          </cell>
        </row>
        <row r="142">
          <cell r="B142">
            <v>0</v>
          </cell>
          <cell r="C142">
            <v>1.8735612737884051</v>
          </cell>
          <cell r="D142">
            <v>0</v>
          </cell>
          <cell r="E142">
            <v>0</v>
          </cell>
        </row>
        <row r="143">
          <cell r="B143">
            <v>14.111058191126242</v>
          </cell>
          <cell r="C143">
            <v>3.6524442749544681</v>
          </cell>
          <cell r="D143">
            <v>0</v>
          </cell>
          <cell r="E143">
            <v>0</v>
          </cell>
        </row>
        <row r="144">
          <cell r="B144">
            <v>13.876630580759096</v>
          </cell>
          <cell r="C144">
            <v>5.3281375436769078</v>
          </cell>
          <cell r="D144">
            <v>0</v>
          </cell>
          <cell r="E144">
            <v>0</v>
          </cell>
        </row>
        <row r="145">
          <cell r="B145">
            <v>0.20430939539045345</v>
          </cell>
          <cell r="C145">
            <v>1.7876186678401726</v>
          </cell>
          <cell r="D145">
            <v>0</v>
          </cell>
          <cell r="E145">
            <v>0</v>
          </cell>
        </row>
        <row r="146">
          <cell r="B146">
            <v>0</v>
          </cell>
          <cell r="C146">
            <v>2.5597503378854927</v>
          </cell>
          <cell r="D146">
            <v>0</v>
          </cell>
          <cell r="E146">
            <v>0</v>
          </cell>
        </row>
        <row r="147">
          <cell r="B147">
            <v>0</v>
          </cell>
          <cell r="C147">
            <v>2.5083611969884321</v>
          </cell>
          <cell r="D147">
            <v>0</v>
          </cell>
          <cell r="E147">
            <v>0</v>
          </cell>
        </row>
        <row r="148">
          <cell r="B148">
            <v>2.095702045732577</v>
          </cell>
          <cell r="C148">
            <v>1.8850868703740866</v>
          </cell>
          <cell r="D148">
            <v>0</v>
          </cell>
          <cell r="E148">
            <v>0</v>
          </cell>
        </row>
        <row r="149">
          <cell r="B149">
            <v>0</v>
          </cell>
          <cell r="C149">
            <v>2.5636524375033085</v>
          </cell>
          <cell r="D149">
            <v>0</v>
          </cell>
          <cell r="E149">
            <v>0</v>
          </cell>
        </row>
        <row r="150">
          <cell r="B150">
            <v>13.725658598546159</v>
          </cell>
          <cell r="C150">
            <v>4.0574738227155631</v>
          </cell>
          <cell r="D150">
            <v>0</v>
          </cell>
          <cell r="E150">
            <v>0</v>
          </cell>
        </row>
        <row r="151">
          <cell r="B151">
            <v>14.465060368555378</v>
          </cell>
          <cell r="C151">
            <v>3.1113062495678041</v>
          </cell>
          <cell r="D151">
            <v>0</v>
          </cell>
          <cell r="E151">
            <v>0</v>
          </cell>
        </row>
        <row r="152">
          <cell r="B152">
            <v>26.205730569609742</v>
          </cell>
          <cell r="C152">
            <v>3.7380113652835361</v>
          </cell>
          <cell r="D152">
            <v>0</v>
          </cell>
          <cell r="E152">
            <v>0</v>
          </cell>
        </row>
        <row r="153">
          <cell r="B153">
            <v>2.5645044391153542</v>
          </cell>
          <cell r="C153">
            <v>2.4780939769690571</v>
          </cell>
          <cell r="D153">
            <v>0</v>
          </cell>
          <cell r="E153">
            <v>0</v>
          </cell>
        </row>
        <row r="154">
          <cell r="B154">
            <v>0</v>
          </cell>
          <cell r="C154">
            <v>2.6008925003037962</v>
          </cell>
          <cell r="D154">
            <v>0</v>
          </cell>
          <cell r="E154">
            <v>0</v>
          </cell>
        </row>
        <row r="155">
          <cell r="B155">
            <v>0</v>
          </cell>
          <cell r="C155">
            <v>0.87494914049478612</v>
          </cell>
          <cell r="D155">
            <v>0</v>
          </cell>
          <cell r="E155">
            <v>0</v>
          </cell>
        </row>
        <row r="156">
          <cell r="B156">
            <v>0</v>
          </cell>
          <cell r="C156">
            <v>0.32914761620366573</v>
          </cell>
          <cell r="D156">
            <v>0</v>
          </cell>
          <cell r="E156">
            <v>0</v>
          </cell>
        </row>
        <row r="157">
          <cell r="B157">
            <v>11.300052613876355</v>
          </cell>
          <cell r="C157">
            <v>4.0828129908316102</v>
          </cell>
          <cell r="D157">
            <v>0</v>
          </cell>
          <cell r="E157">
            <v>0</v>
          </cell>
        </row>
        <row r="158">
          <cell r="B158">
            <v>13.026950534072183</v>
          </cell>
          <cell r="C158">
            <v>4.9973082183920292</v>
          </cell>
          <cell r="D158">
            <v>0</v>
          </cell>
          <cell r="E158">
            <v>0</v>
          </cell>
        </row>
        <row r="159">
          <cell r="B159">
            <v>1.006125774118237</v>
          </cell>
          <cell r="C159">
            <v>1.8732550555432663</v>
          </cell>
          <cell r="D159">
            <v>0</v>
          </cell>
          <cell r="E159">
            <v>0</v>
          </cell>
        </row>
        <row r="160">
          <cell r="B160">
            <v>0</v>
          </cell>
          <cell r="C160">
            <v>1.8602135533111572</v>
          </cell>
          <cell r="D160">
            <v>0</v>
          </cell>
          <cell r="E160">
            <v>0</v>
          </cell>
        </row>
        <row r="161">
          <cell r="B161">
            <v>0</v>
          </cell>
          <cell r="C161">
            <v>1.3049660212234815</v>
          </cell>
          <cell r="D161">
            <v>0</v>
          </cell>
          <cell r="E161">
            <v>0</v>
          </cell>
        </row>
        <row r="162">
          <cell r="B162">
            <v>0</v>
          </cell>
          <cell r="C162">
            <v>2.4464956844563237</v>
          </cell>
          <cell r="D162">
            <v>0</v>
          </cell>
          <cell r="E162">
            <v>0</v>
          </cell>
        </row>
        <row r="163">
          <cell r="B163">
            <v>24.158665792601301</v>
          </cell>
          <cell r="C163">
            <v>1.291108314792953</v>
          </cell>
          <cell r="D163">
            <v>0</v>
          </cell>
          <cell r="E163">
            <v>0</v>
          </cell>
        </row>
        <row r="164">
          <cell r="B164">
            <v>24.735809374841974</v>
          </cell>
          <cell r="C164">
            <v>2.8550723495321106</v>
          </cell>
          <cell r="D164">
            <v>0</v>
          </cell>
          <cell r="E164">
            <v>0</v>
          </cell>
        </row>
        <row r="165">
          <cell r="B165">
            <v>26.119470673530348</v>
          </cell>
          <cell r="C165">
            <v>3.0673906576130112</v>
          </cell>
          <cell r="D165">
            <v>0</v>
          </cell>
          <cell r="E165">
            <v>0</v>
          </cell>
        </row>
        <row r="166">
          <cell r="B166">
            <v>24.489880880086311</v>
          </cell>
          <cell r="C166">
            <v>1.343508767497821</v>
          </cell>
          <cell r="D166">
            <v>0</v>
          </cell>
          <cell r="E166">
            <v>0</v>
          </cell>
        </row>
        <row r="167">
          <cell r="B167">
            <v>1.2033104982916454</v>
          </cell>
          <cell r="C167">
            <v>0.94791264002180786</v>
          </cell>
          <cell r="D167">
            <v>0</v>
          </cell>
          <cell r="E167">
            <v>0</v>
          </cell>
        </row>
        <row r="168">
          <cell r="B168">
            <v>0</v>
          </cell>
          <cell r="C168">
            <v>1.2167186479992567</v>
          </cell>
          <cell r="D168">
            <v>0</v>
          </cell>
          <cell r="E168">
            <v>0</v>
          </cell>
        </row>
        <row r="169">
          <cell r="B169">
            <v>0</v>
          </cell>
          <cell r="C169">
            <v>0.96341337418252337</v>
          </cell>
          <cell r="D169">
            <v>0</v>
          </cell>
          <cell r="E169">
            <v>0</v>
          </cell>
        </row>
        <row r="170">
          <cell r="B170">
            <v>0</v>
          </cell>
          <cell r="C170">
            <v>1.1147528074359772</v>
          </cell>
          <cell r="D170">
            <v>0</v>
          </cell>
          <cell r="E170">
            <v>0</v>
          </cell>
        </row>
        <row r="171">
          <cell r="B171">
            <v>13.904697681571033</v>
          </cell>
          <cell r="C171">
            <v>1.603630002765511</v>
          </cell>
          <cell r="D171">
            <v>0</v>
          </cell>
          <cell r="E171">
            <v>0</v>
          </cell>
        </row>
        <row r="172">
          <cell r="B172">
            <v>14.087629975518846</v>
          </cell>
          <cell r="C172">
            <v>1.1912421869689258</v>
          </cell>
          <cell r="D172">
            <v>0</v>
          </cell>
          <cell r="E172">
            <v>0</v>
          </cell>
        </row>
        <row r="173">
          <cell r="B173">
            <v>0.20735585140049229</v>
          </cell>
          <cell r="C173">
            <v>1.0209711851058323</v>
          </cell>
          <cell r="D173">
            <v>0</v>
          </cell>
          <cell r="E173">
            <v>0</v>
          </cell>
        </row>
        <row r="174">
          <cell r="B174">
            <v>0</v>
          </cell>
          <cell r="C174">
            <v>0.25452778559455663</v>
          </cell>
          <cell r="D174">
            <v>0</v>
          </cell>
          <cell r="E174">
            <v>0</v>
          </cell>
        </row>
        <row r="175">
          <cell r="B175">
            <v>0</v>
          </cell>
          <cell r="C175">
            <v>0.18491494422622282</v>
          </cell>
          <cell r="D175">
            <v>0</v>
          </cell>
          <cell r="E175">
            <v>0</v>
          </cell>
        </row>
        <row r="176">
          <cell r="B176">
            <v>0</v>
          </cell>
          <cell r="C176">
            <v>0.27339954428027313</v>
          </cell>
          <cell r="D176">
            <v>0</v>
          </cell>
          <cell r="E176">
            <v>0</v>
          </cell>
        </row>
        <row r="177">
          <cell r="B177">
            <v>0</v>
          </cell>
          <cell r="C177">
            <v>0.74347526860393831</v>
          </cell>
          <cell r="D177">
            <v>0</v>
          </cell>
          <cell r="E177">
            <v>0</v>
          </cell>
        </row>
        <row r="178">
          <cell r="B178">
            <v>13.600071272328368</v>
          </cell>
          <cell r="C178">
            <v>2.195164648642558</v>
          </cell>
          <cell r="D178">
            <v>0</v>
          </cell>
          <cell r="E178">
            <v>0</v>
          </cell>
        </row>
        <row r="179">
          <cell r="B179">
            <v>13.093075863570428</v>
          </cell>
          <cell r="C179">
            <v>1.9769916827947938</v>
          </cell>
          <cell r="D179">
            <v>0</v>
          </cell>
          <cell r="E179">
            <v>0</v>
          </cell>
        </row>
        <row r="180">
          <cell r="B180">
            <v>0.44357497847240462</v>
          </cell>
          <cell r="C180">
            <v>0.99558480857930842</v>
          </cell>
          <cell r="D180">
            <v>0</v>
          </cell>
          <cell r="E180">
            <v>0</v>
          </cell>
        </row>
        <row r="181">
          <cell r="B181">
            <v>22.387412833370771</v>
          </cell>
          <cell r="C181">
            <v>0.56722930321870768</v>
          </cell>
          <cell r="D181">
            <v>0</v>
          </cell>
          <cell r="E181">
            <v>0</v>
          </cell>
        </row>
        <row r="182">
          <cell r="B182">
            <v>25.17929431721333</v>
          </cell>
          <cell r="C182">
            <v>0.69630409567190821</v>
          </cell>
          <cell r="D182">
            <v>0</v>
          </cell>
          <cell r="E182">
            <v>0</v>
          </cell>
        </row>
        <row r="183">
          <cell r="B183">
            <v>24.917352402066186</v>
          </cell>
          <cell r="C183">
            <v>0.83176989883996388</v>
          </cell>
          <cell r="D183">
            <v>0</v>
          </cell>
          <cell r="E183">
            <v>0</v>
          </cell>
        </row>
        <row r="184">
          <cell r="B184">
            <v>22.563608345692717</v>
          </cell>
          <cell r="C184">
            <v>1.2052237266101515</v>
          </cell>
          <cell r="D184">
            <v>0</v>
          </cell>
          <cell r="E184">
            <v>0</v>
          </cell>
        </row>
        <row r="185">
          <cell r="B185">
            <v>22.210813385415996</v>
          </cell>
          <cell r="C185">
            <v>3.1386059749974735</v>
          </cell>
          <cell r="D185">
            <v>0</v>
          </cell>
          <cell r="E185">
            <v>0</v>
          </cell>
        </row>
        <row r="186">
          <cell r="B186">
            <v>24.2169847654223</v>
          </cell>
          <cell r="C186">
            <v>3.4109970534568319</v>
          </cell>
          <cell r="D186">
            <v>0</v>
          </cell>
          <cell r="E186">
            <v>0</v>
          </cell>
        </row>
        <row r="187">
          <cell r="B187">
            <v>22.717636478004888</v>
          </cell>
          <cell r="C187">
            <v>1.1330972738926781</v>
          </cell>
          <cell r="D187">
            <v>0</v>
          </cell>
          <cell r="E187">
            <v>0</v>
          </cell>
        </row>
        <row r="188">
          <cell r="B188">
            <v>23.217409765391292</v>
          </cell>
          <cell r="C188">
            <v>0.44911075544211937</v>
          </cell>
          <cell r="D188">
            <v>0</v>
          </cell>
          <cell r="E188">
            <v>0</v>
          </cell>
        </row>
        <row r="189">
          <cell r="B189">
            <v>2.4851485000365292</v>
          </cell>
          <cell r="C189">
            <v>0.67162126828199875</v>
          </cell>
          <cell r="D189">
            <v>0</v>
          </cell>
          <cell r="E189">
            <v>0</v>
          </cell>
        </row>
        <row r="190">
          <cell r="B190">
            <v>0</v>
          </cell>
          <cell r="C190">
            <v>0.2096921394242213</v>
          </cell>
          <cell r="D190">
            <v>0</v>
          </cell>
          <cell r="E190">
            <v>0</v>
          </cell>
        </row>
        <row r="191">
          <cell r="B191">
            <v>11.775634525785559</v>
          </cell>
          <cell r="C191">
            <v>0.55134889554020738</v>
          </cell>
          <cell r="D191">
            <v>0</v>
          </cell>
          <cell r="E191">
            <v>0</v>
          </cell>
        </row>
        <row r="192">
          <cell r="B192">
            <v>12.190658927062922</v>
          </cell>
          <cell r="C192">
            <v>2.7181058203765578</v>
          </cell>
          <cell r="D192">
            <v>0</v>
          </cell>
          <cell r="E192">
            <v>0</v>
          </cell>
        </row>
        <row r="193">
          <cell r="B193">
            <v>12.518495920172489</v>
          </cell>
          <cell r="C193">
            <v>1.391841750098455</v>
          </cell>
          <cell r="D193">
            <v>0</v>
          </cell>
          <cell r="E193">
            <v>0</v>
          </cell>
        </row>
        <row r="194">
          <cell r="B194">
            <v>0.39796294581249875</v>
          </cell>
          <cell r="C194">
            <v>1.4077671138303349</v>
          </cell>
          <cell r="D194">
            <v>2.125</v>
          </cell>
          <cell r="E194">
            <v>0</v>
          </cell>
        </row>
        <row r="195">
          <cell r="B195">
            <v>0</v>
          </cell>
          <cell r="C195">
            <v>0.17959781535707267</v>
          </cell>
          <cell r="D195">
            <v>0.875</v>
          </cell>
          <cell r="E195">
            <v>0</v>
          </cell>
        </row>
        <row r="196">
          <cell r="B196">
            <v>0</v>
          </cell>
          <cell r="C196">
            <v>1.1364395665992206</v>
          </cell>
          <cell r="D196">
            <v>0</v>
          </cell>
          <cell r="E196">
            <v>0</v>
          </cell>
        </row>
        <row r="197">
          <cell r="B197">
            <v>0</v>
          </cell>
          <cell r="C197">
            <v>1.0999075715442987</v>
          </cell>
          <cell r="D197">
            <v>0</v>
          </cell>
          <cell r="E197">
            <v>0</v>
          </cell>
        </row>
        <row r="198">
          <cell r="B198">
            <v>0</v>
          </cell>
          <cell r="C198">
            <v>1.0319209472546857</v>
          </cell>
          <cell r="D198">
            <v>0</v>
          </cell>
          <cell r="E198">
            <v>0</v>
          </cell>
        </row>
        <row r="199">
          <cell r="B199">
            <v>13.919315559755916</v>
          </cell>
          <cell r="C199">
            <v>2.3735693022585354</v>
          </cell>
          <cell r="D199">
            <v>0</v>
          </cell>
          <cell r="E199">
            <v>0</v>
          </cell>
        </row>
        <row r="200">
          <cell r="B200">
            <v>13.723321193784516</v>
          </cell>
          <cell r="C200">
            <v>3.921243139219809</v>
          </cell>
          <cell r="D200">
            <v>0</v>
          </cell>
          <cell r="E200">
            <v>0</v>
          </cell>
        </row>
        <row r="201">
          <cell r="B201">
            <v>0</v>
          </cell>
          <cell r="C201">
            <v>1.5931517205547323</v>
          </cell>
          <cell r="D201">
            <v>0</v>
          </cell>
          <cell r="E201">
            <v>0</v>
          </cell>
        </row>
        <row r="202">
          <cell r="B202">
            <v>0</v>
          </cell>
          <cell r="C202">
            <v>2.3708079058482601</v>
          </cell>
          <cell r="D202">
            <v>0</v>
          </cell>
          <cell r="E202">
            <v>0</v>
          </cell>
        </row>
        <row r="203">
          <cell r="B203">
            <v>0</v>
          </cell>
          <cell r="C203">
            <v>2.6918059642189252</v>
          </cell>
          <cell r="D203">
            <v>0</v>
          </cell>
          <cell r="E203">
            <v>0</v>
          </cell>
        </row>
        <row r="204">
          <cell r="B204">
            <v>0.87659985523674244</v>
          </cell>
          <cell r="C204">
            <v>1.3394048843125184</v>
          </cell>
          <cell r="D204">
            <v>0</v>
          </cell>
          <cell r="E204">
            <v>0</v>
          </cell>
        </row>
        <row r="205">
          <cell r="B205">
            <v>0</v>
          </cell>
          <cell r="C205">
            <v>2.6397802788337015</v>
          </cell>
          <cell r="D205">
            <v>0</v>
          </cell>
          <cell r="E205">
            <v>0</v>
          </cell>
        </row>
        <row r="206">
          <cell r="B206">
            <v>11.620217673229812</v>
          </cell>
          <cell r="C206">
            <v>4.5608708673706708</v>
          </cell>
          <cell r="D206">
            <v>0</v>
          </cell>
          <cell r="E206">
            <v>0</v>
          </cell>
        </row>
        <row r="207">
          <cell r="B207">
            <v>13.084223243306635</v>
          </cell>
          <cell r="C207">
            <v>4.1294249677077852</v>
          </cell>
          <cell r="D207">
            <v>0</v>
          </cell>
          <cell r="E207">
            <v>0</v>
          </cell>
        </row>
        <row r="208">
          <cell r="B208">
            <v>0.25794309056019066</v>
          </cell>
          <cell r="C208">
            <v>3.2214437146127985</v>
          </cell>
          <cell r="D208">
            <v>0</v>
          </cell>
          <cell r="E208">
            <v>0</v>
          </cell>
        </row>
        <row r="209">
          <cell r="B209">
            <v>0</v>
          </cell>
          <cell r="C209">
            <v>2.1658716048024536</v>
          </cell>
          <cell r="D209">
            <v>0</v>
          </cell>
          <cell r="E209">
            <v>0</v>
          </cell>
        </row>
        <row r="210">
          <cell r="B210">
            <v>0</v>
          </cell>
          <cell r="C210">
            <v>1.2736193577949988</v>
          </cell>
          <cell r="D210">
            <v>0</v>
          </cell>
          <cell r="E210">
            <v>0</v>
          </cell>
        </row>
        <row r="211">
          <cell r="B211">
            <v>0</v>
          </cell>
          <cell r="C211">
            <v>1.5958162092373716</v>
          </cell>
          <cell r="D211">
            <v>0</v>
          </cell>
          <cell r="E211">
            <v>0</v>
          </cell>
        </row>
        <row r="212">
          <cell r="B212">
            <v>0.51439460599854914</v>
          </cell>
          <cell r="C212">
            <v>1.734113168468179</v>
          </cell>
          <cell r="D212">
            <v>0</v>
          </cell>
          <cell r="E212">
            <v>0</v>
          </cell>
        </row>
        <row r="213">
          <cell r="B213">
            <v>13.329806278898056</v>
          </cell>
          <cell r="C213">
            <v>3.5161954816066356</v>
          </cell>
          <cell r="D213">
            <v>0</v>
          </cell>
          <cell r="E213">
            <v>0</v>
          </cell>
        </row>
        <row r="214">
          <cell r="B214">
            <v>13.57158983066547</v>
          </cell>
          <cell r="C214">
            <v>4.6206981241515974</v>
          </cell>
          <cell r="D214">
            <v>0</v>
          </cell>
          <cell r="E214">
            <v>0</v>
          </cell>
        </row>
        <row r="215">
          <cell r="B215">
            <v>0.18725951474595706</v>
          </cell>
          <cell r="C215">
            <v>1.7672037923503432</v>
          </cell>
          <cell r="D215">
            <v>0</v>
          </cell>
          <cell r="E215">
            <v>0</v>
          </cell>
        </row>
        <row r="216">
          <cell r="B216">
            <v>0</v>
          </cell>
          <cell r="C216">
            <v>1.3835815883533011</v>
          </cell>
          <cell r="D216">
            <v>0</v>
          </cell>
          <cell r="E216">
            <v>0</v>
          </cell>
        </row>
        <row r="217">
          <cell r="B217">
            <v>0</v>
          </cell>
          <cell r="C217">
            <v>0.53517320813677127</v>
          </cell>
          <cell r="D217">
            <v>0</v>
          </cell>
          <cell r="E217">
            <v>0</v>
          </cell>
        </row>
        <row r="218">
          <cell r="B218">
            <v>0</v>
          </cell>
          <cell r="C218">
            <v>0.37631671397422412</v>
          </cell>
          <cell r="D218">
            <v>0</v>
          </cell>
          <cell r="E218">
            <v>0</v>
          </cell>
        </row>
        <row r="219">
          <cell r="B219">
            <v>17.702462007620262</v>
          </cell>
          <cell r="C219">
            <v>1.2901763475181327</v>
          </cell>
          <cell r="D219">
            <v>0</v>
          </cell>
          <cell r="E219">
            <v>0</v>
          </cell>
        </row>
        <row r="220">
          <cell r="B220">
            <v>25.719207485906377</v>
          </cell>
          <cell r="C220">
            <v>1.5742128441245977</v>
          </cell>
          <cell r="D220">
            <v>0</v>
          </cell>
          <cell r="E220">
            <v>0</v>
          </cell>
        </row>
        <row r="221">
          <cell r="B221">
            <v>24.041917294284222</v>
          </cell>
          <cell r="C221">
            <v>4.5094311040168886</v>
          </cell>
          <cell r="D221">
            <v>0</v>
          </cell>
          <cell r="E221">
            <v>0</v>
          </cell>
        </row>
        <row r="222">
          <cell r="B222">
            <v>24.707822832825823</v>
          </cell>
          <cell r="C222">
            <v>2.0546299499334255</v>
          </cell>
          <cell r="D222">
            <v>0</v>
          </cell>
          <cell r="E222">
            <v>0</v>
          </cell>
        </row>
        <row r="223">
          <cell r="B223">
            <v>20.901050039042428</v>
          </cell>
          <cell r="C223">
            <v>1.7336489937497808</v>
          </cell>
          <cell r="D223">
            <v>0</v>
          </cell>
          <cell r="E223">
            <v>0</v>
          </cell>
        </row>
        <row r="224">
          <cell r="B224">
            <v>24.247873464604975</v>
          </cell>
          <cell r="C224">
            <v>3.0857245558941804</v>
          </cell>
          <cell r="D224">
            <v>0</v>
          </cell>
          <cell r="E224">
            <v>0</v>
          </cell>
        </row>
        <row r="225">
          <cell r="B225">
            <v>22.521499603332231</v>
          </cell>
          <cell r="C225">
            <v>0.946436754824455</v>
          </cell>
          <cell r="D225">
            <v>0</v>
          </cell>
          <cell r="E225">
            <v>0</v>
          </cell>
        </row>
        <row r="226">
          <cell r="B226">
            <v>20.179194264432731</v>
          </cell>
          <cell r="C226">
            <v>1.3066691246329749</v>
          </cell>
          <cell r="D226">
            <v>0</v>
          </cell>
          <cell r="E226">
            <v>0</v>
          </cell>
        </row>
        <row r="227">
          <cell r="B227">
            <v>23.263045646864803</v>
          </cell>
          <cell r="C227">
            <v>4.6960477719724363</v>
          </cell>
          <cell r="D227">
            <v>0</v>
          </cell>
          <cell r="E227">
            <v>0</v>
          </cell>
        </row>
        <row r="228">
          <cell r="B228">
            <v>23.211078417737586</v>
          </cell>
          <cell r="C228">
            <v>3.8971730646710299</v>
          </cell>
          <cell r="D228">
            <v>0</v>
          </cell>
          <cell r="E228">
            <v>0</v>
          </cell>
        </row>
        <row r="229">
          <cell r="B229">
            <v>19.694936968497004</v>
          </cell>
          <cell r="C229">
            <v>3.0207062943683201</v>
          </cell>
          <cell r="D229">
            <v>0</v>
          </cell>
          <cell r="E229">
            <v>0</v>
          </cell>
        </row>
        <row r="230">
          <cell r="B230">
            <v>23.481575884759817</v>
          </cell>
          <cell r="C230">
            <v>0.15305668079678919</v>
          </cell>
          <cell r="D230">
            <v>0</v>
          </cell>
          <cell r="E230">
            <v>0</v>
          </cell>
        </row>
        <row r="231">
          <cell r="B231">
            <v>23.369154332705158</v>
          </cell>
          <cell r="C231">
            <v>0.96035838761895675</v>
          </cell>
          <cell r="D231">
            <v>0</v>
          </cell>
          <cell r="E231">
            <v>0</v>
          </cell>
        </row>
        <row r="232">
          <cell r="B232">
            <v>22.759326348833874</v>
          </cell>
          <cell r="C232">
            <v>1.1002310445394805</v>
          </cell>
          <cell r="D232">
            <v>0</v>
          </cell>
          <cell r="E232">
            <v>0</v>
          </cell>
        </row>
        <row r="233">
          <cell r="B233">
            <v>21.97051032429507</v>
          </cell>
          <cell r="C233">
            <v>1.4200598320964941</v>
          </cell>
          <cell r="D233">
            <v>0</v>
          </cell>
          <cell r="E233">
            <v>0</v>
          </cell>
        </row>
        <row r="234">
          <cell r="B234">
            <v>22.032388382558338</v>
          </cell>
          <cell r="C234">
            <v>3.0237114686400801</v>
          </cell>
          <cell r="D234">
            <v>0</v>
          </cell>
          <cell r="E234">
            <v>0</v>
          </cell>
        </row>
        <row r="235">
          <cell r="B235">
            <v>23.28869013185993</v>
          </cell>
          <cell r="C235">
            <v>4.3086418155799695</v>
          </cell>
          <cell r="D235">
            <v>0</v>
          </cell>
          <cell r="E235">
            <v>0</v>
          </cell>
        </row>
        <row r="236">
          <cell r="B236">
            <v>23.388292290759349</v>
          </cell>
          <cell r="C236">
            <v>1.7748652573104371</v>
          </cell>
          <cell r="D236">
            <v>0</v>
          </cell>
          <cell r="E236">
            <v>0</v>
          </cell>
        </row>
        <row r="237">
          <cell r="B237">
            <v>1.9035647439411925</v>
          </cell>
          <cell r="C237">
            <v>2.5170583568757094</v>
          </cell>
          <cell r="D237">
            <v>0</v>
          </cell>
          <cell r="E237">
            <v>0</v>
          </cell>
        </row>
        <row r="238">
          <cell r="B238">
            <v>0</v>
          </cell>
          <cell r="C238">
            <v>2.382581947659403</v>
          </cell>
          <cell r="D238">
            <v>0</v>
          </cell>
          <cell r="E238">
            <v>0</v>
          </cell>
        </row>
        <row r="239">
          <cell r="B239">
            <v>0</v>
          </cell>
          <cell r="C239">
            <v>3.0194177943221687</v>
          </cell>
          <cell r="D239">
            <v>0</v>
          </cell>
          <cell r="E239">
            <v>0</v>
          </cell>
        </row>
        <row r="240">
          <cell r="B240">
            <v>0</v>
          </cell>
          <cell r="C240">
            <v>1.5614630077985929</v>
          </cell>
          <cell r="D240">
            <v>0</v>
          </cell>
          <cell r="E240">
            <v>0</v>
          </cell>
        </row>
        <row r="241">
          <cell r="B241">
            <v>14.118850151458124</v>
          </cell>
          <cell r="C241">
            <v>3.5351297968806121</v>
          </cell>
          <cell r="D241">
            <v>0</v>
          </cell>
          <cell r="E241">
            <v>0</v>
          </cell>
        </row>
        <row r="242">
          <cell r="B242">
            <v>15.518056371686702</v>
          </cell>
          <cell r="C242">
            <v>3.8708408139927823</v>
          </cell>
          <cell r="D242">
            <v>0</v>
          </cell>
          <cell r="E242">
            <v>0</v>
          </cell>
        </row>
        <row r="243">
          <cell r="B243">
            <v>0</v>
          </cell>
          <cell r="C243">
            <v>2.4111135847918344</v>
          </cell>
          <cell r="D243">
            <v>0</v>
          </cell>
          <cell r="E243">
            <v>0</v>
          </cell>
        </row>
        <row r="244">
          <cell r="B244">
            <v>0</v>
          </cell>
          <cell r="C244">
            <v>2.3667917690974782</v>
          </cell>
          <cell r="D244">
            <v>0</v>
          </cell>
          <cell r="E244">
            <v>0</v>
          </cell>
        </row>
        <row r="245">
          <cell r="B245">
            <v>0</v>
          </cell>
          <cell r="C245">
            <v>1.374533932873292</v>
          </cell>
          <cell r="D245">
            <v>0</v>
          </cell>
          <cell r="E245">
            <v>0</v>
          </cell>
        </row>
        <row r="246">
          <cell r="B246">
            <v>0</v>
          </cell>
          <cell r="C246">
            <v>2.5334464535175059</v>
          </cell>
          <cell r="D246">
            <v>0</v>
          </cell>
          <cell r="E246">
            <v>0</v>
          </cell>
        </row>
        <row r="247">
          <cell r="B247">
            <v>0</v>
          </cell>
          <cell r="C247">
            <v>1.9034537355995949</v>
          </cell>
          <cell r="D247">
            <v>0</v>
          </cell>
          <cell r="E247">
            <v>0</v>
          </cell>
        </row>
        <row r="248">
          <cell r="B248">
            <v>13.96193676782468</v>
          </cell>
          <cell r="C248">
            <v>4.2130805795111934</v>
          </cell>
          <cell r="D248">
            <v>0</v>
          </cell>
          <cell r="E248">
            <v>0</v>
          </cell>
        </row>
        <row r="249">
          <cell r="B249">
            <v>12.709398679282563</v>
          </cell>
          <cell r="C249">
            <v>4.4017326083310335</v>
          </cell>
          <cell r="D249">
            <v>0</v>
          </cell>
          <cell r="E249">
            <v>0</v>
          </cell>
        </row>
        <row r="250">
          <cell r="B250">
            <v>0</v>
          </cell>
          <cell r="C250">
            <v>5.9369794375074596</v>
          </cell>
          <cell r="D250">
            <v>0</v>
          </cell>
          <cell r="E250">
            <v>0</v>
          </cell>
        </row>
        <row r="251">
          <cell r="B251">
            <v>0</v>
          </cell>
          <cell r="C251">
            <v>3.0653008422163039</v>
          </cell>
          <cell r="D251">
            <v>0</v>
          </cell>
          <cell r="E251">
            <v>0</v>
          </cell>
        </row>
        <row r="252">
          <cell r="B252">
            <v>0</v>
          </cell>
          <cell r="C252">
            <v>1.3991798554277848</v>
          </cell>
          <cell r="D252">
            <v>0</v>
          </cell>
          <cell r="E252">
            <v>0</v>
          </cell>
        </row>
        <row r="253">
          <cell r="B253">
            <v>0</v>
          </cell>
          <cell r="C253">
            <v>1.5565385785291552</v>
          </cell>
          <cell r="D253">
            <v>0</v>
          </cell>
          <cell r="E253">
            <v>0</v>
          </cell>
        </row>
        <row r="254">
          <cell r="B254">
            <v>0</v>
          </cell>
          <cell r="C254">
            <v>2.1944933463565688</v>
          </cell>
          <cell r="D254">
            <v>0</v>
          </cell>
          <cell r="E254">
            <v>0</v>
          </cell>
        </row>
        <row r="255">
          <cell r="B255">
            <v>0</v>
          </cell>
          <cell r="C255">
            <v>2.2324784246025939</v>
          </cell>
          <cell r="D255">
            <v>0</v>
          </cell>
          <cell r="E255">
            <v>0</v>
          </cell>
        </row>
        <row r="256">
          <cell r="B256">
            <v>0</v>
          </cell>
          <cell r="C256">
            <v>2.7703907624188666</v>
          </cell>
          <cell r="D256">
            <v>0</v>
          </cell>
          <cell r="E256">
            <v>0</v>
          </cell>
        </row>
        <row r="257">
          <cell r="B257">
            <v>0</v>
          </cell>
          <cell r="C257">
            <v>2.0809879670982481</v>
          </cell>
          <cell r="D257">
            <v>0</v>
          </cell>
          <cell r="E257">
            <v>0</v>
          </cell>
        </row>
        <row r="258">
          <cell r="B258">
            <v>0</v>
          </cell>
          <cell r="C258">
            <v>0.90226681666135244</v>
          </cell>
          <cell r="D258">
            <v>0</v>
          </cell>
          <cell r="E258">
            <v>0</v>
          </cell>
        </row>
        <row r="259">
          <cell r="B259">
            <v>21.385717584721853</v>
          </cell>
          <cell r="C259">
            <v>2.255317612076893</v>
          </cell>
          <cell r="D259">
            <v>0</v>
          </cell>
          <cell r="E259">
            <v>0</v>
          </cell>
        </row>
        <row r="260">
          <cell r="B260">
            <v>21.620146755306919</v>
          </cell>
          <cell r="C260">
            <v>1.4244668528564624</v>
          </cell>
          <cell r="D260">
            <v>0</v>
          </cell>
          <cell r="E260">
            <v>0</v>
          </cell>
        </row>
        <row r="261">
          <cell r="B261">
            <v>22.243819841781661</v>
          </cell>
          <cell r="C261">
            <v>1.3338766310350136</v>
          </cell>
          <cell r="D261">
            <v>0</v>
          </cell>
          <cell r="E261">
            <v>0</v>
          </cell>
        </row>
        <row r="262">
          <cell r="B262">
            <v>21.978646631104919</v>
          </cell>
          <cell r="C262">
            <v>4.0209642026193437</v>
          </cell>
          <cell r="D262">
            <v>0</v>
          </cell>
          <cell r="E262">
            <v>0</v>
          </cell>
        </row>
        <row r="263">
          <cell r="B263">
            <v>20.469082397211949</v>
          </cell>
          <cell r="C263">
            <v>5.5036660307739114</v>
          </cell>
          <cell r="D263">
            <v>0</v>
          </cell>
          <cell r="E263">
            <v>0</v>
          </cell>
        </row>
        <row r="264">
          <cell r="B264">
            <v>20.428991734819888</v>
          </cell>
          <cell r="C264">
            <v>3.419379658348435</v>
          </cell>
          <cell r="D264">
            <v>0</v>
          </cell>
          <cell r="E264">
            <v>0</v>
          </cell>
        </row>
        <row r="265">
          <cell r="B265">
            <v>17.632139269366498</v>
          </cell>
          <cell r="C265">
            <v>1.1267744680427998</v>
          </cell>
          <cell r="D265">
            <v>0</v>
          </cell>
          <cell r="E265">
            <v>0</v>
          </cell>
        </row>
        <row r="266">
          <cell r="B266">
            <v>17.528387766384252</v>
          </cell>
          <cell r="C266">
            <v>1.5575337382534407</v>
          </cell>
          <cell r="D266">
            <v>0</v>
          </cell>
          <cell r="E266">
            <v>0</v>
          </cell>
        </row>
        <row r="267">
          <cell r="B267">
            <v>20.873006024727754</v>
          </cell>
          <cell r="C267">
            <v>0.41120133494094385</v>
          </cell>
          <cell r="D267">
            <v>0</v>
          </cell>
          <cell r="E267">
            <v>0</v>
          </cell>
        </row>
        <row r="268">
          <cell r="B268">
            <v>20.591786197248627</v>
          </cell>
          <cell r="C268">
            <v>0.6958610116277224</v>
          </cell>
          <cell r="D268">
            <v>0</v>
          </cell>
          <cell r="E268">
            <v>0</v>
          </cell>
        </row>
        <row r="269">
          <cell r="B269">
            <v>23.496890848714134</v>
          </cell>
          <cell r="C269">
            <v>3.1247339048450287</v>
          </cell>
          <cell r="D269">
            <v>0</v>
          </cell>
          <cell r="E269">
            <v>0</v>
          </cell>
        </row>
        <row r="270">
          <cell r="B270">
            <v>23.193080148424286</v>
          </cell>
          <cell r="C270">
            <v>2.4259158026413501</v>
          </cell>
          <cell r="D270">
            <v>0</v>
          </cell>
          <cell r="E270">
            <v>0</v>
          </cell>
        </row>
        <row r="271">
          <cell r="B271">
            <v>25.145137722392288</v>
          </cell>
          <cell r="C271">
            <v>1.5893388457410522</v>
          </cell>
          <cell r="D271">
            <v>0</v>
          </cell>
          <cell r="E271">
            <v>0</v>
          </cell>
        </row>
        <row r="272">
          <cell r="B272">
            <v>23.227823753649183</v>
          </cell>
          <cell r="C272">
            <v>0.86661171680423021</v>
          </cell>
          <cell r="D272">
            <v>0</v>
          </cell>
          <cell r="E272">
            <v>0</v>
          </cell>
        </row>
        <row r="273">
          <cell r="B273">
            <v>22.711720454872399</v>
          </cell>
          <cell r="C273">
            <v>1.4303714724431014</v>
          </cell>
          <cell r="D273">
            <v>0</v>
          </cell>
          <cell r="E273">
            <v>0</v>
          </cell>
        </row>
        <row r="274">
          <cell r="B274">
            <v>1.9147964453816204</v>
          </cell>
          <cell r="C274">
            <v>0.73583384451858302</v>
          </cell>
          <cell r="D274">
            <v>0</v>
          </cell>
          <cell r="E274">
            <v>0</v>
          </cell>
        </row>
        <row r="275">
          <cell r="B275">
            <v>0</v>
          </cell>
          <cell r="C275">
            <v>1.4768826722060728</v>
          </cell>
          <cell r="D275">
            <v>0</v>
          </cell>
          <cell r="E275">
            <v>0</v>
          </cell>
        </row>
        <row r="276">
          <cell r="B276">
            <v>0</v>
          </cell>
          <cell r="C276">
            <v>5.1575692983565133</v>
          </cell>
          <cell r="D276">
            <v>0</v>
          </cell>
          <cell r="E276">
            <v>0</v>
          </cell>
        </row>
        <row r="277">
          <cell r="B277">
            <v>0</v>
          </cell>
          <cell r="C277">
            <v>5.7786096909809785</v>
          </cell>
          <cell r="D277">
            <v>0</v>
          </cell>
          <cell r="E277">
            <v>0</v>
          </cell>
        </row>
        <row r="278">
          <cell r="B278">
            <v>0</v>
          </cell>
          <cell r="C278">
            <v>3.6347380118079982</v>
          </cell>
          <cell r="D278">
            <v>0</v>
          </cell>
          <cell r="E278">
            <v>0</v>
          </cell>
        </row>
        <row r="279">
          <cell r="B279">
            <v>0</v>
          </cell>
          <cell r="C279">
            <v>2.8129040498711579</v>
          </cell>
          <cell r="D279">
            <v>0</v>
          </cell>
          <cell r="E279">
            <v>0</v>
          </cell>
        </row>
        <row r="280">
          <cell r="B280">
            <v>6.9077356288611627E-2</v>
          </cell>
          <cell r="C280">
            <v>3.0871892631776445</v>
          </cell>
          <cell r="D280">
            <v>0</v>
          </cell>
          <cell r="E280">
            <v>0</v>
          </cell>
        </row>
        <row r="281">
          <cell r="B281">
            <v>0</v>
          </cell>
          <cell r="C281">
            <v>2.8238520288084579</v>
          </cell>
          <cell r="D281">
            <v>0</v>
          </cell>
          <cell r="E281">
            <v>0</v>
          </cell>
        </row>
        <row r="282">
          <cell r="B282">
            <v>0</v>
          </cell>
          <cell r="C282">
            <v>1.6012906690887656</v>
          </cell>
          <cell r="D282">
            <v>0</v>
          </cell>
          <cell r="E282">
            <v>0</v>
          </cell>
        </row>
        <row r="283">
          <cell r="B283">
            <v>7.3520898988340022</v>
          </cell>
          <cell r="C283">
            <v>5.2917018116041703</v>
          </cell>
          <cell r="D283">
            <v>0</v>
          </cell>
          <cell r="E283">
            <v>0</v>
          </cell>
        </row>
        <row r="284">
          <cell r="B284">
            <v>9.5311804324589264</v>
          </cell>
          <cell r="C284">
            <v>3.9169162321256104</v>
          </cell>
          <cell r="D284">
            <v>0</v>
          </cell>
          <cell r="E284">
            <v>0</v>
          </cell>
        </row>
        <row r="285">
          <cell r="B285">
            <v>0</v>
          </cell>
          <cell r="C285">
            <v>1.9444864531487589</v>
          </cell>
          <cell r="D285">
            <v>0</v>
          </cell>
          <cell r="E285">
            <v>0</v>
          </cell>
        </row>
        <row r="286">
          <cell r="B286">
            <v>0</v>
          </cell>
          <cell r="C286">
            <v>0.95585847552908765</v>
          </cell>
          <cell r="D286">
            <v>0</v>
          </cell>
          <cell r="E286">
            <v>0</v>
          </cell>
        </row>
        <row r="287">
          <cell r="B287">
            <v>0</v>
          </cell>
          <cell r="C287">
            <v>0.12151224633270694</v>
          </cell>
          <cell r="D287">
            <v>0</v>
          </cell>
          <cell r="E287">
            <v>0</v>
          </cell>
        </row>
        <row r="288">
          <cell r="B288">
            <v>0</v>
          </cell>
          <cell r="C288">
            <v>0.51991512475682211</v>
          </cell>
          <cell r="D288">
            <v>0</v>
          </cell>
          <cell r="E288">
            <v>0</v>
          </cell>
        </row>
        <row r="289">
          <cell r="B289">
            <v>0</v>
          </cell>
          <cell r="C289">
            <v>1.2543625335101343</v>
          </cell>
          <cell r="D289">
            <v>0</v>
          </cell>
          <cell r="E289">
            <v>0</v>
          </cell>
        </row>
        <row r="290">
          <cell r="B290">
            <v>0</v>
          </cell>
          <cell r="C290">
            <v>3.2079005300081551</v>
          </cell>
          <cell r="D290">
            <v>0</v>
          </cell>
          <cell r="E290">
            <v>0</v>
          </cell>
        </row>
        <row r="291">
          <cell r="B291">
            <v>0</v>
          </cell>
          <cell r="C291">
            <v>3.1593981413894823</v>
          </cell>
          <cell r="D291">
            <v>0</v>
          </cell>
          <cell r="E291">
            <v>0</v>
          </cell>
        </row>
        <row r="292">
          <cell r="B292">
            <v>0</v>
          </cell>
          <cell r="C292">
            <v>2.7285246184610674</v>
          </cell>
          <cell r="D292">
            <v>0</v>
          </cell>
          <cell r="E292">
            <v>0</v>
          </cell>
        </row>
        <row r="293">
          <cell r="B293">
            <v>0</v>
          </cell>
          <cell r="C293">
            <v>0.71533041382248752</v>
          </cell>
          <cell r="D293">
            <v>0</v>
          </cell>
          <cell r="E293">
            <v>0</v>
          </cell>
        </row>
        <row r="294">
          <cell r="B294">
            <v>0</v>
          </cell>
          <cell r="C294">
            <v>1.3070802983965844</v>
          </cell>
          <cell r="D294">
            <v>0</v>
          </cell>
          <cell r="E294">
            <v>0</v>
          </cell>
        </row>
        <row r="295">
          <cell r="B295">
            <v>0</v>
          </cell>
          <cell r="C295">
            <v>0.95657762928654555</v>
          </cell>
          <cell r="D295">
            <v>0</v>
          </cell>
          <cell r="E295">
            <v>0</v>
          </cell>
        </row>
        <row r="296">
          <cell r="B296">
            <v>0</v>
          </cell>
          <cell r="C296">
            <v>1.2619013165971262</v>
          </cell>
          <cell r="D296">
            <v>0</v>
          </cell>
          <cell r="E296">
            <v>0</v>
          </cell>
        </row>
        <row r="297">
          <cell r="B297">
            <v>0</v>
          </cell>
          <cell r="C297">
            <v>4.923462359381201</v>
          </cell>
          <cell r="D297">
            <v>0</v>
          </cell>
          <cell r="E297">
            <v>0</v>
          </cell>
        </row>
        <row r="298">
          <cell r="B298">
            <v>0</v>
          </cell>
          <cell r="C298">
            <v>3.2968711352323616</v>
          </cell>
          <cell r="D298">
            <v>0</v>
          </cell>
          <cell r="E298">
            <v>0</v>
          </cell>
        </row>
        <row r="299">
          <cell r="B299">
            <v>0</v>
          </cell>
          <cell r="C299">
            <v>2.1932270560388827</v>
          </cell>
          <cell r="D299">
            <v>0</v>
          </cell>
          <cell r="E299">
            <v>0</v>
          </cell>
        </row>
        <row r="300">
          <cell r="B300">
            <v>0</v>
          </cell>
          <cell r="C300">
            <v>2.2622973473695316</v>
          </cell>
          <cell r="D300">
            <v>0</v>
          </cell>
          <cell r="E300">
            <v>0</v>
          </cell>
        </row>
        <row r="301">
          <cell r="B301">
            <v>0</v>
          </cell>
          <cell r="C301">
            <v>2.4404886363089378</v>
          </cell>
          <cell r="D301">
            <v>0</v>
          </cell>
          <cell r="E301">
            <v>0</v>
          </cell>
        </row>
        <row r="302">
          <cell r="B302">
            <v>0</v>
          </cell>
          <cell r="C302">
            <v>1.2448925401295814</v>
          </cell>
          <cell r="D302">
            <v>0</v>
          </cell>
          <cell r="E302">
            <v>0</v>
          </cell>
        </row>
        <row r="303">
          <cell r="B303">
            <v>0</v>
          </cell>
          <cell r="C303">
            <v>1.036246719720038</v>
          </cell>
          <cell r="D303">
            <v>0</v>
          </cell>
          <cell r="E303">
            <v>0</v>
          </cell>
        </row>
        <row r="304">
          <cell r="B304">
            <v>0</v>
          </cell>
          <cell r="C304">
            <v>3.2447826323390414</v>
          </cell>
          <cell r="D304">
            <v>0</v>
          </cell>
          <cell r="E304">
            <v>0</v>
          </cell>
        </row>
        <row r="305">
          <cell r="B305">
            <v>0</v>
          </cell>
          <cell r="C305">
            <v>3.6908602242725776</v>
          </cell>
          <cell r="D305">
            <v>0</v>
          </cell>
          <cell r="E305">
            <v>0</v>
          </cell>
        </row>
        <row r="306">
          <cell r="B306">
            <v>0</v>
          </cell>
          <cell r="C306">
            <v>2.8051867851242216</v>
          </cell>
          <cell r="D306">
            <v>0</v>
          </cell>
          <cell r="E306">
            <v>0</v>
          </cell>
        </row>
        <row r="307">
          <cell r="B307">
            <v>0</v>
          </cell>
          <cell r="C307">
            <v>1.4043351859679218</v>
          </cell>
          <cell r="D307">
            <v>0</v>
          </cell>
          <cell r="E307">
            <v>0</v>
          </cell>
        </row>
        <row r="308">
          <cell r="B308">
            <v>0</v>
          </cell>
          <cell r="C308">
            <v>0.77305904776591017</v>
          </cell>
          <cell r="D308">
            <v>0</v>
          </cell>
          <cell r="E308">
            <v>0</v>
          </cell>
        </row>
        <row r="309">
          <cell r="B309">
            <v>16.646936510305448</v>
          </cell>
          <cell r="C309">
            <v>0.92921057850734556</v>
          </cell>
          <cell r="D309">
            <v>0</v>
          </cell>
          <cell r="E309">
            <v>0</v>
          </cell>
        </row>
        <row r="310">
          <cell r="B310">
            <v>22.304789120679654</v>
          </cell>
          <cell r="C310">
            <v>0.55575317800600732</v>
          </cell>
          <cell r="D310">
            <v>0</v>
          </cell>
          <cell r="E310">
            <v>0</v>
          </cell>
        </row>
        <row r="311">
          <cell r="B311">
            <v>24.375599827604908</v>
          </cell>
          <cell r="C311">
            <v>3.5687861764753852</v>
          </cell>
          <cell r="D311">
            <v>0</v>
          </cell>
          <cell r="E311">
            <v>0</v>
          </cell>
        </row>
        <row r="312">
          <cell r="B312">
            <v>22.208374556007126</v>
          </cell>
          <cell r="C312">
            <v>3.874181156125915</v>
          </cell>
          <cell r="D312">
            <v>0</v>
          </cell>
          <cell r="E312">
            <v>0</v>
          </cell>
        </row>
        <row r="313">
          <cell r="B313">
            <v>3.6647598950803912</v>
          </cell>
          <cell r="C313">
            <v>2.1424484450238701</v>
          </cell>
          <cell r="D313">
            <v>0</v>
          </cell>
          <cell r="E313">
            <v>0</v>
          </cell>
        </row>
        <row r="314">
          <cell r="B314">
            <v>19.88074087280221</v>
          </cell>
          <cell r="C314">
            <v>2.8645514790664373</v>
          </cell>
          <cell r="D314">
            <v>0</v>
          </cell>
          <cell r="E314">
            <v>0</v>
          </cell>
        </row>
        <row r="315">
          <cell r="B315">
            <v>25.207848327789343</v>
          </cell>
          <cell r="C315">
            <v>2.8700312134525388</v>
          </cell>
          <cell r="D315">
            <v>0</v>
          </cell>
          <cell r="E315">
            <v>0</v>
          </cell>
        </row>
        <row r="316">
          <cell r="B316">
            <v>22.998184589318015</v>
          </cell>
          <cell r="C316">
            <v>2.7106864547514253</v>
          </cell>
          <cell r="D316">
            <v>0</v>
          </cell>
          <cell r="E316">
            <v>0</v>
          </cell>
        </row>
        <row r="317">
          <cell r="B317">
            <v>8.8662762899791243</v>
          </cell>
          <cell r="C317">
            <v>3.1338940769114925</v>
          </cell>
          <cell r="D317">
            <v>0</v>
          </cell>
          <cell r="E317">
            <v>0</v>
          </cell>
        </row>
        <row r="318">
          <cell r="B318">
            <v>0</v>
          </cell>
          <cell r="C318">
            <v>4.5403538810419333</v>
          </cell>
          <cell r="D318">
            <v>0</v>
          </cell>
          <cell r="E318">
            <v>0</v>
          </cell>
        </row>
        <row r="319">
          <cell r="B319">
            <v>0</v>
          </cell>
          <cell r="C319">
            <v>4.7812421497909252</v>
          </cell>
          <cell r="D319">
            <v>0</v>
          </cell>
          <cell r="E319">
            <v>0</v>
          </cell>
        </row>
        <row r="320">
          <cell r="B320">
            <v>0</v>
          </cell>
          <cell r="C320">
            <v>2.1667465749693862</v>
          </cell>
          <cell r="D320">
            <v>0</v>
          </cell>
          <cell r="E320">
            <v>0</v>
          </cell>
        </row>
        <row r="321">
          <cell r="B321">
            <v>22.005568326272247</v>
          </cell>
          <cell r="C321">
            <v>2.4299505932174212</v>
          </cell>
          <cell r="D321">
            <v>0</v>
          </cell>
          <cell r="E321">
            <v>0</v>
          </cell>
        </row>
        <row r="322">
          <cell r="B322">
            <v>1.8955148612915562</v>
          </cell>
          <cell r="C322">
            <v>2.8925857383912641</v>
          </cell>
          <cell r="D322">
            <v>0</v>
          </cell>
          <cell r="E322">
            <v>0</v>
          </cell>
        </row>
        <row r="323">
          <cell r="B323">
            <v>0</v>
          </cell>
          <cell r="C323">
            <v>1.6896808856260854</v>
          </cell>
          <cell r="D323">
            <v>0</v>
          </cell>
          <cell r="E323">
            <v>0</v>
          </cell>
        </row>
        <row r="324">
          <cell r="B324">
            <v>0.36977370466453269</v>
          </cell>
          <cell r="C324">
            <v>1.4890260354237064</v>
          </cell>
          <cell r="D324">
            <v>0</v>
          </cell>
          <cell r="E324">
            <v>0</v>
          </cell>
        </row>
        <row r="325">
          <cell r="B325">
            <v>0</v>
          </cell>
          <cell r="C325">
            <v>4.0970968415036975</v>
          </cell>
          <cell r="D325">
            <v>0</v>
          </cell>
          <cell r="E325">
            <v>0</v>
          </cell>
        </row>
        <row r="326">
          <cell r="B326">
            <v>12.35845033806118</v>
          </cell>
          <cell r="C326">
            <v>4.3972423609532454</v>
          </cell>
          <cell r="D326">
            <v>0</v>
          </cell>
          <cell r="E326">
            <v>0</v>
          </cell>
        </row>
        <row r="327">
          <cell r="B327">
            <v>0</v>
          </cell>
          <cell r="C327">
            <v>2.5938474919943122</v>
          </cell>
          <cell r="D327">
            <v>0</v>
          </cell>
          <cell r="E327">
            <v>0</v>
          </cell>
        </row>
        <row r="328">
          <cell r="B328">
            <v>0</v>
          </cell>
          <cell r="C328">
            <v>1.4773327246551713</v>
          </cell>
          <cell r="D328">
            <v>0</v>
          </cell>
          <cell r="E328">
            <v>0</v>
          </cell>
        </row>
        <row r="329">
          <cell r="B329">
            <v>0</v>
          </cell>
          <cell r="C329">
            <v>3.492221739371717</v>
          </cell>
          <cell r="D329">
            <v>0</v>
          </cell>
          <cell r="E329">
            <v>0</v>
          </cell>
        </row>
        <row r="330">
          <cell r="B330">
            <v>0</v>
          </cell>
          <cell r="C330">
            <v>3.5273765509712272</v>
          </cell>
          <cell r="D330">
            <v>0</v>
          </cell>
          <cell r="E330">
            <v>0</v>
          </cell>
        </row>
        <row r="331">
          <cell r="B331">
            <v>0</v>
          </cell>
          <cell r="C331">
            <v>2.4406132955737294</v>
          </cell>
          <cell r="D331">
            <v>0</v>
          </cell>
          <cell r="E331">
            <v>0</v>
          </cell>
        </row>
        <row r="332">
          <cell r="B332">
            <v>0</v>
          </cell>
          <cell r="C332">
            <v>4.5194879374732233</v>
          </cell>
          <cell r="D332">
            <v>0</v>
          </cell>
          <cell r="E332">
            <v>0</v>
          </cell>
        </row>
        <row r="333">
          <cell r="B333">
            <v>0</v>
          </cell>
          <cell r="C333">
            <v>4.8746426528798121</v>
          </cell>
          <cell r="D333">
            <v>0</v>
          </cell>
          <cell r="E333">
            <v>0</v>
          </cell>
        </row>
        <row r="334">
          <cell r="B334">
            <v>0</v>
          </cell>
          <cell r="C334">
            <v>3.7624004067303676</v>
          </cell>
          <cell r="D334">
            <v>0</v>
          </cell>
          <cell r="E334">
            <v>0</v>
          </cell>
        </row>
        <row r="335">
          <cell r="B335">
            <v>0</v>
          </cell>
          <cell r="C335">
            <v>4.6906278053660708</v>
          </cell>
          <cell r="D335">
            <v>0</v>
          </cell>
          <cell r="E335">
            <v>0</v>
          </cell>
        </row>
        <row r="336">
          <cell r="B336">
            <v>0</v>
          </cell>
          <cell r="C336">
            <v>4.9422327349494397</v>
          </cell>
          <cell r="D336">
            <v>0</v>
          </cell>
          <cell r="E336">
            <v>0</v>
          </cell>
        </row>
        <row r="337">
          <cell r="B337">
            <v>10.401997178701883</v>
          </cell>
          <cell r="C337">
            <v>6.6282791622119168</v>
          </cell>
          <cell r="D337">
            <v>0</v>
          </cell>
          <cell r="E337">
            <v>0</v>
          </cell>
        </row>
        <row r="338">
          <cell r="B338">
            <v>0</v>
          </cell>
          <cell r="C338">
            <v>4.9390848106771905</v>
          </cell>
          <cell r="D338">
            <v>0</v>
          </cell>
          <cell r="E338">
            <v>0</v>
          </cell>
        </row>
        <row r="339">
          <cell r="B339">
            <v>0</v>
          </cell>
          <cell r="C339">
            <v>6.9410633995042925</v>
          </cell>
          <cell r="D339">
            <v>0</v>
          </cell>
          <cell r="E339">
            <v>0</v>
          </cell>
        </row>
        <row r="340">
          <cell r="B340">
            <v>10.440963309435404</v>
          </cell>
          <cell r="C340">
            <v>7.8111531551789692</v>
          </cell>
          <cell r="D340">
            <v>0</v>
          </cell>
          <cell r="E340">
            <v>0</v>
          </cell>
        </row>
        <row r="341">
          <cell r="B341">
            <v>0</v>
          </cell>
          <cell r="C341">
            <v>6.7350360727892351</v>
          </cell>
          <cell r="D341">
            <v>0</v>
          </cell>
          <cell r="E341">
            <v>0</v>
          </cell>
        </row>
        <row r="342">
          <cell r="B342">
            <v>8.8303090724708362</v>
          </cell>
          <cell r="C342">
            <v>9.8278872258025434</v>
          </cell>
          <cell r="D342">
            <v>0</v>
          </cell>
          <cell r="E342">
            <v>0</v>
          </cell>
        </row>
        <row r="343">
          <cell r="B343">
            <v>24.54303855475327</v>
          </cell>
          <cell r="C343">
            <v>8.741649084242022</v>
          </cell>
          <cell r="D343">
            <v>0</v>
          </cell>
          <cell r="E343">
            <v>0</v>
          </cell>
        </row>
        <row r="344">
          <cell r="B344">
            <v>26.325839974448368</v>
          </cell>
          <cell r="C344">
            <v>8.866527470364165</v>
          </cell>
          <cell r="D344">
            <v>0</v>
          </cell>
          <cell r="E344">
            <v>0</v>
          </cell>
        </row>
        <row r="345">
          <cell r="B345">
            <v>25.303153260015414</v>
          </cell>
          <cell r="C345">
            <v>7.1375168749353151</v>
          </cell>
          <cell r="D345">
            <v>0</v>
          </cell>
          <cell r="E345">
            <v>0</v>
          </cell>
        </row>
        <row r="346">
          <cell r="B346">
            <v>24.537777826399587</v>
          </cell>
          <cell r="C346">
            <v>8.7938715616512297</v>
          </cell>
          <cell r="D346">
            <v>0</v>
          </cell>
          <cell r="E346">
            <v>0</v>
          </cell>
        </row>
        <row r="347">
          <cell r="B347">
            <v>25.605089271419367</v>
          </cell>
          <cell r="C347">
            <v>8.6766724379830382</v>
          </cell>
          <cell r="D347">
            <v>0</v>
          </cell>
          <cell r="E347">
            <v>0</v>
          </cell>
        </row>
        <row r="348">
          <cell r="B348">
            <v>24.604413897188248</v>
          </cell>
          <cell r="C348">
            <v>7.9371611193126119</v>
          </cell>
          <cell r="D348">
            <v>0</v>
          </cell>
          <cell r="E348">
            <v>0</v>
          </cell>
        </row>
        <row r="349">
          <cell r="B349">
            <v>25.127384044914496</v>
          </cell>
          <cell r="C349">
            <v>8.3319713486459541</v>
          </cell>
          <cell r="D349">
            <v>0</v>
          </cell>
          <cell r="E349">
            <v>0</v>
          </cell>
        </row>
        <row r="350">
          <cell r="B350">
            <v>24.476056169610416</v>
          </cell>
          <cell r="C350">
            <v>8.3211500517905055</v>
          </cell>
          <cell r="D350">
            <v>0</v>
          </cell>
          <cell r="E350">
            <v>0</v>
          </cell>
        </row>
        <row r="351">
          <cell r="B351">
            <v>24.322715918376716</v>
          </cell>
          <cell r="C351">
            <v>8.7868264413295964</v>
          </cell>
          <cell r="D351">
            <v>0</v>
          </cell>
          <cell r="E351">
            <v>0</v>
          </cell>
        </row>
        <row r="352">
          <cell r="B352">
            <v>35.445461191414353</v>
          </cell>
          <cell r="C352">
            <v>8.2282606141539798</v>
          </cell>
          <cell r="D352">
            <v>0</v>
          </cell>
          <cell r="E352">
            <v>0</v>
          </cell>
        </row>
        <row r="353">
          <cell r="B353">
            <v>24.710698412748528</v>
          </cell>
          <cell r="C353">
            <v>8.7101543691695671</v>
          </cell>
          <cell r="D353">
            <v>0</v>
          </cell>
          <cell r="E353">
            <v>0</v>
          </cell>
        </row>
        <row r="354">
          <cell r="B354">
            <v>25.136949013196091</v>
          </cell>
          <cell r="C354">
            <v>8.548194042170655</v>
          </cell>
          <cell r="D354">
            <v>0</v>
          </cell>
          <cell r="E354">
            <v>0</v>
          </cell>
        </row>
        <row r="355">
          <cell r="B355">
            <v>24.738974115906988</v>
          </cell>
          <cell r="C355">
            <v>8.4375024817262343</v>
          </cell>
          <cell r="D355">
            <v>0</v>
          </cell>
          <cell r="E355">
            <v>0</v>
          </cell>
        </row>
        <row r="356">
          <cell r="B356">
            <v>24.886314087866303</v>
          </cell>
          <cell r="C356">
            <v>7.660921096191605</v>
          </cell>
          <cell r="D356">
            <v>0</v>
          </cell>
          <cell r="E356">
            <v>0</v>
          </cell>
        </row>
        <row r="357">
          <cell r="B357">
            <v>26.367725434597244</v>
          </cell>
          <cell r="C357">
            <v>8.8658279861881066</v>
          </cell>
          <cell r="D357">
            <v>0</v>
          </cell>
          <cell r="E357">
            <v>0</v>
          </cell>
        </row>
        <row r="358">
          <cell r="B358">
            <v>26.00616723102122</v>
          </cell>
          <cell r="C358">
            <v>8.5622030205576038</v>
          </cell>
          <cell r="D358">
            <v>0</v>
          </cell>
          <cell r="E358">
            <v>0</v>
          </cell>
        </row>
        <row r="359">
          <cell r="B359">
            <v>2.3031461213571629</v>
          </cell>
          <cell r="C359">
            <v>8.4878894896536714</v>
          </cell>
          <cell r="D359">
            <v>0</v>
          </cell>
          <cell r="E359">
            <v>0</v>
          </cell>
        </row>
        <row r="360">
          <cell r="B360">
            <v>0</v>
          </cell>
          <cell r="C360">
            <v>7.8972145092547406</v>
          </cell>
          <cell r="D360">
            <v>0</v>
          </cell>
          <cell r="E360">
            <v>0</v>
          </cell>
        </row>
        <row r="361">
          <cell r="B361">
            <v>3.1938477528403832</v>
          </cell>
          <cell r="C361">
            <v>7.7315196853878136</v>
          </cell>
          <cell r="D361">
            <v>0</v>
          </cell>
          <cell r="E361">
            <v>0</v>
          </cell>
        </row>
        <row r="362">
          <cell r="B362">
            <v>25.026454498952155</v>
          </cell>
          <cell r="C362">
            <v>8.2629071393180418</v>
          </cell>
          <cell r="D362">
            <v>0</v>
          </cell>
          <cell r="E362">
            <v>0</v>
          </cell>
        </row>
        <row r="363">
          <cell r="B363">
            <v>1.8042187342909157</v>
          </cell>
          <cell r="C363">
            <v>7.5987638337621455</v>
          </cell>
          <cell r="D363">
            <v>0</v>
          </cell>
          <cell r="E363">
            <v>0</v>
          </cell>
        </row>
        <row r="364">
          <cell r="B364">
            <v>11.34299468767054</v>
          </cell>
          <cell r="C364">
            <v>8.7549611641490017</v>
          </cell>
          <cell r="D364">
            <v>0</v>
          </cell>
          <cell r="E364">
            <v>0</v>
          </cell>
        </row>
        <row r="365">
          <cell r="B365">
            <v>2.003959060140045</v>
          </cell>
          <cell r="C365">
            <v>7.0796113707100261</v>
          </cell>
          <cell r="D365">
            <v>0</v>
          </cell>
          <cell r="E365">
            <v>0</v>
          </cell>
        </row>
        <row r="366">
          <cell r="B366">
            <v>0</v>
          </cell>
          <cell r="C366">
            <v>7.158740228328127</v>
          </cell>
          <cell r="D366">
            <v>0</v>
          </cell>
          <cell r="E366">
            <v>0</v>
          </cell>
        </row>
        <row r="367">
          <cell r="B367">
            <v>0</v>
          </cell>
          <cell r="C367">
            <v>7.9076914920212831</v>
          </cell>
          <cell r="D367">
            <v>0</v>
          </cell>
          <cell r="E367">
            <v>0</v>
          </cell>
        </row>
        <row r="368">
          <cell r="B368">
            <v>0</v>
          </cell>
          <cell r="C368">
            <v>7.995653060776613</v>
          </cell>
          <cell r="D368">
            <v>0</v>
          </cell>
          <cell r="E368">
            <v>0</v>
          </cell>
        </row>
        <row r="369">
          <cell r="B369">
            <v>0</v>
          </cell>
          <cell r="C369">
            <v>6.562312478356926</v>
          </cell>
          <cell r="D369">
            <v>0</v>
          </cell>
          <cell r="E369">
            <v>0</v>
          </cell>
        </row>
        <row r="370">
          <cell r="B370">
            <v>0</v>
          </cell>
          <cell r="C370">
            <v>8.3611688511051465</v>
          </cell>
          <cell r="D370">
            <v>0</v>
          </cell>
          <cell r="E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</row>
        <row r="372">
          <cell r="B372">
            <v>11.811740901989642</v>
          </cell>
          <cell r="C372">
            <v>6.611297993361319</v>
          </cell>
          <cell r="D372">
            <v>0</v>
          </cell>
          <cell r="E372">
            <v>0</v>
          </cell>
        </row>
        <row r="373">
          <cell r="B373">
            <v>0.94644263705332154</v>
          </cell>
          <cell r="C373">
            <v>7.6479909244035893</v>
          </cell>
          <cell r="D373">
            <v>0</v>
          </cell>
          <cell r="E373">
            <v>0</v>
          </cell>
        </row>
        <row r="374">
          <cell r="B374">
            <v>8.3347680191260327</v>
          </cell>
          <cell r="C374">
            <v>6.7089203595647433</v>
          </cell>
          <cell r="D374">
            <v>0</v>
          </cell>
          <cell r="E374">
            <v>0</v>
          </cell>
        </row>
        <row r="375">
          <cell r="B375">
            <v>0</v>
          </cell>
          <cell r="C375">
            <v>7.8422128596898446</v>
          </cell>
          <cell r="D375">
            <v>0</v>
          </cell>
          <cell r="E375">
            <v>0</v>
          </cell>
        </row>
        <row r="376">
          <cell r="B376">
            <v>0</v>
          </cell>
          <cell r="C376">
            <v>5.5876698866198922</v>
          </cell>
          <cell r="D376">
            <v>0</v>
          </cell>
          <cell r="E376">
            <v>0</v>
          </cell>
        </row>
        <row r="377">
          <cell r="B377">
            <v>0</v>
          </cell>
          <cell r="C377">
            <v>5.7765632513905505</v>
          </cell>
          <cell r="D377">
            <v>0</v>
          </cell>
          <cell r="E377">
            <v>0</v>
          </cell>
        </row>
        <row r="378">
          <cell r="B378">
            <v>0</v>
          </cell>
          <cell r="C378">
            <v>3.4617269825957622</v>
          </cell>
          <cell r="D378">
            <v>0</v>
          </cell>
          <cell r="E378">
            <v>0</v>
          </cell>
        </row>
        <row r="379">
          <cell r="B379">
            <v>0</v>
          </cell>
          <cell r="C379">
            <v>6.2283555160611179</v>
          </cell>
          <cell r="D379">
            <v>0</v>
          </cell>
          <cell r="E379">
            <v>0</v>
          </cell>
        </row>
        <row r="380">
          <cell r="B380">
            <v>0</v>
          </cell>
          <cell r="C380">
            <v>6.8951153468975708</v>
          </cell>
          <cell r="D380">
            <v>0</v>
          </cell>
          <cell r="E380">
            <v>0</v>
          </cell>
        </row>
        <row r="381">
          <cell r="B381">
            <v>8.3868495112594879</v>
          </cell>
          <cell r="C381">
            <v>7.0127627469374314</v>
          </cell>
          <cell r="D381">
            <v>0</v>
          </cell>
          <cell r="E381">
            <v>0</v>
          </cell>
        </row>
        <row r="382">
          <cell r="B382">
            <v>0</v>
          </cell>
          <cell r="C382">
            <v>8.8212197506457173</v>
          </cell>
          <cell r="D382">
            <v>0</v>
          </cell>
          <cell r="E382">
            <v>0</v>
          </cell>
        </row>
        <row r="383">
          <cell r="B383">
            <v>0</v>
          </cell>
          <cell r="C383">
            <v>7.3994922654507169</v>
          </cell>
          <cell r="D383">
            <v>0</v>
          </cell>
          <cell r="E383">
            <v>0</v>
          </cell>
        </row>
        <row r="384">
          <cell r="B384">
            <v>0</v>
          </cell>
          <cell r="C384">
            <v>8.3780593732830582</v>
          </cell>
          <cell r="D384">
            <v>0</v>
          </cell>
          <cell r="E384">
            <v>0</v>
          </cell>
        </row>
        <row r="385">
          <cell r="B385">
            <v>21.937878148276582</v>
          </cell>
          <cell r="C385">
            <v>7.7790552327694007</v>
          </cell>
          <cell r="D385">
            <v>0</v>
          </cell>
          <cell r="E385">
            <v>0</v>
          </cell>
        </row>
        <row r="386">
          <cell r="B386">
            <v>22.893321889505369</v>
          </cell>
          <cell r="C386">
            <v>7.7825836375582815</v>
          </cell>
          <cell r="D386">
            <v>0</v>
          </cell>
          <cell r="E386">
            <v>0</v>
          </cell>
        </row>
        <row r="387">
          <cell r="B387">
            <v>22.830581551884119</v>
          </cell>
          <cell r="C387">
            <v>7.3702240788632452</v>
          </cell>
          <cell r="D387">
            <v>0</v>
          </cell>
          <cell r="E387">
            <v>0</v>
          </cell>
        </row>
        <row r="388">
          <cell r="B388">
            <v>23.042616850854301</v>
          </cell>
          <cell r="C388">
            <v>8.3470182482551518</v>
          </cell>
          <cell r="D388">
            <v>0</v>
          </cell>
          <cell r="E388">
            <v>0</v>
          </cell>
        </row>
        <row r="389">
          <cell r="B389">
            <v>23.023244800540361</v>
          </cell>
          <cell r="C389">
            <v>7.4730920701658778</v>
          </cell>
          <cell r="D389">
            <v>0</v>
          </cell>
          <cell r="E389">
            <v>0</v>
          </cell>
        </row>
        <row r="390">
          <cell r="B390">
            <v>21.485792215587491</v>
          </cell>
          <cell r="C390">
            <v>8.1711299322664406</v>
          </cell>
          <cell r="D390">
            <v>0</v>
          </cell>
          <cell r="E390">
            <v>0</v>
          </cell>
        </row>
        <row r="391">
          <cell r="B391">
            <v>22.644988726115717</v>
          </cell>
          <cell r="C391">
            <v>6.3691655192136611</v>
          </cell>
          <cell r="D391">
            <v>0</v>
          </cell>
          <cell r="E391">
            <v>0</v>
          </cell>
        </row>
        <row r="392">
          <cell r="B392">
            <v>23.722903220461202</v>
          </cell>
          <cell r="C392">
            <v>6.64027570635883</v>
          </cell>
          <cell r="D392">
            <v>0</v>
          </cell>
          <cell r="E392">
            <v>0</v>
          </cell>
        </row>
        <row r="393">
          <cell r="B393">
            <v>2.7292012002994004</v>
          </cell>
          <cell r="C393">
            <v>7.4695708024279375</v>
          </cell>
          <cell r="D393">
            <v>0</v>
          </cell>
          <cell r="E393">
            <v>0</v>
          </cell>
        </row>
        <row r="394">
          <cell r="B394">
            <v>0</v>
          </cell>
          <cell r="C394">
            <v>6.5189355409822545</v>
          </cell>
          <cell r="D394">
            <v>0</v>
          </cell>
          <cell r="E394">
            <v>0</v>
          </cell>
        </row>
        <row r="395">
          <cell r="B395">
            <v>0</v>
          </cell>
          <cell r="C395">
            <v>6.9806009247651568</v>
          </cell>
          <cell r="D395">
            <v>0</v>
          </cell>
          <cell r="E395">
            <v>0</v>
          </cell>
        </row>
        <row r="396">
          <cell r="B396">
            <v>0</v>
          </cell>
          <cell r="C396">
            <v>6.9571473035930467</v>
          </cell>
          <cell r="D396">
            <v>0</v>
          </cell>
          <cell r="E396">
            <v>0</v>
          </cell>
        </row>
        <row r="397">
          <cell r="B397">
            <v>0</v>
          </cell>
          <cell r="C397">
            <v>7.1362861501544455</v>
          </cell>
          <cell r="D397">
            <v>0</v>
          </cell>
          <cell r="E397">
            <v>0</v>
          </cell>
        </row>
        <row r="398">
          <cell r="B398">
            <v>0</v>
          </cell>
          <cell r="C398">
            <v>7.04389036603982</v>
          </cell>
          <cell r="D398">
            <v>0</v>
          </cell>
          <cell r="E398">
            <v>0</v>
          </cell>
        </row>
        <row r="399">
          <cell r="B399">
            <v>0</v>
          </cell>
          <cell r="C399">
            <v>8.5247604546424647</v>
          </cell>
          <cell r="D399">
            <v>0</v>
          </cell>
          <cell r="E399">
            <v>0</v>
          </cell>
        </row>
        <row r="400">
          <cell r="B400">
            <v>27.87592617359126</v>
          </cell>
          <cell r="C400">
            <v>8.2351787620793093</v>
          </cell>
          <cell r="D400">
            <v>0</v>
          </cell>
          <cell r="E400">
            <v>0</v>
          </cell>
        </row>
        <row r="401">
          <cell r="B401">
            <v>29.591976523288132</v>
          </cell>
          <cell r="C401">
            <v>7.5626570654846379</v>
          </cell>
          <cell r="D401">
            <v>0</v>
          </cell>
          <cell r="E401">
            <v>0</v>
          </cell>
        </row>
        <row r="402">
          <cell r="B402">
            <v>27.219726194026219</v>
          </cell>
          <cell r="C402">
            <v>7.4652409141042773</v>
          </cell>
          <cell r="D402">
            <v>0</v>
          </cell>
          <cell r="E402">
            <v>0</v>
          </cell>
        </row>
        <row r="403">
          <cell r="B403">
            <v>30.207237395546258</v>
          </cell>
          <cell r="C403">
            <v>8.2714755904407884</v>
          </cell>
          <cell r="D403">
            <v>0</v>
          </cell>
          <cell r="E403">
            <v>0</v>
          </cell>
        </row>
        <row r="404">
          <cell r="B404">
            <v>27.641609121203725</v>
          </cell>
          <cell r="C404">
            <v>4.8859238724229703</v>
          </cell>
          <cell r="D404">
            <v>0</v>
          </cell>
          <cell r="E404">
            <v>0</v>
          </cell>
        </row>
        <row r="405">
          <cell r="B405">
            <v>28.368235108733568</v>
          </cell>
          <cell r="C405">
            <v>5.4303081000692135</v>
          </cell>
          <cell r="D405">
            <v>0</v>
          </cell>
          <cell r="E405">
            <v>0</v>
          </cell>
        </row>
        <row r="406">
          <cell r="B406">
            <v>2.2044570910896875</v>
          </cell>
          <cell r="C406">
            <v>5.3913048735733149</v>
          </cell>
          <cell r="D406">
            <v>0</v>
          </cell>
          <cell r="E406">
            <v>0</v>
          </cell>
        </row>
        <row r="407">
          <cell r="B407">
            <v>0</v>
          </cell>
          <cell r="C407">
            <v>6.2122730249309299</v>
          </cell>
          <cell r="D407">
            <v>0</v>
          </cell>
          <cell r="E407">
            <v>0</v>
          </cell>
        </row>
        <row r="408">
          <cell r="B408">
            <v>0</v>
          </cell>
          <cell r="C408">
            <v>5.6925412776406139</v>
          </cell>
          <cell r="D408">
            <v>0</v>
          </cell>
          <cell r="E408">
            <v>0</v>
          </cell>
        </row>
        <row r="409">
          <cell r="B409">
            <v>27.227386107803753</v>
          </cell>
          <cell r="C409">
            <v>7.7999635313157114</v>
          </cell>
          <cell r="D409">
            <v>0</v>
          </cell>
          <cell r="E409">
            <v>0</v>
          </cell>
        </row>
        <row r="410">
          <cell r="B410">
            <v>27.707617100498574</v>
          </cell>
          <cell r="C410">
            <v>7.590302525079891</v>
          </cell>
          <cell r="D410">
            <v>0</v>
          </cell>
          <cell r="E410">
            <v>0</v>
          </cell>
        </row>
        <row r="411">
          <cell r="B411">
            <v>28.70417026609622</v>
          </cell>
          <cell r="C411">
            <v>5.526576632575253</v>
          </cell>
          <cell r="D411">
            <v>0</v>
          </cell>
          <cell r="E411">
            <v>0</v>
          </cell>
        </row>
        <row r="412">
          <cell r="B412">
            <v>2.1878120628069593</v>
          </cell>
          <cell r="C412">
            <v>5.1240736796587063</v>
          </cell>
          <cell r="D412">
            <v>0</v>
          </cell>
          <cell r="E412">
            <v>0</v>
          </cell>
        </row>
        <row r="413">
          <cell r="B413">
            <v>22.583568389598156</v>
          </cell>
          <cell r="C413">
            <v>6.380763189372372</v>
          </cell>
          <cell r="D413">
            <v>0</v>
          </cell>
          <cell r="E413">
            <v>0</v>
          </cell>
        </row>
        <row r="414">
          <cell r="B414">
            <v>6.3961950333604252</v>
          </cell>
          <cell r="C414">
            <v>5.3139248640184249</v>
          </cell>
          <cell r="D414">
            <v>0</v>
          </cell>
          <cell r="E414">
            <v>0</v>
          </cell>
        </row>
        <row r="415">
          <cell r="B415">
            <v>0</v>
          </cell>
          <cell r="C415">
            <v>4.8127276093436473</v>
          </cell>
          <cell r="D415">
            <v>0</v>
          </cell>
          <cell r="E415">
            <v>0</v>
          </cell>
        </row>
        <row r="416">
          <cell r="B416">
            <v>0</v>
          </cell>
          <cell r="C416">
            <v>6.4031612768943447</v>
          </cell>
          <cell r="D416">
            <v>0</v>
          </cell>
          <cell r="E416">
            <v>0</v>
          </cell>
        </row>
        <row r="417">
          <cell r="B417">
            <v>0</v>
          </cell>
          <cell r="C417">
            <v>7.3337062831529831</v>
          </cell>
          <cell r="D417">
            <v>0</v>
          </cell>
          <cell r="E417">
            <v>0</v>
          </cell>
        </row>
        <row r="418">
          <cell r="B418">
            <v>0</v>
          </cell>
          <cell r="C418">
            <v>4.8047669444520738</v>
          </cell>
          <cell r="D418">
            <v>0</v>
          </cell>
          <cell r="E418">
            <v>0</v>
          </cell>
        </row>
        <row r="419">
          <cell r="B419">
            <v>0</v>
          </cell>
          <cell r="C419">
            <v>4.3407907125685155</v>
          </cell>
          <cell r="D419">
            <v>0</v>
          </cell>
          <cell r="E419">
            <v>0</v>
          </cell>
        </row>
        <row r="420">
          <cell r="B420">
            <v>22.38160674155171</v>
          </cell>
          <cell r="C420">
            <v>6.0095898831399159</v>
          </cell>
          <cell r="D420">
            <v>0</v>
          </cell>
          <cell r="E420">
            <v>0</v>
          </cell>
        </row>
        <row r="421">
          <cell r="B421">
            <v>23.80333022806018</v>
          </cell>
          <cell r="C421">
            <v>3.8063683749664388</v>
          </cell>
          <cell r="D421">
            <v>0</v>
          </cell>
          <cell r="E421">
            <v>0</v>
          </cell>
        </row>
        <row r="422">
          <cell r="B422">
            <v>22.395022230652518</v>
          </cell>
          <cell r="C422">
            <v>5.9027425457203355</v>
          </cell>
          <cell r="D422">
            <v>0</v>
          </cell>
          <cell r="E422">
            <v>0</v>
          </cell>
        </row>
        <row r="423">
          <cell r="B423">
            <v>21.281754499537108</v>
          </cell>
          <cell r="C423">
            <v>6.5160522878291491</v>
          </cell>
          <cell r="D423">
            <v>0</v>
          </cell>
          <cell r="E423">
            <v>0</v>
          </cell>
        </row>
        <row r="424">
          <cell r="B424">
            <v>22.436163565039895</v>
          </cell>
          <cell r="C424">
            <v>7.5346733970138491</v>
          </cell>
          <cell r="D424">
            <v>0</v>
          </cell>
          <cell r="E424">
            <v>0</v>
          </cell>
        </row>
        <row r="425">
          <cell r="B425">
            <v>23.423433490815714</v>
          </cell>
          <cell r="C425">
            <v>7.8160227084795393</v>
          </cell>
          <cell r="D425">
            <v>0</v>
          </cell>
          <cell r="E425">
            <v>0</v>
          </cell>
        </row>
        <row r="426">
          <cell r="B426">
            <v>22.415876338260642</v>
          </cell>
          <cell r="C426">
            <v>7.1565242319221287</v>
          </cell>
          <cell r="D426">
            <v>0</v>
          </cell>
          <cell r="E426">
            <v>4.1083334684371948</v>
          </cell>
        </row>
        <row r="427">
          <cell r="B427">
            <v>23.030949068153934</v>
          </cell>
          <cell r="C427">
            <v>7.4895589600497905</v>
          </cell>
          <cell r="D427">
            <v>0</v>
          </cell>
          <cell r="E427">
            <v>7.1104167898495989</v>
          </cell>
        </row>
        <row r="428">
          <cell r="B428">
            <v>22.062800504698384</v>
          </cell>
          <cell r="C428">
            <v>6.4499191427026048</v>
          </cell>
          <cell r="D428">
            <v>0</v>
          </cell>
          <cell r="E428">
            <v>7.5720833341280622</v>
          </cell>
        </row>
        <row r="429">
          <cell r="B429">
            <v>20.885237926929946</v>
          </cell>
          <cell r="C429">
            <v>6.4380586629230825</v>
          </cell>
          <cell r="D429">
            <v>0</v>
          </cell>
          <cell r="E429">
            <v>7.1803001242158588</v>
          </cell>
        </row>
        <row r="430">
          <cell r="B430">
            <v>21.506135264375082</v>
          </cell>
          <cell r="C430">
            <v>8.2284676898289231</v>
          </cell>
          <cell r="D430">
            <v>0</v>
          </cell>
          <cell r="E430">
            <v>7.4700715336810664</v>
          </cell>
        </row>
        <row r="431">
          <cell r="B431">
            <v>21.17822285713325</v>
          </cell>
          <cell r="C431">
            <v>8.4450315317793319</v>
          </cell>
          <cell r="D431">
            <v>0</v>
          </cell>
          <cell r="E431">
            <v>7.7729580631852153</v>
          </cell>
        </row>
        <row r="432">
          <cell r="B432">
            <v>23.351982312318299</v>
          </cell>
          <cell r="C432">
            <v>7.6768464315635399</v>
          </cell>
          <cell r="D432">
            <v>0</v>
          </cell>
          <cell r="E432">
            <v>7.8622822972966562</v>
          </cell>
        </row>
        <row r="433">
          <cell r="B433">
            <v>23.010688429118201</v>
          </cell>
          <cell r="C433">
            <v>7.1187347904642717</v>
          </cell>
          <cell r="D433">
            <v>0</v>
          </cell>
          <cell r="E433">
            <v>7.7237608248878411</v>
          </cell>
        </row>
        <row r="434">
          <cell r="B434">
            <v>22.644671279628607</v>
          </cell>
          <cell r="C434">
            <v>7.3851221502471258</v>
          </cell>
          <cell r="D434">
            <v>0</v>
          </cell>
          <cell r="E434">
            <v>7.5260859180545365</v>
          </cell>
        </row>
        <row r="435">
          <cell r="B435">
            <v>21.844196139637258</v>
          </cell>
          <cell r="C435">
            <v>6.3646271186223906</v>
          </cell>
          <cell r="D435">
            <v>0</v>
          </cell>
          <cell r="E435">
            <v>7.175397634853919</v>
          </cell>
        </row>
        <row r="436">
          <cell r="B436">
            <v>22.191528217115572</v>
          </cell>
          <cell r="C436">
            <v>5.0185799582807693</v>
          </cell>
          <cell r="D436">
            <v>0</v>
          </cell>
          <cell r="E436">
            <v>6.3201248313376199</v>
          </cell>
        </row>
        <row r="437">
          <cell r="B437">
            <v>20.836621482549624</v>
          </cell>
          <cell r="C437">
            <v>4.7965875545018744</v>
          </cell>
          <cell r="D437">
            <v>0</v>
          </cell>
          <cell r="E437">
            <v>6.3736448196790834</v>
          </cell>
        </row>
        <row r="438">
          <cell r="B438">
            <v>21.287605193627989</v>
          </cell>
          <cell r="C438">
            <v>6.4331685078833285</v>
          </cell>
          <cell r="D438">
            <v>0</v>
          </cell>
          <cell r="E438">
            <v>6.4284600011162132</v>
          </cell>
        </row>
        <row r="439">
          <cell r="B439">
            <v>21.913572937919131</v>
          </cell>
          <cell r="C439">
            <v>6.152455534420878</v>
          </cell>
          <cell r="D439">
            <v>0</v>
          </cell>
          <cell r="E439">
            <v>6.4385344409721865</v>
          </cell>
        </row>
        <row r="440">
          <cell r="B440">
            <v>21.879694949563898</v>
          </cell>
          <cell r="C440">
            <v>4.558629067457562</v>
          </cell>
          <cell r="D440">
            <v>0</v>
          </cell>
          <cell r="E440">
            <v>5.9194164733036798</v>
          </cell>
        </row>
        <row r="441">
          <cell r="B441">
            <v>22.143976275266922</v>
          </cell>
          <cell r="C441">
            <v>6.2198022362497065</v>
          </cell>
          <cell r="D441">
            <v>0</v>
          </cell>
          <cell r="E441">
            <v>2.9370953940655347</v>
          </cell>
        </row>
        <row r="442">
          <cell r="B442">
            <v>20.431457918236873</v>
          </cell>
          <cell r="C442">
            <v>4.7673769271082573</v>
          </cell>
          <cell r="D442">
            <v>0</v>
          </cell>
          <cell r="E442">
            <v>0.52502081942503098</v>
          </cell>
        </row>
        <row r="443">
          <cell r="B443">
            <v>21.337608202719185</v>
          </cell>
          <cell r="C443">
            <v>4.5580683618366811</v>
          </cell>
          <cell r="D443">
            <v>0</v>
          </cell>
          <cell r="E443">
            <v>0</v>
          </cell>
        </row>
        <row r="444">
          <cell r="B444">
            <v>19.974276591482312</v>
          </cell>
          <cell r="C444">
            <v>5.3303829996339935</v>
          </cell>
          <cell r="D444">
            <v>0</v>
          </cell>
          <cell r="E444">
            <v>0</v>
          </cell>
        </row>
        <row r="445">
          <cell r="B445">
            <v>21.209332426108759</v>
          </cell>
          <cell r="C445">
            <v>6.6546393177112222</v>
          </cell>
          <cell r="D445">
            <v>0</v>
          </cell>
          <cell r="E445">
            <v>0</v>
          </cell>
        </row>
        <row r="446">
          <cell r="B446">
            <v>21.298476079933423</v>
          </cell>
          <cell r="C446">
            <v>5.4018019695546968</v>
          </cell>
          <cell r="D446">
            <v>0</v>
          </cell>
          <cell r="E446">
            <v>0</v>
          </cell>
        </row>
        <row r="447">
          <cell r="B447">
            <v>21.964466493679936</v>
          </cell>
          <cell r="C447">
            <v>5.305250594307525</v>
          </cell>
          <cell r="D447">
            <v>0</v>
          </cell>
          <cell r="E447">
            <v>0</v>
          </cell>
        </row>
        <row r="448">
          <cell r="B448">
            <v>21.526711695614001</v>
          </cell>
          <cell r="C448">
            <v>3.8313380970755753</v>
          </cell>
          <cell r="D448">
            <v>0</v>
          </cell>
          <cell r="E448">
            <v>0</v>
          </cell>
        </row>
        <row r="449">
          <cell r="B449">
            <v>21.805341934730855</v>
          </cell>
          <cell r="C449">
            <v>2.3685827022678585</v>
          </cell>
          <cell r="D449">
            <v>0</v>
          </cell>
          <cell r="E449">
            <v>0</v>
          </cell>
        </row>
        <row r="450">
          <cell r="B450">
            <v>3.2685359465517818</v>
          </cell>
          <cell r="C450">
            <v>2.3193663003090608</v>
          </cell>
          <cell r="D450">
            <v>0</v>
          </cell>
          <cell r="E450">
            <v>0</v>
          </cell>
        </row>
        <row r="451">
          <cell r="B451">
            <v>19.231204830464367</v>
          </cell>
          <cell r="C451">
            <v>7.1841930535138978</v>
          </cell>
          <cell r="D451">
            <v>0</v>
          </cell>
          <cell r="E451">
            <v>0</v>
          </cell>
        </row>
        <row r="452">
          <cell r="B452">
            <v>22.127362722250105</v>
          </cell>
          <cell r="C452">
            <v>7.0376566512912868</v>
          </cell>
          <cell r="D452">
            <v>0</v>
          </cell>
          <cell r="E452">
            <v>0</v>
          </cell>
        </row>
        <row r="453">
          <cell r="B453">
            <v>24.809040860513594</v>
          </cell>
          <cell r="C453">
            <v>5.6862105041074509</v>
          </cell>
          <cell r="D453">
            <v>0</v>
          </cell>
          <cell r="E453">
            <v>0</v>
          </cell>
        </row>
        <row r="454">
          <cell r="B454">
            <v>17.474880172719985</v>
          </cell>
          <cell r="C454">
            <v>3.9923271195108203</v>
          </cell>
          <cell r="D454">
            <v>0</v>
          </cell>
          <cell r="E454">
            <v>0</v>
          </cell>
        </row>
        <row r="455">
          <cell r="B455">
            <v>21.471984941342953</v>
          </cell>
          <cell r="C455">
            <v>4.451316226103291</v>
          </cell>
          <cell r="D455">
            <v>0</v>
          </cell>
          <cell r="E455">
            <v>0</v>
          </cell>
        </row>
        <row r="456">
          <cell r="B456">
            <v>19.616749752981903</v>
          </cell>
          <cell r="C456">
            <v>3.5998190177039127</v>
          </cell>
          <cell r="D456">
            <v>0</v>
          </cell>
          <cell r="E456">
            <v>0</v>
          </cell>
        </row>
        <row r="457">
          <cell r="B457">
            <v>21.672377487114776</v>
          </cell>
          <cell r="C457">
            <v>2.7155456095326143</v>
          </cell>
          <cell r="D457">
            <v>0</v>
          </cell>
          <cell r="E457">
            <v>0</v>
          </cell>
        </row>
        <row r="458">
          <cell r="B458">
            <v>21.311467601040956</v>
          </cell>
          <cell r="C458">
            <v>5.4268790089223842</v>
          </cell>
          <cell r="D458">
            <v>0</v>
          </cell>
          <cell r="E458">
            <v>0</v>
          </cell>
        </row>
        <row r="459">
          <cell r="B459">
            <v>21.051326381661923</v>
          </cell>
          <cell r="C459">
            <v>6.1063325929491166</v>
          </cell>
          <cell r="D459">
            <v>0</v>
          </cell>
          <cell r="E459">
            <v>0</v>
          </cell>
        </row>
        <row r="460">
          <cell r="B460">
            <v>20.967117734565015</v>
          </cell>
          <cell r="C460">
            <v>4.4256781325447205</v>
          </cell>
          <cell r="D460">
            <v>0</v>
          </cell>
          <cell r="E460">
            <v>0</v>
          </cell>
        </row>
        <row r="461">
          <cell r="B461">
            <v>20.781459057158965</v>
          </cell>
          <cell r="C461">
            <v>3.4089685750044372</v>
          </cell>
          <cell r="D461">
            <v>0</v>
          </cell>
          <cell r="E461">
            <v>0</v>
          </cell>
        </row>
        <row r="462">
          <cell r="B462">
            <v>0</v>
          </cell>
          <cell r="C462">
            <v>3.4967939221708439</v>
          </cell>
          <cell r="D462">
            <v>0</v>
          </cell>
          <cell r="E462">
            <v>0</v>
          </cell>
        </row>
        <row r="463">
          <cell r="B463">
            <v>19.949084747464234</v>
          </cell>
          <cell r="C463">
            <v>4.3383477087294606</v>
          </cell>
          <cell r="D463">
            <v>0</v>
          </cell>
          <cell r="E463">
            <v>0</v>
          </cell>
        </row>
        <row r="464">
          <cell r="B464">
            <v>20.77239649242307</v>
          </cell>
          <cell r="C464">
            <v>4.1113648096816666</v>
          </cell>
          <cell r="D464">
            <v>0</v>
          </cell>
          <cell r="E464">
            <v>0</v>
          </cell>
        </row>
        <row r="465">
          <cell r="B465">
            <v>20.873059168241152</v>
          </cell>
          <cell r="C465">
            <v>5.3695518768160699</v>
          </cell>
          <cell r="D465">
            <v>0</v>
          </cell>
          <cell r="E465">
            <v>0</v>
          </cell>
        </row>
        <row r="466">
          <cell r="B466">
            <v>21.613881925316853</v>
          </cell>
          <cell r="C466">
            <v>6.2051938945310612</v>
          </cell>
          <cell r="D466">
            <v>0</v>
          </cell>
          <cell r="E466">
            <v>0</v>
          </cell>
        </row>
        <row r="467">
          <cell r="B467">
            <v>18.389121542153134</v>
          </cell>
          <cell r="C467">
            <v>3.7308345454132628</v>
          </cell>
          <cell r="D467">
            <v>0</v>
          </cell>
          <cell r="E467">
            <v>0</v>
          </cell>
        </row>
        <row r="468">
          <cell r="B468">
            <v>24.796302761131589</v>
          </cell>
          <cell r="C468">
            <v>4.7006190212380004</v>
          </cell>
          <cell r="D468">
            <v>0</v>
          </cell>
          <cell r="E468">
            <v>0</v>
          </cell>
        </row>
        <row r="469">
          <cell r="B469">
            <v>17.465422405190374</v>
          </cell>
          <cell r="C469">
            <v>4.6308969328652108</v>
          </cell>
          <cell r="D469">
            <v>0</v>
          </cell>
          <cell r="E469">
            <v>0</v>
          </cell>
        </row>
        <row r="470">
          <cell r="B470">
            <v>20.173568289928564</v>
          </cell>
          <cell r="C470">
            <v>2.9716617812563801</v>
          </cell>
          <cell r="D470">
            <v>0</v>
          </cell>
          <cell r="E470">
            <v>0</v>
          </cell>
        </row>
        <row r="471">
          <cell r="B471">
            <v>17.649787118483658</v>
          </cell>
          <cell r="C471">
            <v>3.3680189734574486</v>
          </cell>
          <cell r="D471">
            <v>0</v>
          </cell>
          <cell r="E471">
            <v>0</v>
          </cell>
        </row>
        <row r="472">
          <cell r="B472">
            <v>19.21838707588299</v>
          </cell>
          <cell r="C472">
            <v>6.1102515922672076</v>
          </cell>
          <cell r="D472">
            <v>0</v>
          </cell>
          <cell r="E472">
            <v>0</v>
          </cell>
        </row>
        <row r="473">
          <cell r="B473">
            <v>19.424564259228497</v>
          </cell>
          <cell r="C473">
            <v>6.7874455719811762</v>
          </cell>
          <cell r="D473">
            <v>0</v>
          </cell>
          <cell r="E473">
            <v>0</v>
          </cell>
        </row>
        <row r="474">
          <cell r="B474">
            <v>19.707890500419062</v>
          </cell>
          <cell r="C474">
            <v>4.5587131576208426</v>
          </cell>
          <cell r="D474">
            <v>0</v>
          </cell>
          <cell r="E474">
            <v>0</v>
          </cell>
        </row>
        <row r="475">
          <cell r="B475">
            <v>15.804892837987099</v>
          </cell>
          <cell r="C475">
            <v>3.3209889479367281</v>
          </cell>
          <cell r="D475">
            <v>0</v>
          </cell>
          <cell r="E475">
            <v>0</v>
          </cell>
        </row>
        <row r="476">
          <cell r="B476">
            <v>17.302543800411641</v>
          </cell>
          <cell r="C476">
            <v>4.2551982086515299</v>
          </cell>
          <cell r="D476">
            <v>0</v>
          </cell>
          <cell r="E476">
            <v>0</v>
          </cell>
        </row>
        <row r="477">
          <cell r="B477">
            <v>15.915502728894181</v>
          </cell>
          <cell r="C477">
            <v>3.2431848667617298</v>
          </cell>
          <cell r="D477">
            <v>0</v>
          </cell>
          <cell r="E477">
            <v>0</v>
          </cell>
        </row>
        <row r="478">
          <cell r="B478">
            <v>19.143114839487115</v>
          </cell>
          <cell r="C478">
            <v>2.6663799356380351</v>
          </cell>
          <cell r="D478">
            <v>0</v>
          </cell>
          <cell r="E478">
            <v>0</v>
          </cell>
        </row>
        <row r="479">
          <cell r="B479">
            <v>18.646325856673979</v>
          </cell>
          <cell r="C479">
            <v>5.5003335706391985</v>
          </cell>
          <cell r="D479">
            <v>0</v>
          </cell>
          <cell r="E479">
            <v>0</v>
          </cell>
        </row>
        <row r="480">
          <cell r="B480">
            <v>18.188530054005682</v>
          </cell>
          <cell r="C480">
            <v>5.4065067185187745</v>
          </cell>
          <cell r="D480">
            <v>0</v>
          </cell>
          <cell r="E480">
            <v>0</v>
          </cell>
        </row>
        <row r="481">
          <cell r="B481">
            <v>18.592902276741736</v>
          </cell>
          <cell r="C481">
            <v>4.2569499936082646</v>
          </cell>
          <cell r="D481">
            <v>0</v>
          </cell>
          <cell r="E481">
            <v>0</v>
          </cell>
        </row>
        <row r="482">
          <cell r="B482">
            <v>17.378210875727923</v>
          </cell>
          <cell r="C482">
            <v>3.2726149734308252</v>
          </cell>
          <cell r="D482">
            <v>0</v>
          </cell>
          <cell r="E482">
            <v>0</v>
          </cell>
        </row>
        <row r="483">
          <cell r="B483">
            <v>0.99391117166862475</v>
          </cell>
          <cell r="C483">
            <v>2.9413945342583454</v>
          </cell>
          <cell r="D483">
            <v>0</v>
          </cell>
          <cell r="E483">
            <v>0</v>
          </cell>
        </row>
        <row r="484">
          <cell r="B484">
            <v>14.257297965797626</v>
          </cell>
          <cell r="C484">
            <v>4.1087713579322633</v>
          </cell>
          <cell r="D484">
            <v>0</v>
          </cell>
          <cell r="E484">
            <v>0</v>
          </cell>
        </row>
        <row r="485">
          <cell r="B485">
            <v>1.9471331553667333</v>
          </cell>
          <cell r="C485">
            <v>3.9679387422936494</v>
          </cell>
          <cell r="D485">
            <v>0</v>
          </cell>
          <cell r="E485">
            <v>0</v>
          </cell>
        </row>
        <row r="486">
          <cell r="B486">
            <v>0</v>
          </cell>
          <cell r="C486">
            <v>6.9920635390911627</v>
          </cell>
          <cell r="D486">
            <v>0</v>
          </cell>
          <cell r="E486">
            <v>0</v>
          </cell>
        </row>
        <row r="487">
          <cell r="B487">
            <v>0</v>
          </cell>
          <cell r="C487">
            <v>6.4059155362591129</v>
          </cell>
          <cell r="D487">
            <v>0</v>
          </cell>
          <cell r="E487">
            <v>0</v>
          </cell>
        </row>
        <row r="488">
          <cell r="B488">
            <v>0</v>
          </cell>
          <cell r="C488">
            <v>4.3012348960973235</v>
          </cell>
          <cell r="D488">
            <v>0</v>
          </cell>
          <cell r="E488">
            <v>0</v>
          </cell>
        </row>
        <row r="489">
          <cell r="B489">
            <v>0</v>
          </cell>
          <cell r="C489">
            <v>3.5191259228961989</v>
          </cell>
          <cell r="D489">
            <v>0</v>
          </cell>
          <cell r="E489">
            <v>0</v>
          </cell>
        </row>
        <row r="490">
          <cell r="B490">
            <v>0</v>
          </cell>
          <cell r="C490">
            <v>4.5690531381143673</v>
          </cell>
          <cell r="D490">
            <v>0</v>
          </cell>
          <cell r="E490">
            <v>0</v>
          </cell>
        </row>
        <row r="491">
          <cell r="B491">
            <v>0</v>
          </cell>
          <cell r="C491">
            <v>2.8570032363195152</v>
          </cell>
          <cell r="D491">
            <v>0</v>
          </cell>
          <cell r="E491">
            <v>0</v>
          </cell>
        </row>
        <row r="492">
          <cell r="B492">
            <v>17.936063143597924</v>
          </cell>
          <cell r="C492">
            <v>3.0526157785433536</v>
          </cell>
          <cell r="D492">
            <v>0</v>
          </cell>
          <cell r="E492">
            <v>0</v>
          </cell>
        </row>
        <row r="493">
          <cell r="B493">
            <v>18.37901454487616</v>
          </cell>
          <cell r="C493">
            <v>5.935124018193819</v>
          </cell>
          <cell r="D493">
            <v>0</v>
          </cell>
          <cell r="E493">
            <v>0</v>
          </cell>
        </row>
        <row r="494">
          <cell r="B494">
            <v>20.320101247621764</v>
          </cell>
          <cell r="C494">
            <v>6.422111356640035</v>
          </cell>
          <cell r="D494">
            <v>0</v>
          </cell>
          <cell r="E494">
            <v>0</v>
          </cell>
        </row>
        <row r="495">
          <cell r="B495">
            <v>21.57647398382689</v>
          </cell>
          <cell r="C495">
            <v>3.9052735478084375</v>
          </cell>
          <cell r="D495">
            <v>0</v>
          </cell>
          <cell r="E495">
            <v>0</v>
          </cell>
        </row>
        <row r="496">
          <cell r="B496">
            <v>20.874850434752105</v>
          </cell>
          <cell r="C496">
            <v>1.8259231847442869</v>
          </cell>
          <cell r="D496">
            <v>0</v>
          </cell>
          <cell r="E496">
            <v>0</v>
          </cell>
        </row>
        <row r="497">
          <cell r="B497">
            <v>17.998009450272423</v>
          </cell>
          <cell r="C497">
            <v>2.9239679205651963</v>
          </cell>
          <cell r="D497">
            <v>0</v>
          </cell>
          <cell r="E497">
            <v>0</v>
          </cell>
        </row>
        <row r="498">
          <cell r="B498">
            <v>20.729021707298312</v>
          </cell>
          <cell r="C498">
            <v>2.5964152306996273</v>
          </cell>
          <cell r="D498">
            <v>0</v>
          </cell>
          <cell r="E498">
            <v>0</v>
          </cell>
        </row>
        <row r="499">
          <cell r="B499">
            <v>21.68452843370423</v>
          </cell>
          <cell r="C499">
            <v>4.3617904278308925</v>
          </cell>
          <cell r="D499">
            <v>0</v>
          </cell>
          <cell r="E499">
            <v>0</v>
          </cell>
        </row>
        <row r="500">
          <cell r="B500">
            <v>20.78708565206318</v>
          </cell>
          <cell r="C500">
            <v>5.4975541978749893</v>
          </cell>
          <cell r="D500">
            <v>0</v>
          </cell>
          <cell r="E500">
            <v>0</v>
          </cell>
        </row>
        <row r="501">
          <cell r="B501">
            <v>20.840763964553098</v>
          </cell>
          <cell r="C501">
            <v>4.8595677890561841</v>
          </cell>
          <cell r="D501">
            <v>0</v>
          </cell>
          <cell r="E501">
            <v>0</v>
          </cell>
        </row>
        <row r="502">
          <cell r="B502">
            <v>18.590215381188788</v>
          </cell>
          <cell r="C502">
            <v>2.597011778870312</v>
          </cell>
          <cell r="D502">
            <v>0</v>
          </cell>
          <cell r="E502">
            <v>0</v>
          </cell>
        </row>
        <row r="503">
          <cell r="B503">
            <v>20.984301643177186</v>
          </cell>
          <cell r="C503">
            <v>2.8032956868522758</v>
          </cell>
          <cell r="D503">
            <v>0</v>
          </cell>
          <cell r="E503">
            <v>0</v>
          </cell>
        </row>
        <row r="504">
          <cell r="B504">
            <v>21.426570793027125</v>
          </cell>
          <cell r="C504">
            <v>4.1561642185426031</v>
          </cell>
          <cell r="D504">
            <v>0</v>
          </cell>
          <cell r="E504">
            <v>0</v>
          </cell>
        </row>
        <row r="505">
          <cell r="B505">
            <v>20.56868534641103</v>
          </cell>
          <cell r="C505">
            <v>4.5207184524783557</v>
          </cell>
          <cell r="D505">
            <v>0</v>
          </cell>
          <cell r="E505">
            <v>0</v>
          </cell>
        </row>
        <row r="506">
          <cell r="B506">
            <v>21.703385139103133</v>
          </cell>
          <cell r="C506">
            <v>8.3860331814427376</v>
          </cell>
          <cell r="D506">
            <v>0</v>
          </cell>
          <cell r="E506">
            <v>0</v>
          </cell>
        </row>
        <row r="507">
          <cell r="B507">
            <v>19.090105349489551</v>
          </cell>
          <cell r="C507">
            <v>8.0364773701495906</v>
          </cell>
          <cell r="D507">
            <v>0</v>
          </cell>
          <cell r="E507">
            <v>0</v>
          </cell>
        </row>
        <row r="508">
          <cell r="B508">
            <v>21.189586371548003</v>
          </cell>
          <cell r="C508">
            <v>8.2886490333378209</v>
          </cell>
          <cell r="D508">
            <v>0</v>
          </cell>
          <cell r="E508">
            <v>0</v>
          </cell>
        </row>
        <row r="509">
          <cell r="B509">
            <v>22.103467462753493</v>
          </cell>
          <cell r="C509">
            <v>6.3041633847602352</v>
          </cell>
          <cell r="D509">
            <v>0</v>
          </cell>
          <cell r="E509">
            <v>0</v>
          </cell>
        </row>
        <row r="510">
          <cell r="B510">
            <v>20.898739749558452</v>
          </cell>
          <cell r="C510">
            <v>6.4139209599968616</v>
          </cell>
          <cell r="D510">
            <v>0</v>
          </cell>
          <cell r="E510">
            <v>0</v>
          </cell>
        </row>
        <row r="511">
          <cell r="B511">
            <v>20.967179169023009</v>
          </cell>
          <cell r="C511">
            <v>4.6985334484816663</v>
          </cell>
          <cell r="D511">
            <v>0</v>
          </cell>
          <cell r="E511">
            <v>0</v>
          </cell>
        </row>
        <row r="512">
          <cell r="B512">
            <v>21.95318884962526</v>
          </cell>
          <cell r="C512">
            <v>5.6392511378854104</v>
          </cell>
          <cell r="D512">
            <v>0</v>
          </cell>
          <cell r="E512">
            <v>0</v>
          </cell>
        </row>
        <row r="513">
          <cell r="B513">
            <v>22.190370423495867</v>
          </cell>
          <cell r="C513">
            <v>4.1028475712949044</v>
          </cell>
          <cell r="D513">
            <v>0</v>
          </cell>
          <cell r="E513">
            <v>0</v>
          </cell>
        </row>
        <row r="514">
          <cell r="B514">
            <v>19.622787153135977</v>
          </cell>
          <cell r="C514">
            <v>6.1479616999804918</v>
          </cell>
          <cell r="D514">
            <v>0</v>
          </cell>
          <cell r="E514">
            <v>0</v>
          </cell>
        </row>
        <row r="515">
          <cell r="B515">
            <v>18.104384335626968</v>
          </cell>
          <cell r="C515">
            <v>7.7612425501216666</v>
          </cell>
          <cell r="D515">
            <v>0</v>
          </cell>
          <cell r="E515">
            <v>0</v>
          </cell>
        </row>
        <row r="516">
          <cell r="B516">
            <v>20.861047696575017</v>
          </cell>
          <cell r="C516">
            <v>6.8400888341293573</v>
          </cell>
          <cell r="D516">
            <v>0</v>
          </cell>
          <cell r="E516">
            <v>0</v>
          </cell>
        </row>
        <row r="517">
          <cell r="B517">
            <v>21.140744874915328</v>
          </cell>
          <cell r="C517">
            <v>4.4171522508459899</v>
          </cell>
          <cell r="D517">
            <v>0</v>
          </cell>
          <cell r="E517">
            <v>0</v>
          </cell>
        </row>
        <row r="518">
          <cell r="B518">
            <v>22.001640876941035</v>
          </cell>
          <cell r="C518">
            <v>5.1668921091536832</v>
          </cell>
          <cell r="D518">
            <v>0</v>
          </cell>
          <cell r="E518">
            <v>0</v>
          </cell>
        </row>
        <row r="519">
          <cell r="B519">
            <v>21.380818762509904</v>
          </cell>
          <cell r="C519">
            <v>4.1605445923894058</v>
          </cell>
          <cell r="D519">
            <v>0</v>
          </cell>
          <cell r="E519">
            <v>0</v>
          </cell>
        </row>
        <row r="520">
          <cell r="B520">
            <v>2.9155976158677421</v>
          </cell>
          <cell r="C520">
            <v>3.206706233196142</v>
          </cell>
          <cell r="D520">
            <v>0</v>
          </cell>
          <cell r="E520">
            <v>0</v>
          </cell>
        </row>
        <row r="521">
          <cell r="B521">
            <v>0</v>
          </cell>
          <cell r="C521">
            <v>5.4250309675561796</v>
          </cell>
          <cell r="D521">
            <v>0</v>
          </cell>
          <cell r="E521">
            <v>0</v>
          </cell>
        </row>
        <row r="522">
          <cell r="B522">
            <v>0</v>
          </cell>
          <cell r="C522">
            <v>5.9570579138133679</v>
          </cell>
          <cell r="D522">
            <v>0</v>
          </cell>
          <cell r="E522">
            <v>0</v>
          </cell>
        </row>
        <row r="523">
          <cell r="B523">
            <v>0</v>
          </cell>
          <cell r="C523">
            <v>4.0281270789158086</v>
          </cell>
          <cell r="D523">
            <v>0</v>
          </cell>
          <cell r="E523">
            <v>0</v>
          </cell>
        </row>
        <row r="524">
          <cell r="B524">
            <v>0</v>
          </cell>
          <cell r="C524">
            <v>2.7098471794828844</v>
          </cell>
          <cell r="D524">
            <v>0</v>
          </cell>
          <cell r="E524">
            <v>0</v>
          </cell>
        </row>
        <row r="525">
          <cell r="B525">
            <v>0</v>
          </cell>
          <cell r="C525">
            <v>2.6287156026627074</v>
          </cell>
          <cell r="D525">
            <v>0</v>
          </cell>
          <cell r="E525">
            <v>0</v>
          </cell>
        </row>
        <row r="526">
          <cell r="B526">
            <v>0</v>
          </cell>
          <cell r="C526">
            <v>4.1407158534404136</v>
          </cell>
          <cell r="D526">
            <v>0</v>
          </cell>
          <cell r="E526">
            <v>0</v>
          </cell>
        </row>
        <row r="527">
          <cell r="B527">
            <v>0</v>
          </cell>
          <cell r="C527">
            <v>3.7374931778965146</v>
          </cell>
          <cell r="D527">
            <v>0</v>
          </cell>
          <cell r="E527">
            <v>0</v>
          </cell>
        </row>
        <row r="528">
          <cell r="B528">
            <v>0</v>
          </cell>
          <cell r="C528">
            <v>5.1027408387952766</v>
          </cell>
          <cell r="D528">
            <v>0</v>
          </cell>
          <cell r="E528">
            <v>0</v>
          </cell>
        </row>
        <row r="529">
          <cell r="B529">
            <v>0</v>
          </cell>
          <cell r="C529">
            <v>5.0641164919374768</v>
          </cell>
          <cell r="D529">
            <v>0</v>
          </cell>
          <cell r="E529">
            <v>0</v>
          </cell>
        </row>
        <row r="530">
          <cell r="B530">
            <v>0</v>
          </cell>
          <cell r="C530">
            <v>3.412522955609536</v>
          </cell>
          <cell r="D530">
            <v>0</v>
          </cell>
          <cell r="E530">
            <v>0</v>
          </cell>
        </row>
        <row r="531">
          <cell r="B531">
            <v>0</v>
          </cell>
          <cell r="C531">
            <v>2.5306855705197289</v>
          </cell>
          <cell r="D531">
            <v>0</v>
          </cell>
          <cell r="E531">
            <v>0</v>
          </cell>
        </row>
        <row r="532">
          <cell r="B532">
            <v>0</v>
          </cell>
          <cell r="C532">
            <v>3.0732548050909125</v>
          </cell>
          <cell r="D532">
            <v>0</v>
          </cell>
          <cell r="E532">
            <v>0</v>
          </cell>
        </row>
        <row r="533">
          <cell r="B533">
            <v>0</v>
          </cell>
          <cell r="C533">
            <v>2.7188308639809473</v>
          </cell>
          <cell r="D533">
            <v>0</v>
          </cell>
          <cell r="E533">
            <v>4.0089455241018354E-2</v>
          </cell>
        </row>
        <row r="534">
          <cell r="B534">
            <v>0</v>
          </cell>
          <cell r="C534">
            <v>4.239616320949489</v>
          </cell>
          <cell r="D534">
            <v>0</v>
          </cell>
          <cell r="E534">
            <v>1.6508347547000826E-2</v>
          </cell>
        </row>
        <row r="535">
          <cell r="B535">
            <v>0</v>
          </cell>
          <cell r="C535">
            <v>4.6797303405632054</v>
          </cell>
          <cell r="D535">
            <v>0</v>
          </cell>
          <cell r="E535">
            <v>0</v>
          </cell>
        </row>
        <row r="536">
          <cell r="B536">
            <v>0</v>
          </cell>
          <cell r="C536">
            <v>6.2958208878791275</v>
          </cell>
          <cell r="D536">
            <v>0</v>
          </cell>
          <cell r="E536">
            <v>0</v>
          </cell>
        </row>
        <row r="537">
          <cell r="B537">
            <v>0</v>
          </cell>
          <cell r="C537">
            <v>3.7310027343687033</v>
          </cell>
          <cell r="D537">
            <v>0</v>
          </cell>
          <cell r="E537">
            <v>0</v>
          </cell>
        </row>
        <row r="538">
          <cell r="B538">
            <v>0</v>
          </cell>
          <cell r="C538">
            <v>3.6733323351954459</v>
          </cell>
          <cell r="D538">
            <v>0</v>
          </cell>
          <cell r="E538">
            <v>0</v>
          </cell>
        </row>
        <row r="539">
          <cell r="B539">
            <v>0</v>
          </cell>
          <cell r="C539">
            <v>4.3364727017490727</v>
          </cell>
          <cell r="D539">
            <v>0</v>
          </cell>
          <cell r="E539">
            <v>0</v>
          </cell>
        </row>
        <row r="540">
          <cell r="B540">
            <v>0</v>
          </cell>
          <cell r="C540">
            <v>2.1994662431987169</v>
          </cell>
          <cell r="D540">
            <v>0</v>
          </cell>
          <cell r="E540">
            <v>0</v>
          </cell>
        </row>
        <row r="541">
          <cell r="B541">
            <v>0</v>
          </cell>
          <cell r="C541">
            <v>1.0213266151310114</v>
          </cell>
          <cell r="D541">
            <v>0</v>
          </cell>
          <cell r="E541">
            <v>0</v>
          </cell>
        </row>
        <row r="542">
          <cell r="B542">
            <v>0</v>
          </cell>
          <cell r="C542">
            <v>4.1440405742462305</v>
          </cell>
          <cell r="D542">
            <v>0</v>
          </cell>
          <cell r="E542">
            <v>0</v>
          </cell>
        </row>
        <row r="543">
          <cell r="B543">
            <v>0</v>
          </cell>
          <cell r="C543">
            <v>4.2999850831347954</v>
          </cell>
          <cell r="D543">
            <v>0</v>
          </cell>
          <cell r="E543">
            <v>0</v>
          </cell>
        </row>
        <row r="544">
          <cell r="B544">
            <v>0</v>
          </cell>
          <cell r="C544">
            <v>3.5099044832872917</v>
          </cell>
          <cell r="D544">
            <v>0</v>
          </cell>
          <cell r="E544">
            <v>0</v>
          </cell>
        </row>
        <row r="545">
          <cell r="B545">
            <v>0</v>
          </cell>
          <cell r="C545">
            <v>1.6577235003281199</v>
          </cell>
          <cell r="D545">
            <v>0</v>
          </cell>
          <cell r="E545">
            <v>0</v>
          </cell>
        </row>
        <row r="546">
          <cell r="B546">
            <v>0</v>
          </cell>
          <cell r="C546">
            <v>0.95276474416908508</v>
          </cell>
          <cell r="D546">
            <v>0</v>
          </cell>
          <cell r="E546">
            <v>0</v>
          </cell>
        </row>
        <row r="547">
          <cell r="B547">
            <v>0</v>
          </cell>
          <cell r="C547">
            <v>1.2542426385990073</v>
          </cell>
          <cell r="D547">
            <v>0</v>
          </cell>
          <cell r="E547">
            <v>0</v>
          </cell>
        </row>
        <row r="548">
          <cell r="B548">
            <v>0</v>
          </cell>
          <cell r="C548">
            <v>1.6296231522881983</v>
          </cell>
          <cell r="D548">
            <v>0</v>
          </cell>
          <cell r="E548">
            <v>0</v>
          </cell>
        </row>
        <row r="549">
          <cell r="B549">
            <v>0</v>
          </cell>
          <cell r="C549">
            <v>4.3630524005458975</v>
          </cell>
          <cell r="D549">
            <v>0</v>
          </cell>
          <cell r="E549">
            <v>0</v>
          </cell>
        </row>
        <row r="550">
          <cell r="B550">
            <v>0</v>
          </cell>
          <cell r="C550">
            <v>5.3505100925082045</v>
          </cell>
          <cell r="D550">
            <v>0</v>
          </cell>
          <cell r="E550">
            <v>0</v>
          </cell>
        </row>
        <row r="551">
          <cell r="B551">
            <v>0</v>
          </cell>
          <cell r="C551">
            <v>3.1107221806599239</v>
          </cell>
          <cell r="D551">
            <v>0</v>
          </cell>
          <cell r="E551">
            <v>0</v>
          </cell>
        </row>
        <row r="552">
          <cell r="B552">
            <v>0</v>
          </cell>
          <cell r="C552">
            <v>1.9734745042090305</v>
          </cell>
          <cell r="D552">
            <v>0</v>
          </cell>
          <cell r="E552">
            <v>0</v>
          </cell>
        </row>
        <row r="553">
          <cell r="B553">
            <v>0</v>
          </cell>
          <cell r="C553">
            <v>1.9248688970699095</v>
          </cell>
          <cell r="D553">
            <v>0</v>
          </cell>
          <cell r="E553">
            <v>0</v>
          </cell>
        </row>
        <row r="554">
          <cell r="B554">
            <v>0</v>
          </cell>
          <cell r="C554">
            <v>2.5511364929423008</v>
          </cell>
          <cell r="D554">
            <v>0</v>
          </cell>
          <cell r="E554">
            <v>0</v>
          </cell>
        </row>
        <row r="555">
          <cell r="B555">
            <v>0</v>
          </cell>
          <cell r="C555">
            <v>3.1241005349108479</v>
          </cell>
          <cell r="D555">
            <v>0</v>
          </cell>
          <cell r="E555">
            <v>0</v>
          </cell>
        </row>
        <row r="556">
          <cell r="B556">
            <v>0</v>
          </cell>
          <cell r="C556">
            <v>4.6026255893711703</v>
          </cell>
          <cell r="D556">
            <v>0</v>
          </cell>
          <cell r="E556">
            <v>0</v>
          </cell>
        </row>
        <row r="557">
          <cell r="B557">
            <v>0</v>
          </cell>
          <cell r="C557">
            <v>5.0722129841348629</v>
          </cell>
          <cell r="D557">
            <v>0</v>
          </cell>
          <cell r="E557">
            <v>0</v>
          </cell>
        </row>
        <row r="558">
          <cell r="B558">
            <v>0</v>
          </cell>
          <cell r="C558">
            <v>3.5495691996940391</v>
          </cell>
          <cell r="D558">
            <v>0</v>
          </cell>
          <cell r="E558">
            <v>0</v>
          </cell>
        </row>
        <row r="559">
          <cell r="B559">
            <v>0</v>
          </cell>
          <cell r="C559">
            <v>1.2067597981800604</v>
          </cell>
          <cell r="D559">
            <v>0</v>
          </cell>
          <cell r="E559">
            <v>0</v>
          </cell>
        </row>
        <row r="560">
          <cell r="B560">
            <v>0</v>
          </cell>
          <cell r="C560">
            <v>2.3363094918858165</v>
          </cell>
          <cell r="D560">
            <v>0</v>
          </cell>
          <cell r="E560">
            <v>0</v>
          </cell>
        </row>
        <row r="561">
          <cell r="B561">
            <v>16.553410635637366</v>
          </cell>
          <cell r="C561">
            <v>1.060033392487483</v>
          </cell>
          <cell r="D561">
            <v>0</v>
          </cell>
          <cell r="E561">
            <v>0</v>
          </cell>
        </row>
        <row r="562">
          <cell r="B562">
            <v>18.953039378875033</v>
          </cell>
          <cell r="C562">
            <v>1.5789183526774164</v>
          </cell>
          <cell r="D562">
            <v>0</v>
          </cell>
          <cell r="E562">
            <v>0</v>
          </cell>
        </row>
        <row r="563">
          <cell r="B563">
            <v>18.897327141304245</v>
          </cell>
          <cell r="C563">
            <v>2.940497324525591</v>
          </cell>
          <cell r="D563">
            <v>0</v>
          </cell>
          <cell r="E563">
            <v>0</v>
          </cell>
        </row>
        <row r="564">
          <cell r="B564">
            <v>17.224774558416673</v>
          </cell>
          <cell r="C564">
            <v>3.7920314980906915</v>
          </cell>
          <cell r="D564">
            <v>0</v>
          </cell>
          <cell r="E564">
            <v>0</v>
          </cell>
        </row>
        <row r="565">
          <cell r="B565">
            <v>15.790251086521788</v>
          </cell>
          <cell r="C565">
            <v>0.74915801488343559</v>
          </cell>
          <cell r="D565">
            <v>0</v>
          </cell>
          <cell r="E565">
            <v>0</v>
          </cell>
        </row>
        <row r="566">
          <cell r="B566">
            <v>18.16127234185894</v>
          </cell>
          <cell r="C566">
            <v>0.50335905388275726</v>
          </cell>
          <cell r="D566">
            <v>0</v>
          </cell>
          <cell r="E566">
            <v>0</v>
          </cell>
        </row>
        <row r="567">
          <cell r="B567">
            <v>15.707876156732794</v>
          </cell>
          <cell r="C567">
            <v>0.63384491437974722</v>
          </cell>
          <cell r="D567">
            <v>0</v>
          </cell>
          <cell r="E567">
            <v>0</v>
          </cell>
        </row>
        <row r="568">
          <cell r="B568">
            <v>15.716994574956027</v>
          </cell>
          <cell r="C568">
            <v>1.4300707359876985</v>
          </cell>
          <cell r="D568">
            <v>0</v>
          </cell>
          <cell r="E568">
            <v>0</v>
          </cell>
        </row>
        <row r="569">
          <cell r="B569">
            <v>20.325915721157514</v>
          </cell>
          <cell r="C569">
            <v>0.61890834184856891</v>
          </cell>
          <cell r="D569">
            <v>0</v>
          </cell>
          <cell r="E569">
            <v>0</v>
          </cell>
        </row>
        <row r="570">
          <cell r="B570">
            <v>19.491072734278209</v>
          </cell>
          <cell r="C570">
            <v>4.2493901905667544</v>
          </cell>
          <cell r="D570">
            <v>0</v>
          </cell>
          <cell r="E570">
            <v>0</v>
          </cell>
        </row>
        <row r="571">
          <cell r="B571">
            <v>19.222729010631642</v>
          </cell>
          <cell r="C571">
            <v>5.8590306514116675</v>
          </cell>
          <cell r="D571">
            <v>0</v>
          </cell>
          <cell r="E571">
            <v>0</v>
          </cell>
        </row>
        <row r="572">
          <cell r="B572">
            <v>21.705217838401566</v>
          </cell>
          <cell r="C572">
            <v>1.9692289782549823</v>
          </cell>
          <cell r="D572">
            <v>0</v>
          </cell>
          <cell r="E572">
            <v>0</v>
          </cell>
        </row>
        <row r="573">
          <cell r="B573">
            <v>20.891436140009613</v>
          </cell>
          <cell r="C573">
            <v>5.563937838239422</v>
          </cell>
          <cell r="D573">
            <v>0</v>
          </cell>
          <cell r="E573">
            <v>0</v>
          </cell>
        </row>
        <row r="574">
          <cell r="B574">
            <v>22.540813981357406</v>
          </cell>
          <cell r="C574">
            <v>6.65316650538501</v>
          </cell>
          <cell r="D574">
            <v>0</v>
          </cell>
          <cell r="E574">
            <v>0</v>
          </cell>
        </row>
        <row r="575">
          <cell r="B575">
            <v>19.228560093544608</v>
          </cell>
          <cell r="C575">
            <v>5.7769492937074665</v>
          </cell>
          <cell r="D575">
            <v>0</v>
          </cell>
          <cell r="E575">
            <v>0</v>
          </cell>
        </row>
        <row r="576">
          <cell r="B576">
            <v>17.996422507523789</v>
          </cell>
          <cell r="C576">
            <v>4.0558770352150662</v>
          </cell>
          <cell r="D576">
            <v>0</v>
          </cell>
          <cell r="E576">
            <v>0</v>
          </cell>
        </row>
        <row r="577">
          <cell r="B577">
            <v>19.359406661423979</v>
          </cell>
          <cell r="C577">
            <v>4.2573701704980902</v>
          </cell>
          <cell r="D577">
            <v>0</v>
          </cell>
          <cell r="E577">
            <v>0</v>
          </cell>
        </row>
        <row r="578">
          <cell r="B578">
            <v>18.913243775659581</v>
          </cell>
          <cell r="C578">
            <v>5.4078143548666189</v>
          </cell>
          <cell r="D578">
            <v>0</v>
          </cell>
          <cell r="E578">
            <v>0</v>
          </cell>
        </row>
        <row r="579">
          <cell r="B579">
            <v>21.078572182941695</v>
          </cell>
          <cell r="C579">
            <v>3.5470295116911763</v>
          </cell>
          <cell r="D579">
            <v>0</v>
          </cell>
          <cell r="E579">
            <v>0</v>
          </cell>
        </row>
        <row r="580">
          <cell r="B580">
            <v>20.050818211627661</v>
          </cell>
          <cell r="C580">
            <v>2.0401043562090195</v>
          </cell>
          <cell r="D580">
            <v>0</v>
          </cell>
          <cell r="E580">
            <v>0</v>
          </cell>
        </row>
        <row r="581">
          <cell r="B581">
            <v>18.613869069522899</v>
          </cell>
          <cell r="C581">
            <v>2.4367490198222264</v>
          </cell>
          <cell r="D581">
            <v>0</v>
          </cell>
          <cell r="E581">
            <v>0</v>
          </cell>
        </row>
        <row r="582">
          <cell r="B582">
            <v>17.565414221372098</v>
          </cell>
          <cell r="C582">
            <v>1.8065875177653703</v>
          </cell>
          <cell r="D582">
            <v>0</v>
          </cell>
          <cell r="E582">
            <v>0</v>
          </cell>
        </row>
        <row r="583">
          <cell r="B583">
            <v>1.4706213460560853</v>
          </cell>
          <cell r="C583">
            <v>0.23140135543567419</v>
          </cell>
          <cell r="D583">
            <v>0</v>
          </cell>
          <cell r="E583">
            <v>0</v>
          </cell>
        </row>
        <row r="584">
          <cell r="B584">
            <v>0</v>
          </cell>
          <cell r="C584">
            <v>5.0823685959028149</v>
          </cell>
          <cell r="D584">
            <v>0</v>
          </cell>
          <cell r="E584">
            <v>0</v>
          </cell>
        </row>
        <row r="585">
          <cell r="B585">
            <v>0</v>
          </cell>
          <cell r="C585">
            <v>4.8899252748554263</v>
          </cell>
          <cell r="D585">
            <v>0</v>
          </cell>
          <cell r="E585">
            <v>0</v>
          </cell>
        </row>
        <row r="586">
          <cell r="B586">
            <v>18.714676691035407</v>
          </cell>
          <cell r="C586">
            <v>2.2015519902341079</v>
          </cell>
          <cell r="D586">
            <v>0</v>
          </cell>
          <cell r="E586">
            <v>0</v>
          </cell>
        </row>
        <row r="587">
          <cell r="B587">
            <v>20.066610742666274</v>
          </cell>
          <cell r="C587">
            <v>0.34817428617550505</v>
          </cell>
          <cell r="D587">
            <v>0</v>
          </cell>
          <cell r="E587">
            <v>0</v>
          </cell>
        </row>
        <row r="588">
          <cell r="B588">
            <v>18.482784277269481</v>
          </cell>
          <cell r="C588">
            <v>0</v>
          </cell>
          <cell r="D588">
            <v>0</v>
          </cell>
          <cell r="E588">
            <v>0</v>
          </cell>
        </row>
        <row r="589">
          <cell r="B589">
            <v>13.596174231984236</v>
          </cell>
          <cell r="C589">
            <v>0</v>
          </cell>
          <cell r="D589">
            <v>0</v>
          </cell>
          <cell r="E589">
            <v>0</v>
          </cell>
        </row>
        <row r="590">
          <cell r="B590">
            <v>19.424275606784363</v>
          </cell>
          <cell r="C590">
            <v>0</v>
          </cell>
          <cell r="D590">
            <v>0</v>
          </cell>
          <cell r="E590">
            <v>0</v>
          </cell>
        </row>
        <row r="591">
          <cell r="B591">
            <v>18.640908630789895</v>
          </cell>
          <cell r="C591">
            <v>0</v>
          </cell>
          <cell r="D591">
            <v>0</v>
          </cell>
          <cell r="E591">
            <v>0</v>
          </cell>
        </row>
        <row r="592">
          <cell r="B592">
            <v>18.70524865484283</v>
          </cell>
          <cell r="C592">
            <v>3.612587026694106</v>
          </cell>
          <cell r="D592">
            <v>0</v>
          </cell>
          <cell r="E592">
            <v>0</v>
          </cell>
        </row>
        <row r="593">
          <cell r="B593">
            <v>17.953213494845549</v>
          </cell>
          <cell r="C593">
            <v>1.6871709353472624</v>
          </cell>
          <cell r="D593">
            <v>0</v>
          </cell>
          <cell r="E593">
            <v>0</v>
          </cell>
        </row>
        <row r="594">
          <cell r="B594">
            <v>30.360995029891424</v>
          </cell>
          <cell r="C594">
            <v>1.7123990745005104</v>
          </cell>
          <cell r="D594">
            <v>0</v>
          </cell>
          <cell r="E594">
            <v>0</v>
          </cell>
        </row>
        <row r="595">
          <cell r="B595">
            <v>19.909023055700914</v>
          </cell>
          <cell r="C595">
            <v>0.22983598924668741</v>
          </cell>
          <cell r="D595">
            <v>0</v>
          </cell>
          <cell r="E595">
            <v>1.7566379764731284</v>
          </cell>
        </row>
        <row r="596">
          <cell r="B596">
            <v>17.207593104922353</v>
          </cell>
          <cell r="C596">
            <v>0.77252025058457841</v>
          </cell>
          <cell r="D596">
            <v>0</v>
          </cell>
          <cell r="E596">
            <v>2.5791649707986251</v>
          </cell>
        </row>
        <row r="597">
          <cell r="B597">
            <v>14.598548987994764</v>
          </cell>
          <cell r="C597">
            <v>0.71593211799178369</v>
          </cell>
          <cell r="D597">
            <v>0</v>
          </cell>
          <cell r="E597">
            <v>3.0520762532783881</v>
          </cell>
        </row>
        <row r="598">
          <cell r="B598">
            <v>17.245960950320423</v>
          </cell>
          <cell r="C598">
            <v>4.2562831799655978</v>
          </cell>
          <cell r="D598">
            <v>0</v>
          </cell>
          <cell r="E598">
            <v>3.5416616336780566</v>
          </cell>
        </row>
        <row r="599">
          <cell r="B599">
            <v>14.191801959868371</v>
          </cell>
          <cell r="C599">
            <v>4.9082834337139101</v>
          </cell>
          <cell r="D599">
            <v>0</v>
          </cell>
          <cell r="E599">
            <v>1.814196979218611</v>
          </cell>
        </row>
        <row r="600">
          <cell r="B600">
            <v>16.088136348916773</v>
          </cell>
          <cell r="C600">
            <v>3.3909666348699843</v>
          </cell>
          <cell r="D600">
            <v>0</v>
          </cell>
          <cell r="E600">
            <v>0.56125798233543278</v>
          </cell>
        </row>
        <row r="601">
          <cell r="B601">
            <v>18.202600510780204</v>
          </cell>
          <cell r="C601">
            <v>1.6458788441955534</v>
          </cell>
          <cell r="D601">
            <v>0</v>
          </cell>
          <cell r="E601">
            <v>0.99040636991323139</v>
          </cell>
        </row>
        <row r="602">
          <cell r="B602">
            <v>20.150843630361965</v>
          </cell>
          <cell r="C602">
            <v>0.50557791836967803</v>
          </cell>
          <cell r="D602">
            <v>0</v>
          </cell>
          <cell r="E602">
            <v>4.3311995852269511</v>
          </cell>
        </row>
        <row r="603">
          <cell r="B603">
            <v>20.171468405751895</v>
          </cell>
          <cell r="C603">
            <v>0.52498753167783441</v>
          </cell>
          <cell r="D603">
            <v>0</v>
          </cell>
          <cell r="E603">
            <v>5.2387559830424966</v>
          </cell>
        </row>
        <row r="604">
          <cell r="B604">
            <v>19.486104400838482</v>
          </cell>
          <cell r="C604">
            <v>1.4502572674254803</v>
          </cell>
          <cell r="D604">
            <v>0</v>
          </cell>
          <cell r="E604">
            <v>4.3958448150036515</v>
          </cell>
        </row>
        <row r="605">
          <cell r="B605">
            <v>19.077756419967855</v>
          </cell>
          <cell r="C605">
            <v>4.7102758823212962</v>
          </cell>
          <cell r="D605">
            <v>0</v>
          </cell>
          <cell r="E605">
            <v>4.0816672901643649</v>
          </cell>
        </row>
        <row r="606">
          <cell r="B606">
            <v>20.445294621964283</v>
          </cell>
          <cell r="C606">
            <v>5.5177228803113527</v>
          </cell>
          <cell r="D606">
            <v>0</v>
          </cell>
          <cell r="E606">
            <v>3.1491817495226861</v>
          </cell>
        </row>
        <row r="607">
          <cell r="B607">
            <v>19.664431677807222</v>
          </cell>
          <cell r="C607">
            <v>3.1914046485054941</v>
          </cell>
          <cell r="D607">
            <v>0</v>
          </cell>
          <cell r="E607">
            <v>2.1750096795059464</v>
          </cell>
        </row>
        <row r="608">
          <cell r="B608">
            <v>17.627362130884499</v>
          </cell>
          <cell r="C608">
            <v>2.4638090640615649</v>
          </cell>
          <cell r="D608">
            <v>0</v>
          </cell>
          <cell r="E608">
            <v>2.0362481945490947</v>
          </cell>
        </row>
        <row r="609">
          <cell r="B609">
            <v>15.718919777730049</v>
          </cell>
          <cell r="C609">
            <v>2.4344610673054667</v>
          </cell>
          <cell r="D609">
            <v>0</v>
          </cell>
          <cell r="E609">
            <v>1.7612551827025082</v>
          </cell>
        </row>
        <row r="610">
          <cell r="B610">
            <v>15.854488882661466</v>
          </cell>
          <cell r="C610">
            <v>2.0129048799709861</v>
          </cell>
          <cell r="D610">
            <v>0</v>
          </cell>
          <cell r="E610">
            <v>2.2816559833522749</v>
          </cell>
        </row>
        <row r="611">
          <cell r="B611">
            <v>17.437378538004264</v>
          </cell>
          <cell r="C611">
            <v>1.4719924264227588</v>
          </cell>
          <cell r="D611">
            <v>0</v>
          </cell>
          <cell r="E611">
            <v>2.9537433078084829</v>
          </cell>
        </row>
        <row r="612">
          <cell r="B612">
            <v>1.3649025858713713</v>
          </cell>
          <cell r="C612">
            <v>2.9700730216882536</v>
          </cell>
          <cell r="D612">
            <v>0</v>
          </cell>
          <cell r="E612">
            <v>3.2545810603488374</v>
          </cell>
        </row>
        <row r="613">
          <cell r="B613">
            <v>0</v>
          </cell>
          <cell r="C613">
            <v>3.8785047345582644</v>
          </cell>
          <cell r="D613">
            <v>0</v>
          </cell>
          <cell r="E613">
            <v>2.5450124968202026</v>
          </cell>
        </row>
        <row r="614">
          <cell r="B614">
            <v>0</v>
          </cell>
          <cell r="C614">
            <v>3.0331027928894119</v>
          </cell>
          <cell r="D614">
            <v>0</v>
          </cell>
          <cell r="E614">
            <v>1.5641775248392864</v>
          </cell>
        </row>
        <row r="615">
          <cell r="B615">
            <v>18.569594136647638</v>
          </cell>
          <cell r="C615">
            <v>2.7639411569187211</v>
          </cell>
          <cell r="D615">
            <v>0</v>
          </cell>
          <cell r="E615">
            <v>1.6299944198076373</v>
          </cell>
        </row>
        <row r="616">
          <cell r="B616">
            <v>21.756746219530203</v>
          </cell>
          <cell r="C616">
            <v>2.2209424993858602</v>
          </cell>
          <cell r="D616">
            <v>0</v>
          </cell>
          <cell r="E616">
            <v>2.3210743920422261</v>
          </cell>
        </row>
        <row r="617">
          <cell r="B617">
            <v>20.155494682996736</v>
          </cell>
          <cell r="C617">
            <v>0.87820921092243076</v>
          </cell>
          <cell r="D617">
            <v>0</v>
          </cell>
          <cell r="E617">
            <v>2.5564998489535515</v>
          </cell>
        </row>
        <row r="618">
          <cell r="B618">
            <v>18.233485307162379</v>
          </cell>
          <cell r="C618">
            <v>1.9854605611164742</v>
          </cell>
          <cell r="D618">
            <v>0</v>
          </cell>
          <cell r="E618">
            <v>3.6246077306844571</v>
          </cell>
        </row>
        <row r="619">
          <cell r="B619">
            <v>20.014564505122038</v>
          </cell>
          <cell r="C619">
            <v>3.5478250598413461</v>
          </cell>
          <cell r="D619">
            <v>0</v>
          </cell>
          <cell r="E619">
            <v>4.3626202063703978</v>
          </cell>
        </row>
        <row r="620">
          <cell r="B620">
            <v>17.854341746295336</v>
          </cell>
          <cell r="C620">
            <v>3.7976527728992981</v>
          </cell>
          <cell r="D620">
            <v>0</v>
          </cell>
          <cell r="E620">
            <v>3.0388987190276384</v>
          </cell>
        </row>
        <row r="621">
          <cell r="B621">
            <v>19.322352526221344</v>
          </cell>
          <cell r="C621">
            <v>2.5690353527237657</v>
          </cell>
          <cell r="D621">
            <v>0</v>
          </cell>
          <cell r="E621">
            <v>3.1795129929510533</v>
          </cell>
        </row>
        <row r="622">
          <cell r="B622">
            <v>19.533330123872393</v>
          </cell>
          <cell r="C622">
            <v>1.6446457965093042</v>
          </cell>
          <cell r="D622">
            <v>0</v>
          </cell>
          <cell r="E622">
            <v>2.8482852944014247</v>
          </cell>
        </row>
        <row r="623">
          <cell r="B623">
            <v>20.620859721983088</v>
          </cell>
          <cell r="C623">
            <v>1.5131379310562711</v>
          </cell>
          <cell r="D623">
            <v>0</v>
          </cell>
          <cell r="E623">
            <v>2.3830033197419511</v>
          </cell>
        </row>
        <row r="624">
          <cell r="B624">
            <v>1.872385818625631</v>
          </cell>
          <cell r="C624">
            <v>1.029344883896812</v>
          </cell>
          <cell r="D624">
            <v>0</v>
          </cell>
          <cell r="E624">
            <v>2.6191613910788738</v>
          </cell>
        </row>
        <row r="625">
          <cell r="B625">
            <v>18.418719315823601</v>
          </cell>
          <cell r="C625">
            <v>0.34707241151559193</v>
          </cell>
          <cell r="D625">
            <v>0</v>
          </cell>
          <cell r="E625">
            <v>3.1384520500760389</v>
          </cell>
        </row>
        <row r="626">
          <cell r="B626">
            <v>20.664015189885124</v>
          </cell>
          <cell r="C626">
            <v>2.630677862577802</v>
          </cell>
          <cell r="D626">
            <v>0</v>
          </cell>
          <cell r="E626">
            <v>4.1012370168583256</v>
          </cell>
        </row>
        <row r="627">
          <cell r="B627">
            <v>19.076632744913294</v>
          </cell>
          <cell r="C627">
            <v>3.3115442458746527</v>
          </cell>
          <cell r="D627">
            <v>0</v>
          </cell>
          <cell r="E627">
            <v>2.8481926632810524</v>
          </cell>
        </row>
        <row r="628">
          <cell r="B628">
            <v>20.948275302518272</v>
          </cell>
          <cell r="C628">
            <v>0.8794198227936284</v>
          </cell>
          <cell r="D628">
            <v>0</v>
          </cell>
          <cell r="E628">
            <v>2.8511976927215303</v>
          </cell>
        </row>
        <row r="629">
          <cell r="B629">
            <v>28.09526979498369</v>
          </cell>
          <cell r="C629">
            <v>2.1080932678268614</v>
          </cell>
          <cell r="D629">
            <v>0</v>
          </cell>
          <cell r="E629">
            <v>4.3527716489439765</v>
          </cell>
        </row>
        <row r="630">
          <cell r="B630">
            <v>22.144997898805887</v>
          </cell>
          <cell r="C630">
            <v>3.5438292383584837</v>
          </cell>
          <cell r="D630">
            <v>0</v>
          </cell>
          <cell r="E630">
            <v>4.613631459474564</v>
          </cell>
        </row>
        <row r="631">
          <cell r="B631">
            <v>22.084117702721421</v>
          </cell>
          <cell r="C631">
            <v>4.5861055918775504</v>
          </cell>
          <cell r="D631">
            <v>0</v>
          </cell>
          <cell r="E631">
            <v>4.3208857044632785</v>
          </cell>
        </row>
        <row r="632">
          <cell r="B632">
            <v>17.936490414514608</v>
          </cell>
          <cell r="C632">
            <v>4.3791552485737348</v>
          </cell>
          <cell r="D632">
            <v>0</v>
          </cell>
          <cell r="E632">
            <v>3.9765341663167431</v>
          </cell>
        </row>
        <row r="633">
          <cell r="B633">
            <v>18.253274115969255</v>
          </cell>
          <cell r="C633">
            <v>5.8380094651368726</v>
          </cell>
          <cell r="D633">
            <v>0</v>
          </cell>
          <cell r="E633">
            <v>4.014809232539049</v>
          </cell>
        </row>
        <row r="634">
          <cell r="B634">
            <v>18.872060725166747</v>
          </cell>
          <cell r="C634">
            <v>5.1104737616811713</v>
          </cell>
          <cell r="D634">
            <v>0</v>
          </cell>
          <cell r="E634">
            <v>3.8836248196965015</v>
          </cell>
        </row>
        <row r="635">
          <cell r="B635">
            <v>17.702547061723148</v>
          </cell>
          <cell r="C635">
            <v>2.9772298521588345</v>
          </cell>
          <cell r="D635">
            <v>0</v>
          </cell>
          <cell r="E635">
            <v>3.6478940914930016</v>
          </cell>
        </row>
        <row r="636">
          <cell r="B636">
            <v>18.708013766615036</v>
          </cell>
          <cell r="C636">
            <v>2.4496699581729087</v>
          </cell>
          <cell r="D636">
            <v>0</v>
          </cell>
          <cell r="E636">
            <v>3.327190204353796</v>
          </cell>
        </row>
        <row r="637">
          <cell r="B637">
            <v>1.3191171970179991</v>
          </cell>
          <cell r="C637">
            <v>0.64382225253644121</v>
          </cell>
          <cell r="D637">
            <v>0</v>
          </cell>
          <cell r="E637">
            <v>2.5932684607279524</v>
          </cell>
        </row>
        <row r="638">
          <cell r="B638">
            <v>16.126524275231493</v>
          </cell>
          <cell r="C638">
            <v>2.7058990260174718</v>
          </cell>
          <cell r="D638">
            <v>0</v>
          </cell>
          <cell r="E638">
            <v>2.5056784790754318</v>
          </cell>
        </row>
        <row r="639">
          <cell r="B639">
            <v>20.106610113380313</v>
          </cell>
          <cell r="C639">
            <v>2.0093810056232546</v>
          </cell>
          <cell r="D639">
            <v>0</v>
          </cell>
          <cell r="E639">
            <v>3.8878930848119437</v>
          </cell>
        </row>
        <row r="640">
          <cell r="B640">
            <v>21.461567240974308</v>
          </cell>
          <cell r="C640">
            <v>4.1233249531624683</v>
          </cell>
          <cell r="D640">
            <v>0</v>
          </cell>
          <cell r="E640">
            <v>4.1704738901500349</v>
          </cell>
        </row>
        <row r="641">
          <cell r="B641">
            <v>21.021876289049374</v>
          </cell>
          <cell r="C641">
            <v>4.5899854512030602</v>
          </cell>
          <cell r="D641">
            <v>0</v>
          </cell>
          <cell r="E641">
            <v>2.7569920173149418</v>
          </cell>
        </row>
        <row r="642">
          <cell r="B642">
            <v>18.605162074248334</v>
          </cell>
          <cell r="C642">
            <v>2.848288350638438</v>
          </cell>
          <cell r="D642">
            <v>0</v>
          </cell>
          <cell r="E642">
            <v>3.1371624382612882</v>
          </cell>
        </row>
        <row r="643">
          <cell r="B643">
            <v>19.030209656274636</v>
          </cell>
          <cell r="C643">
            <v>1.2147456566977923</v>
          </cell>
          <cell r="D643">
            <v>0</v>
          </cell>
          <cell r="E643">
            <v>3.3807707772762687</v>
          </cell>
        </row>
        <row r="644">
          <cell r="B644">
            <v>19.96781652308081</v>
          </cell>
          <cell r="C644">
            <v>2.2768954393116503</v>
          </cell>
          <cell r="D644">
            <v>0</v>
          </cell>
          <cell r="E644">
            <v>4.2776557858978155</v>
          </cell>
        </row>
        <row r="645">
          <cell r="B645">
            <v>19.033771391371594</v>
          </cell>
          <cell r="C645">
            <v>1.1347063734647476</v>
          </cell>
          <cell r="D645">
            <v>0</v>
          </cell>
          <cell r="E645">
            <v>5.120995798414504</v>
          </cell>
        </row>
        <row r="646">
          <cell r="B646">
            <v>20.962326964475906</v>
          </cell>
          <cell r="C646">
            <v>2.20353151431092</v>
          </cell>
          <cell r="D646">
            <v>0</v>
          </cell>
          <cell r="E646">
            <v>6.6422690285300767</v>
          </cell>
        </row>
        <row r="647">
          <cell r="B647">
            <v>19.94217188141727</v>
          </cell>
          <cell r="C647">
            <v>4.1805780802564723</v>
          </cell>
          <cell r="D647">
            <v>0</v>
          </cell>
          <cell r="E647">
            <v>7.4818781567502901</v>
          </cell>
        </row>
        <row r="648">
          <cell r="B648">
            <v>21.495908412347717</v>
          </cell>
          <cell r="C648">
            <v>5.5635571037637268</v>
          </cell>
          <cell r="D648">
            <v>0</v>
          </cell>
          <cell r="E648">
            <v>6.7308135985831417</v>
          </cell>
        </row>
        <row r="649">
          <cell r="B649">
            <v>23.37683371190219</v>
          </cell>
          <cell r="C649">
            <v>4.9124977971876342</v>
          </cell>
          <cell r="D649">
            <v>0</v>
          </cell>
          <cell r="E649">
            <v>7.2735122226454596</v>
          </cell>
        </row>
        <row r="650">
          <cell r="B650">
            <v>23.325619864627289</v>
          </cell>
          <cell r="C650">
            <v>5.6299234674098999</v>
          </cell>
          <cell r="D650">
            <v>0</v>
          </cell>
          <cell r="E650">
            <v>6.8357959421365351</v>
          </cell>
        </row>
        <row r="651">
          <cell r="B651">
            <v>1.5786643640720157</v>
          </cell>
          <cell r="C651">
            <v>5.83539574579589</v>
          </cell>
          <cell r="D651">
            <v>0</v>
          </cell>
          <cell r="E651">
            <v>6.2623274868892302</v>
          </cell>
        </row>
        <row r="652">
          <cell r="B652">
            <v>21.352086421309902</v>
          </cell>
          <cell r="C652">
            <v>3.5098760532159221</v>
          </cell>
          <cell r="D652">
            <v>0</v>
          </cell>
          <cell r="E652">
            <v>5.8729988688396082</v>
          </cell>
        </row>
        <row r="653">
          <cell r="B653">
            <v>19.998703680495971</v>
          </cell>
          <cell r="C653">
            <v>2.2196193365793251</v>
          </cell>
          <cell r="D653">
            <v>0</v>
          </cell>
          <cell r="E653">
            <v>5.9758566634688108</v>
          </cell>
        </row>
        <row r="654">
          <cell r="B654">
            <v>19.798458819681745</v>
          </cell>
          <cell r="C654">
            <v>3.4141090944335883</v>
          </cell>
          <cell r="D654">
            <v>0</v>
          </cell>
          <cell r="E654">
            <v>6.4637610923692028</v>
          </cell>
        </row>
        <row r="655">
          <cell r="B655">
            <v>19.531177768546858</v>
          </cell>
          <cell r="C655">
            <v>4.6405309493131943</v>
          </cell>
          <cell r="D655">
            <v>0</v>
          </cell>
          <cell r="E655">
            <v>5.3074724114161951</v>
          </cell>
        </row>
        <row r="656">
          <cell r="B656">
            <v>21.245557714132879</v>
          </cell>
          <cell r="C656">
            <v>3.1720535766435312</v>
          </cell>
          <cell r="D656">
            <v>0</v>
          </cell>
          <cell r="E656">
            <v>5.1823863389039477</v>
          </cell>
        </row>
        <row r="657">
          <cell r="B657">
            <v>21.159349326820283</v>
          </cell>
          <cell r="C657">
            <v>0.9807113032206829</v>
          </cell>
          <cell r="D657">
            <v>0</v>
          </cell>
          <cell r="E657">
            <v>5.5944053688810929</v>
          </cell>
        </row>
        <row r="658">
          <cell r="B658">
            <v>21.78750821401573</v>
          </cell>
          <cell r="C658">
            <v>3.5134357823751632</v>
          </cell>
          <cell r="D658">
            <v>0</v>
          </cell>
          <cell r="E658">
            <v>6.6908010741461208</v>
          </cell>
        </row>
        <row r="659">
          <cell r="B659">
            <v>23.606530382098239</v>
          </cell>
          <cell r="C659">
            <v>1.8749101244816069</v>
          </cell>
          <cell r="D659">
            <v>0</v>
          </cell>
          <cell r="E659">
            <v>7.0705386711160338</v>
          </cell>
        </row>
        <row r="660">
          <cell r="B660">
            <v>19.987022405923408</v>
          </cell>
          <cell r="C660">
            <v>2.9255675402050412</v>
          </cell>
          <cell r="D660">
            <v>0</v>
          </cell>
          <cell r="E660">
            <v>6.9558865182708809</v>
          </cell>
        </row>
        <row r="661">
          <cell r="B661">
            <v>20.033911860997623</v>
          </cell>
          <cell r="C661">
            <v>4.6392874665083168</v>
          </cell>
          <cell r="D661">
            <v>0</v>
          </cell>
          <cell r="E661">
            <v>6.8231531713351057</v>
          </cell>
        </row>
        <row r="662">
          <cell r="B662">
            <v>23.857807337667705</v>
          </cell>
          <cell r="C662">
            <v>3.8630750754669014</v>
          </cell>
          <cell r="D662">
            <v>0</v>
          </cell>
          <cell r="E662">
            <v>6.8581549419076353</v>
          </cell>
        </row>
        <row r="663">
          <cell r="B663">
            <v>24.168203771797067</v>
          </cell>
          <cell r="C663">
            <v>4.6133908178576775</v>
          </cell>
          <cell r="D663">
            <v>0</v>
          </cell>
          <cell r="E663">
            <v>6.9886340937239151</v>
          </cell>
        </row>
        <row r="664">
          <cell r="B664">
            <v>24.58422586219616</v>
          </cell>
          <cell r="C664">
            <v>2.24592084973344</v>
          </cell>
          <cell r="D664">
            <v>0</v>
          </cell>
          <cell r="E664">
            <v>6.6876872698465979</v>
          </cell>
        </row>
        <row r="665">
          <cell r="B665">
            <v>19.24512773989202</v>
          </cell>
          <cell r="C665">
            <v>4.2461001378675061</v>
          </cell>
          <cell r="D665">
            <v>0</v>
          </cell>
          <cell r="E665">
            <v>4.8249654569504434</v>
          </cell>
        </row>
        <row r="666">
          <cell r="B666">
            <v>18.535868902830316</v>
          </cell>
          <cell r="C666">
            <v>4.0380315047402187</v>
          </cell>
          <cell r="D666">
            <v>0</v>
          </cell>
          <cell r="E666">
            <v>4.0709983903997475</v>
          </cell>
        </row>
        <row r="667">
          <cell r="B667">
            <v>22.470514295416436</v>
          </cell>
          <cell r="C667">
            <v>1.7435912450935387</v>
          </cell>
          <cell r="D667">
            <v>0</v>
          </cell>
          <cell r="E667">
            <v>4.7237969217256266</v>
          </cell>
        </row>
        <row r="668">
          <cell r="B668">
            <v>22.014060251624556</v>
          </cell>
          <cell r="C668">
            <v>4.2336523655638665</v>
          </cell>
          <cell r="D668">
            <v>0</v>
          </cell>
          <cell r="E668">
            <v>4.6382904187010396</v>
          </cell>
        </row>
        <row r="669">
          <cell r="B669">
            <v>21.607643130035441</v>
          </cell>
          <cell r="C669">
            <v>4.3488388973891654</v>
          </cell>
          <cell r="D669">
            <v>0</v>
          </cell>
          <cell r="E669">
            <v>3.3806394685418519</v>
          </cell>
        </row>
        <row r="670">
          <cell r="B670">
            <v>22.355660569020916</v>
          </cell>
          <cell r="C670">
            <v>3.5502738320680853</v>
          </cell>
          <cell r="D670">
            <v>0</v>
          </cell>
          <cell r="E670">
            <v>3.6412906088045349</v>
          </cell>
        </row>
        <row r="671">
          <cell r="B671">
            <v>20.830203709221504</v>
          </cell>
          <cell r="C671">
            <v>3.2479861501238534</v>
          </cell>
          <cell r="D671">
            <v>0</v>
          </cell>
          <cell r="E671">
            <v>2.4869512416132622</v>
          </cell>
        </row>
        <row r="672">
          <cell r="B672">
            <v>22.597414783334987</v>
          </cell>
          <cell r="C672">
            <v>4.3931382630421787</v>
          </cell>
          <cell r="D672">
            <v>0</v>
          </cell>
          <cell r="E672">
            <v>1.5287558952277458</v>
          </cell>
        </row>
        <row r="673">
          <cell r="B673">
            <v>22.429306161460875</v>
          </cell>
          <cell r="C673">
            <v>1.9690543335373978</v>
          </cell>
          <cell r="D673">
            <v>0</v>
          </cell>
          <cell r="E673">
            <v>3.0383703482771911</v>
          </cell>
        </row>
        <row r="674">
          <cell r="B674">
            <v>21.356853710375582</v>
          </cell>
          <cell r="C674">
            <v>3.926855273598171</v>
          </cell>
          <cell r="D674">
            <v>0</v>
          </cell>
          <cell r="E674">
            <v>4.6153131567079715</v>
          </cell>
        </row>
        <row r="675">
          <cell r="B675">
            <v>22.382855272653263</v>
          </cell>
          <cell r="C675">
            <v>2.6376217520021306</v>
          </cell>
          <cell r="D675">
            <v>0</v>
          </cell>
          <cell r="E675">
            <v>5.2246157462563776</v>
          </cell>
        </row>
        <row r="676">
          <cell r="B676">
            <v>23.260191377204144</v>
          </cell>
          <cell r="C676">
            <v>5.821845813851211</v>
          </cell>
          <cell r="D676">
            <v>0</v>
          </cell>
          <cell r="E676">
            <v>4.0209501503573524</v>
          </cell>
        </row>
        <row r="677">
          <cell r="B677">
            <v>23.146523269232695</v>
          </cell>
          <cell r="C677">
            <v>4.4463874433657651</v>
          </cell>
          <cell r="D677">
            <v>0</v>
          </cell>
          <cell r="E677">
            <v>4.1707674559233361</v>
          </cell>
        </row>
        <row r="678">
          <cell r="B678">
            <v>23.079932977096512</v>
          </cell>
          <cell r="C678">
            <v>4.9608152494364344</v>
          </cell>
          <cell r="D678">
            <v>0</v>
          </cell>
          <cell r="E678">
            <v>4.4334743688007192</v>
          </cell>
        </row>
        <row r="679">
          <cell r="B679">
            <v>23.489337252694309</v>
          </cell>
          <cell r="C679">
            <v>4.5129895164969751</v>
          </cell>
          <cell r="D679">
            <v>0</v>
          </cell>
          <cell r="E679">
            <v>4.5360369724366398</v>
          </cell>
        </row>
        <row r="680">
          <cell r="B680">
            <v>24.014811431414401</v>
          </cell>
          <cell r="C680">
            <v>5.9397744690395662</v>
          </cell>
          <cell r="D680">
            <v>0</v>
          </cell>
          <cell r="E680">
            <v>4.5534122909163983</v>
          </cell>
        </row>
        <row r="681">
          <cell r="B681">
            <v>21.827993812791807</v>
          </cell>
          <cell r="C681">
            <v>2.7873469159133317</v>
          </cell>
          <cell r="D681">
            <v>0</v>
          </cell>
          <cell r="E681">
            <v>5.7661182734039098</v>
          </cell>
        </row>
        <row r="682">
          <cell r="B682">
            <v>22.752206796800543</v>
          </cell>
          <cell r="C682">
            <v>5.8371056270740738</v>
          </cell>
          <cell r="D682">
            <v>0</v>
          </cell>
          <cell r="E682">
            <v>6.7980029331975516</v>
          </cell>
        </row>
        <row r="683">
          <cell r="B683">
            <v>23.02774269553624</v>
          </cell>
          <cell r="C683">
            <v>4.6411129383067395</v>
          </cell>
          <cell r="D683">
            <v>0</v>
          </cell>
          <cell r="E683">
            <v>6.3364937100752634</v>
          </cell>
        </row>
        <row r="684">
          <cell r="B684">
            <v>20.186180242200656</v>
          </cell>
          <cell r="C684">
            <v>5.1461235775398491</v>
          </cell>
          <cell r="D684">
            <v>0</v>
          </cell>
          <cell r="E684">
            <v>5.8001008307602673</v>
          </cell>
        </row>
        <row r="685">
          <cell r="B685">
            <v>20.795015553728856</v>
          </cell>
          <cell r="C685">
            <v>3.6240898780377897</v>
          </cell>
          <cell r="D685">
            <v>0</v>
          </cell>
          <cell r="E685">
            <v>6.0395263442838631</v>
          </cell>
        </row>
        <row r="686">
          <cell r="B686">
            <v>25.004774969893887</v>
          </cell>
          <cell r="C686">
            <v>4.0325995631426119</v>
          </cell>
          <cell r="D686">
            <v>0</v>
          </cell>
          <cell r="E686">
            <v>6.5456410584129667</v>
          </cell>
        </row>
        <row r="687">
          <cell r="B687">
            <v>23.161556832145017</v>
          </cell>
          <cell r="C687">
            <v>3.7016491980489095</v>
          </cell>
          <cell r="D687">
            <v>0</v>
          </cell>
          <cell r="E687">
            <v>6.1042360122336285</v>
          </cell>
        </row>
        <row r="688">
          <cell r="B688">
            <v>23.510753328212424</v>
          </cell>
          <cell r="C688">
            <v>2.3473189683064799</v>
          </cell>
          <cell r="D688">
            <v>0</v>
          </cell>
          <cell r="E688">
            <v>6.564537469413545</v>
          </cell>
        </row>
        <row r="689">
          <cell r="B689">
            <v>23.692765933943033</v>
          </cell>
          <cell r="C689">
            <v>6.2286287264412197</v>
          </cell>
          <cell r="D689">
            <v>0</v>
          </cell>
          <cell r="E689">
            <v>6.8192965750892958</v>
          </cell>
        </row>
        <row r="690">
          <cell r="B690">
            <v>23.061369838337114</v>
          </cell>
          <cell r="C690">
            <v>6.4359236551190246</v>
          </cell>
          <cell r="D690">
            <v>0</v>
          </cell>
          <cell r="E690">
            <v>6.1801103117786074</v>
          </cell>
        </row>
        <row r="691">
          <cell r="B691">
            <v>23.282902334970561</v>
          </cell>
          <cell r="C691">
            <v>5.1248066199256357</v>
          </cell>
          <cell r="D691">
            <v>0</v>
          </cell>
          <cell r="E691">
            <v>4.9091591374300148</v>
          </cell>
        </row>
        <row r="692">
          <cell r="B692">
            <v>22.689691369440997</v>
          </cell>
          <cell r="C692">
            <v>3.6472233921623869</v>
          </cell>
          <cell r="D692">
            <v>0</v>
          </cell>
          <cell r="E692">
            <v>4.8097422612375684</v>
          </cell>
        </row>
        <row r="693">
          <cell r="B693">
            <v>1.3825881378707103</v>
          </cell>
          <cell r="C693">
            <v>5.5073189129961602</v>
          </cell>
          <cell r="D693">
            <v>0</v>
          </cell>
          <cell r="E693">
            <v>1.5467448847282126</v>
          </cell>
        </row>
        <row r="694">
          <cell r="B694">
            <v>0</v>
          </cell>
          <cell r="C694">
            <v>3.3841004944432878</v>
          </cell>
          <cell r="D694">
            <v>0</v>
          </cell>
          <cell r="E694">
            <v>4.350625631330466E-2</v>
          </cell>
        </row>
        <row r="695">
          <cell r="B695">
            <v>21.796005010583478</v>
          </cell>
          <cell r="C695">
            <v>5.3013064727026578</v>
          </cell>
          <cell r="D695">
            <v>0</v>
          </cell>
          <cell r="E695">
            <v>0</v>
          </cell>
        </row>
        <row r="696">
          <cell r="B696">
            <v>23.910897299739183</v>
          </cell>
          <cell r="C696">
            <v>6.058996493280576</v>
          </cell>
          <cell r="D696">
            <v>0</v>
          </cell>
          <cell r="E696">
            <v>0</v>
          </cell>
        </row>
        <row r="697">
          <cell r="B697">
            <v>22.191659741651652</v>
          </cell>
          <cell r="C697">
            <v>7.4761086372644598</v>
          </cell>
          <cell r="D697">
            <v>0</v>
          </cell>
          <cell r="E697">
            <v>0</v>
          </cell>
        </row>
        <row r="698">
          <cell r="B698">
            <v>23.596118116697607</v>
          </cell>
          <cell r="C698">
            <v>6.0908756708773826</v>
          </cell>
          <cell r="D698">
            <v>0</v>
          </cell>
          <cell r="E698">
            <v>0</v>
          </cell>
        </row>
        <row r="699">
          <cell r="B699">
            <v>1.2022294446028881</v>
          </cell>
          <cell r="C699">
            <v>2.834534742141241</v>
          </cell>
          <cell r="D699">
            <v>0</v>
          </cell>
          <cell r="E699">
            <v>0</v>
          </cell>
        </row>
        <row r="700">
          <cell r="B700">
            <v>0</v>
          </cell>
          <cell r="C700">
            <v>6.0088016663914496</v>
          </cell>
          <cell r="D700">
            <v>0</v>
          </cell>
          <cell r="E700">
            <v>0</v>
          </cell>
        </row>
        <row r="701">
          <cell r="B701">
            <v>22.246070986614853</v>
          </cell>
          <cell r="C701">
            <v>7.1951925952538804</v>
          </cell>
          <cell r="D701">
            <v>0</v>
          </cell>
          <cell r="E701">
            <v>0</v>
          </cell>
        </row>
        <row r="702">
          <cell r="B702">
            <v>20.545210185724383</v>
          </cell>
          <cell r="C702">
            <v>6.5754102641388963</v>
          </cell>
          <cell r="D702">
            <v>0</v>
          </cell>
          <cell r="E702">
            <v>0</v>
          </cell>
        </row>
        <row r="703">
          <cell r="B703">
            <v>21.408975172947798</v>
          </cell>
          <cell r="C703">
            <v>6.5895289360761256</v>
          </cell>
          <cell r="D703">
            <v>0</v>
          </cell>
          <cell r="E703">
            <v>0</v>
          </cell>
        </row>
        <row r="704">
          <cell r="B704">
            <v>22.221748697851819</v>
          </cell>
          <cell r="C704">
            <v>7.6856728832562062</v>
          </cell>
          <cell r="D704">
            <v>0</v>
          </cell>
          <cell r="E704">
            <v>0</v>
          </cell>
        </row>
        <row r="705">
          <cell r="B705">
            <v>10.641315969808039</v>
          </cell>
          <cell r="C705">
            <v>5.8867757585524405</v>
          </cell>
          <cell r="D705">
            <v>0</v>
          </cell>
          <cell r="E705">
            <v>0</v>
          </cell>
        </row>
        <row r="706">
          <cell r="B706">
            <v>18.915752567631429</v>
          </cell>
          <cell r="C706">
            <v>4.7087453475915462</v>
          </cell>
          <cell r="D706">
            <v>0</v>
          </cell>
          <cell r="E706">
            <v>0</v>
          </cell>
        </row>
        <row r="707">
          <cell r="B707">
            <v>23.804299882423106</v>
          </cell>
          <cell r="C707">
            <v>5.3633280292531902</v>
          </cell>
          <cell r="D707">
            <v>0</v>
          </cell>
          <cell r="E707">
            <v>0</v>
          </cell>
        </row>
        <row r="708">
          <cell r="B708">
            <v>25.851774560738409</v>
          </cell>
          <cell r="C708">
            <v>3.9889299518635872</v>
          </cell>
          <cell r="D708">
            <v>0</v>
          </cell>
          <cell r="E708">
            <v>0</v>
          </cell>
        </row>
        <row r="709">
          <cell r="B709">
            <v>24.54060055419183</v>
          </cell>
          <cell r="C709">
            <v>5.0724342710089738</v>
          </cell>
          <cell r="D709">
            <v>0</v>
          </cell>
          <cell r="E709">
            <v>0</v>
          </cell>
        </row>
        <row r="710">
          <cell r="B710">
            <v>21.252264938526785</v>
          </cell>
          <cell r="C710">
            <v>5.9810632795150243</v>
          </cell>
          <cell r="D710">
            <v>0</v>
          </cell>
          <cell r="E710">
            <v>0</v>
          </cell>
        </row>
        <row r="711">
          <cell r="B711">
            <v>23.000463864592589</v>
          </cell>
          <cell r="C711">
            <v>6.9196604093211205</v>
          </cell>
          <cell r="D711">
            <v>0</v>
          </cell>
          <cell r="E711">
            <v>0</v>
          </cell>
        </row>
        <row r="712">
          <cell r="B712">
            <v>25.840926658938997</v>
          </cell>
          <cell r="C712">
            <v>3.6931039274676691</v>
          </cell>
          <cell r="D712">
            <v>0</v>
          </cell>
          <cell r="E712">
            <v>0</v>
          </cell>
        </row>
        <row r="713">
          <cell r="B713">
            <v>1.6188962193353027</v>
          </cell>
          <cell r="C713">
            <v>4.2315227768377603</v>
          </cell>
          <cell r="D713">
            <v>0</v>
          </cell>
          <cell r="E713">
            <v>0</v>
          </cell>
        </row>
        <row r="714">
          <cell r="B714">
            <v>0</v>
          </cell>
          <cell r="C714">
            <v>4.1580511574026184</v>
          </cell>
          <cell r="D714">
            <v>0</v>
          </cell>
          <cell r="E714">
            <v>0</v>
          </cell>
        </row>
        <row r="715">
          <cell r="B715">
            <v>0</v>
          </cell>
          <cell r="C715">
            <v>4.4259940698490023</v>
          </cell>
          <cell r="D715">
            <v>0</v>
          </cell>
          <cell r="E715">
            <v>0</v>
          </cell>
        </row>
        <row r="716">
          <cell r="B716">
            <v>0</v>
          </cell>
          <cell r="C716">
            <v>5.0843148411503947</v>
          </cell>
          <cell r="D716">
            <v>0</v>
          </cell>
          <cell r="E716">
            <v>0</v>
          </cell>
        </row>
        <row r="717">
          <cell r="B717">
            <v>0</v>
          </cell>
          <cell r="C717">
            <v>4.7285420117665957</v>
          </cell>
          <cell r="D717">
            <v>0</v>
          </cell>
          <cell r="E717">
            <v>0</v>
          </cell>
        </row>
        <row r="718">
          <cell r="B718">
            <v>0</v>
          </cell>
          <cell r="C718">
            <v>6.6275173847196767</v>
          </cell>
          <cell r="D718">
            <v>0</v>
          </cell>
          <cell r="E718">
            <v>0</v>
          </cell>
        </row>
        <row r="719">
          <cell r="B719">
            <v>0</v>
          </cell>
          <cell r="C719">
            <v>6.1660401181617068</v>
          </cell>
          <cell r="D719">
            <v>0</v>
          </cell>
          <cell r="E719">
            <v>0</v>
          </cell>
        </row>
        <row r="720">
          <cell r="B720">
            <v>0</v>
          </cell>
          <cell r="C720">
            <v>5.2831835671567742</v>
          </cell>
          <cell r="D720">
            <v>0</v>
          </cell>
          <cell r="E720">
            <v>0</v>
          </cell>
        </row>
        <row r="721">
          <cell r="B721">
            <v>0</v>
          </cell>
          <cell r="C721">
            <v>6.4237326677110929</v>
          </cell>
          <cell r="D721">
            <v>0</v>
          </cell>
          <cell r="E721">
            <v>0</v>
          </cell>
        </row>
        <row r="722">
          <cell r="B722">
            <v>0</v>
          </cell>
          <cell r="C722">
            <v>6.783006179343996</v>
          </cell>
          <cell r="D722">
            <v>0</v>
          </cell>
          <cell r="E722">
            <v>0</v>
          </cell>
        </row>
        <row r="723">
          <cell r="B723">
            <v>0</v>
          </cell>
          <cell r="C723">
            <v>5.2666432957529823</v>
          </cell>
          <cell r="D723">
            <v>0</v>
          </cell>
          <cell r="E723">
            <v>0</v>
          </cell>
        </row>
        <row r="724">
          <cell r="B724">
            <v>0</v>
          </cell>
          <cell r="C724">
            <v>6.0364460614279087</v>
          </cell>
          <cell r="D724">
            <v>0</v>
          </cell>
          <cell r="E724">
            <v>0</v>
          </cell>
        </row>
        <row r="725">
          <cell r="B725">
            <v>0</v>
          </cell>
          <cell r="C725">
            <v>7.009846777163018</v>
          </cell>
          <cell r="D725">
            <v>0</v>
          </cell>
          <cell r="E725">
            <v>0</v>
          </cell>
        </row>
        <row r="726">
          <cell r="B726">
            <v>0</v>
          </cell>
          <cell r="C726">
            <v>6.0719511760002041</v>
          </cell>
          <cell r="D726">
            <v>0</v>
          </cell>
          <cell r="E726">
            <v>0</v>
          </cell>
        </row>
        <row r="727">
          <cell r="B727">
            <v>0</v>
          </cell>
          <cell r="C727">
            <v>7.4076317725856118</v>
          </cell>
          <cell r="D727">
            <v>0</v>
          </cell>
          <cell r="E727">
            <v>0</v>
          </cell>
        </row>
        <row r="728">
          <cell r="B728">
            <v>0</v>
          </cell>
          <cell r="C728">
            <v>5.3771673158156954</v>
          </cell>
          <cell r="D728">
            <v>0</v>
          </cell>
          <cell r="E728">
            <v>0</v>
          </cell>
        </row>
        <row r="729">
          <cell r="B729">
            <v>0</v>
          </cell>
          <cell r="C729">
            <v>6.7621933183952532</v>
          </cell>
          <cell r="D729">
            <v>0</v>
          </cell>
          <cell r="E729">
            <v>0</v>
          </cell>
        </row>
        <row r="730">
          <cell r="B730">
            <v>0</v>
          </cell>
          <cell r="C730">
            <v>6.6391368136985678</v>
          </cell>
          <cell r="D730">
            <v>0</v>
          </cell>
          <cell r="E730">
            <v>0</v>
          </cell>
        </row>
        <row r="731">
          <cell r="B731">
            <v>0</v>
          </cell>
          <cell r="C731">
            <v>6.8698072117111399</v>
          </cell>
          <cell r="D731">
            <v>0</v>
          </cell>
          <cell r="E731">
            <v>0</v>
          </cell>
        </row>
        <row r="732">
          <cell r="B732">
            <v>0</v>
          </cell>
          <cell r="C732">
            <v>5.9289335324125618</v>
          </cell>
          <cell r="D732">
            <v>0</v>
          </cell>
          <cell r="E732">
            <v>0</v>
          </cell>
        </row>
        <row r="733">
          <cell r="B733">
            <v>0</v>
          </cell>
          <cell r="C733">
            <v>6.3805799778308341</v>
          </cell>
          <cell r="D733">
            <v>0</v>
          </cell>
          <cell r="E733">
            <v>0</v>
          </cell>
        </row>
        <row r="734">
          <cell r="B734">
            <v>0</v>
          </cell>
          <cell r="C734">
            <v>5.4845682065165429</v>
          </cell>
          <cell r="D734">
            <v>0</v>
          </cell>
          <cell r="E734">
            <v>0</v>
          </cell>
        </row>
        <row r="735">
          <cell r="B735">
            <v>0</v>
          </cell>
          <cell r="C735">
            <v>5.8645202678189934</v>
          </cell>
          <cell r="D735">
            <v>0</v>
          </cell>
          <cell r="E735">
            <v>0</v>
          </cell>
        </row>
        <row r="736">
          <cell r="B736">
            <v>0</v>
          </cell>
          <cell r="C736">
            <v>0</v>
          </cell>
          <cell r="D736">
            <v>0</v>
          </cell>
          <cell r="E736">
            <v>0</v>
          </cell>
        </row>
        <row r="737">
          <cell r="B737">
            <v>0</v>
          </cell>
          <cell r="C737">
            <v>6.1774622173713682</v>
          </cell>
          <cell r="D737">
            <v>0</v>
          </cell>
          <cell r="E737">
            <v>0</v>
          </cell>
        </row>
        <row r="738">
          <cell r="B738">
            <v>0</v>
          </cell>
          <cell r="C738">
            <v>6.6878966494328926</v>
          </cell>
          <cell r="D738">
            <v>0</v>
          </cell>
          <cell r="E738">
            <v>0</v>
          </cell>
        </row>
        <row r="739">
          <cell r="B739">
            <v>0</v>
          </cell>
          <cell r="C739">
            <v>5.8679533581997152</v>
          </cell>
          <cell r="D739">
            <v>0</v>
          </cell>
          <cell r="E739">
            <v>0</v>
          </cell>
        </row>
        <row r="740">
          <cell r="B740">
            <v>0</v>
          </cell>
          <cell r="C740">
            <v>6.0522513019145263</v>
          </cell>
          <cell r="D740">
            <v>0</v>
          </cell>
          <cell r="E740">
            <v>0</v>
          </cell>
        </row>
        <row r="741">
          <cell r="B741">
            <v>31.237065392012802</v>
          </cell>
          <cell r="C741">
            <v>7.2352093185588036</v>
          </cell>
          <cell r="D741">
            <v>0</v>
          </cell>
          <cell r="E741">
            <v>0</v>
          </cell>
        </row>
        <row r="742">
          <cell r="B742">
            <v>28.781697928967112</v>
          </cell>
          <cell r="C742">
            <v>8.6115079859109596</v>
          </cell>
          <cell r="D742">
            <v>0</v>
          </cell>
          <cell r="E742">
            <v>0</v>
          </cell>
        </row>
        <row r="743">
          <cell r="B743">
            <v>25.10456321539376</v>
          </cell>
          <cell r="C743">
            <v>7.1819619802268901</v>
          </cell>
          <cell r="D743">
            <v>0</v>
          </cell>
          <cell r="E743">
            <v>0</v>
          </cell>
        </row>
        <row r="744">
          <cell r="B744">
            <v>24.221893417542145</v>
          </cell>
          <cell r="C744">
            <v>6.7575826397748733</v>
          </cell>
          <cell r="D744">
            <v>0</v>
          </cell>
          <cell r="E744">
            <v>0</v>
          </cell>
        </row>
        <row r="745">
          <cell r="B745">
            <v>22.991928530329702</v>
          </cell>
          <cell r="C745">
            <v>6.5266762673032952</v>
          </cell>
          <cell r="D745">
            <v>0</v>
          </cell>
          <cell r="E745">
            <v>0</v>
          </cell>
        </row>
        <row r="746">
          <cell r="B746">
            <v>22.037630507463973</v>
          </cell>
          <cell r="C746">
            <v>7.6180560271023774</v>
          </cell>
          <cell r="D746">
            <v>0</v>
          </cell>
          <cell r="E746">
            <v>0</v>
          </cell>
        </row>
        <row r="747">
          <cell r="B747">
            <v>24.395536064516083</v>
          </cell>
          <cell r="C747">
            <v>7.5116565560187913</v>
          </cell>
          <cell r="D747">
            <v>0</v>
          </cell>
          <cell r="E747">
            <v>0</v>
          </cell>
        </row>
        <row r="748">
          <cell r="B748">
            <v>20.031790191466619</v>
          </cell>
          <cell r="C748">
            <v>7.4330597100376918</v>
          </cell>
          <cell r="D748">
            <v>0</v>
          </cell>
          <cell r="E748">
            <v>0</v>
          </cell>
        </row>
        <row r="749">
          <cell r="B749">
            <v>24.917497988081212</v>
          </cell>
          <cell r="C749">
            <v>6.7161978885199547</v>
          </cell>
          <cell r="D749">
            <v>0</v>
          </cell>
          <cell r="E749">
            <v>0</v>
          </cell>
        </row>
        <row r="750">
          <cell r="B750">
            <v>24.107444709138701</v>
          </cell>
          <cell r="C750">
            <v>7.2135786152559431</v>
          </cell>
          <cell r="D750">
            <v>0</v>
          </cell>
          <cell r="E750">
            <v>0</v>
          </cell>
        </row>
        <row r="751">
          <cell r="B751">
            <v>23.566956659368422</v>
          </cell>
          <cell r="C751">
            <v>7.2866210434853933</v>
          </cell>
          <cell r="D751">
            <v>0</v>
          </cell>
          <cell r="E751">
            <v>0</v>
          </cell>
        </row>
        <row r="752">
          <cell r="B752">
            <v>23.045024081304057</v>
          </cell>
          <cell r="C752">
            <v>6.396825797623781</v>
          </cell>
          <cell r="D752">
            <v>0</v>
          </cell>
          <cell r="E752">
            <v>0</v>
          </cell>
        </row>
        <row r="753">
          <cell r="B753">
            <v>22.287429625641259</v>
          </cell>
          <cell r="C753">
            <v>7.4120074252580839</v>
          </cell>
          <cell r="D753">
            <v>0</v>
          </cell>
          <cell r="E753">
            <v>0</v>
          </cell>
        </row>
        <row r="754">
          <cell r="B754">
            <v>21.840135385099689</v>
          </cell>
          <cell r="C754">
            <v>7.6755160325148788</v>
          </cell>
          <cell r="D754">
            <v>0</v>
          </cell>
          <cell r="E754">
            <v>0</v>
          </cell>
        </row>
        <row r="755">
          <cell r="B755">
            <v>23.067499359657361</v>
          </cell>
          <cell r="C755">
            <v>6.965779812662249</v>
          </cell>
          <cell r="D755">
            <v>0</v>
          </cell>
          <cell r="E755">
            <v>0</v>
          </cell>
        </row>
        <row r="756">
          <cell r="B756">
            <v>22.814685688387129</v>
          </cell>
          <cell r="C756">
            <v>7.32453781806033</v>
          </cell>
          <cell r="D756">
            <v>0</v>
          </cell>
          <cell r="E756">
            <v>0</v>
          </cell>
        </row>
        <row r="757">
          <cell r="B757">
            <v>21.14999566996191</v>
          </cell>
          <cell r="C757">
            <v>7.4026905083114238</v>
          </cell>
          <cell r="D757">
            <v>0</v>
          </cell>
          <cell r="E757">
            <v>0</v>
          </cell>
        </row>
        <row r="758">
          <cell r="B758">
            <v>23.420751178186869</v>
          </cell>
          <cell r="C758">
            <v>7.1324922929605936</v>
          </cell>
          <cell r="D758">
            <v>0</v>
          </cell>
          <cell r="E758">
            <v>0</v>
          </cell>
        </row>
        <row r="759">
          <cell r="B759">
            <v>21.598256025092514</v>
          </cell>
          <cell r="C759">
            <v>7.3125626862897395</v>
          </cell>
          <cell r="D759">
            <v>0</v>
          </cell>
          <cell r="E759">
            <v>0</v>
          </cell>
        </row>
        <row r="760">
          <cell r="B760">
            <v>21.894535594108493</v>
          </cell>
          <cell r="C760">
            <v>7.349712735327766</v>
          </cell>
          <cell r="D760">
            <v>0</v>
          </cell>
          <cell r="E760">
            <v>0</v>
          </cell>
        </row>
        <row r="761">
          <cell r="B761">
            <v>22.466249991072029</v>
          </cell>
          <cell r="C761">
            <v>6.7209475529381555</v>
          </cell>
          <cell r="D761">
            <v>0</v>
          </cell>
          <cell r="E761">
            <v>0</v>
          </cell>
        </row>
        <row r="762">
          <cell r="B762">
            <v>23.012086519120096</v>
          </cell>
          <cell r="C762">
            <v>5.1725172306440372</v>
          </cell>
          <cell r="D762">
            <v>0</v>
          </cell>
          <cell r="E762">
            <v>0</v>
          </cell>
        </row>
        <row r="763">
          <cell r="B763">
            <v>22.864929798224232</v>
          </cell>
          <cell r="C763">
            <v>6.1137858798743441</v>
          </cell>
          <cell r="D763">
            <v>0</v>
          </cell>
          <cell r="E763">
            <v>0</v>
          </cell>
        </row>
        <row r="764">
          <cell r="B764">
            <v>23.599654455869278</v>
          </cell>
          <cell r="C764">
            <v>6.0857896118350183</v>
          </cell>
          <cell r="D764">
            <v>0</v>
          </cell>
          <cell r="E764">
            <v>0</v>
          </cell>
        </row>
        <row r="765">
          <cell r="B765">
            <v>20.91268957667765</v>
          </cell>
          <cell r="C765">
            <v>4.6127640045633234</v>
          </cell>
          <cell r="D765">
            <v>0</v>
          </cell>
          <cell r="E765">
            <v>0</v>
          </cell>
        </row>
        <row r="766">
          <cell r="B766">
            <v>21.443525719292726</v>
          </cell>
          <cell r="C766">
            <v>6.4257480775398612</v>
          </cell>
          <cell r="D766">
            <v>0</v>
          </cell>
          <cell r="E766">
            <v>0</v>
          </cell>
        </row>
        <row r="767">
          <cell r="B767">
            <v>23.937350081120989</v>
          </cell>
          <cell r="C767">
            <v>7.8970159086781644</v>
          </cell>
          <cell r="D767">
            <v>0</v>
          </cell>
          <cell r="E767">
            <v>0</v>
          </cell>
        </row>
        <row r="768">
          <cell r="B768">
            <v>22.540234436351277</v>
          </cell>
          <cell r="C768">
            <v>6.4794413020936314</v>
          </cell>
          <cell r="D768">
            <v>0</v>
          </cell>
          <cell r="E768">
            <v>0</v>
          </cell>
        </row>
        <row r="769">
          <cell r="B769">
            <v>21.128668410021454</v>
          </cell>
          <cell r="C769">
            <v>6.3597708272228273</v>
          </cell>
          <cell r="D769">
            <v>0</v>
          </cell>
          <cell r="E769">
            <v>0</v>
          </cell>
        </row>
        <row r="770">
          <cell r="B770">
            <v>22.446527627871976</v>
          </cell>
          <cell r="C770">
            <v>6.4836136009945324</v>
          </cell>
          <cell r="D770">
            <v>0</v>
          </cell>
          <cell r="E770">
            <v>0</v>
          </cell>
        </row>
        <row r="771">
          <cell r="B771">
            <v>22.429788480354457</v>
          </cell>
          <cell r="C771">
            <v>6.5965904770370143</v>
          </cell>
          <cell r="D771">
            <v>0</v>
          </cell>
          <cell r="E771">
            <v>0</v>
          </cell>
        </row>
        <row r="772">
          <cell r="B772">
            <v>23.12355330606783</v>
          </cell>
          <cell r="C772">
            <v>6.4118114546874638</v>
          </cell>
          <cell r="D772">
            <v>0</v>
          </cell>
          <cell r="E772">
            <v>0</v>
          </cell>
        </row>
        <row r="773">
          <cell r="B773">
            <v>21.503231571072899</v>
          </cell>
          <cell r="C773">
            <v>6.5932066959277424</v>
          </cell>
          <cell r="D773">
            <v>0</v>
          </cell>
          <cell r="E773">
            <v>0</v>
          </cell>
        </row>
        <row r="774">
          <cell r="B774">
            <v>19.496770679727607</v>
          </cell>
          <cell r="C774">
            <v>6.3603849380564172</v>
          </cell>
          <cell r="D774">
            <v>0</v>
          </cell>
          <cell r="E774">
            <v>0</v>
          </cell>
        </row>
        <row r="775">
          <cell r="B775">
            <v>22.876076543434692</v>
          </cell>
          <cell r="C775">
            <v>2.7730372049485621</v>
          </cell>
          <cell r="D775">
            <v>0</v>
          </cell>
          <cell r="E775">
            <v>0</v>
          </cell>
        </row>
        <row r="776">
          <cell r="B776">
            <v>21.807452920412338</v>
          </cell>
          <cell r="C776">
            <v>4.5948625689562066</v>
          </cell>
          <cell r="D776">
            <v>0</v>
          </cell>
          <cell r="E776">
            <v>0</v>
          </cell>
        </row>
        <row r="777">
          <cell r="B777">
            <v>19.894301599031948</v>
          </cell>
          <cell r="C777">
            <v>4.8874420442008688</v>
          </cell>
          <cell r="D777">
            <v>0</v>
          </cell>
          <cell r="E777">
            <v>0</v>
          </cell>
        </row>
        <row r="778">
          <cell r="B778">
            <v>20.334200986291389</v>
          </cell>
          <cell r="C778">
            <v>4.8230865130216651</v>
          </cell>
          <cell r="D778">
            <v>0</v>
          </cell>
          <cell r="E778">
            <v>0</v>
          </cell>
        </row>
        <row r="779">
          <cell r="B779">
            <v>20.251580386848179</v>
          </cell>
          <cell r="C779">
            <v>3.8559060023775178</v>
          </cell>
          <cell r="D779">
            <v>0</v>
          </cell>
          <cell r="E779">
            <v>3.4820147812476865</v>
          </cell>
        </row>
        <row r="780">
          <cell r="B780">
            <v>21.58199556542219</v>
          </cell>
          <cell r="C780">
            <v>6.4695310168895741</v>
          </cell>
          <cell r="D780">
            <v>0</v>
          </cell>
          <cell r="E780">
            <v>6.4365488360491065</v>
          </cell>
        </row>
        <row r="781">
          <cell r="B781">
            <v>20.147526117496092</v>
          </cell>
          <cell r="C781">
            <v>5.0345666753611074</v>
          </cell>
          <cell r="D781">
            <v>0</v>
          </cell>
          <cell r="E781">
            <v>6.1057187733109348</v>
          </cell>
        </row>
        <row r="782">
          <cell r="B782">
            <v>19.705433144840775</v>
          </cell>
          <cell r="C782">
            <v>6.6475737522990235</v>
          </cell>
          <cell r="D782">
            <v>0</v>
          </cell>
          <cell r="E782">
            <v>6.4557159749887605</v>
          </cell>
        </row>
        <row r="783">
          <cell r="B783">
            <v>21.694205814722732</v>
          </cell>
          <cell r="C783">
            <v>2.8650142290389478</v>
          </cell>
          <cell r="D783">
            <v>0</v>
          </cell>
          <cell r="E783">
            <v>7.4625326388080913</v>
          </cell>
        </row>
        <row r="784">
          <cell r="B784">
            <v>20.461586225634885</v>
          </cell>
          <cell r="C784">
            <v>4.0093336848729138</v>
          </cell>
          <cell r="D784">
            <v>0</v>
          </cell>
          <cell r="E784">
            <v>7.9337128339873422</v>
          </cell>
        </row>
        <row r="785">
          <cell r="B785">
            <v>1.5961795521086093</v>
          </cell>
          <cell r="C785">
            <v>6.9738927770843722</v>
          </cell>
          <cell r="D785">
            <v>0</v>
          </cell>
          <cell r="E785">
            <v>7.654625245398945</v>
          </cell>
        </row>
        <row r="786">
          <cell r="B786">
            <v>0</v>
          </cell>
          <cell r="C786">
            <v>4.3329266765103753</v>
          </cell>
          <cell r="D786">
            <v>0</v>
          </cell>
          <cell r="E786">
            <v>7.3972402349224797</v>
          </cell>
        </row>
        <row r="787">
          <cell r="B787">
            <v>0</v>
          </cell>
          <cell r="C787">
            <v>6.4384004039070835</v>
          </cell>
          <cell r="D787">
            <v>0</v>
          </cell>
          <cell r="E787">
            <v>7.1164722673098249</v>
          </cell>
        </row>
        <row r="788">
          <cell r="B788">
            <v>0</v>
          </cell>
          <cell r="C788">
            <v>6.0357692566241417</v>
          </cell>
          <cell r="D788">
            <v>0</v>
          </cell>
          <cell r="E788">
            <v>6.6179889326239074</v>
          </cell>
        </row>
        <row r="789">
          <cell r="B789">
            <v>0</v>
          </cell>
          <cell r="C789">
            <v>3.4948447701975875</v>
          </cell>
          <cell r="D789">
            <v>0</v>
          </cell>
          <cell r="E789">
            <v>6.7042724484867522</v>
          </cell>
        </row>
        <row r="790">
          <cell r="B790">
            <v>0</v>
          </cell>
          <cell r="C790">
            <v>2.5741282257833284</v>
          </cell>
          <cell r="D790">
            <v>0</v>
          </cell>
          <cell r="E790">
            <v>6.5783654014324702</v>
          </cell>
        </row>
        <row r="791">
          <cell r="B791">
            <v>0</v>
          </cell>
          <cell r="C791">
            <v>3.1424996855152014</v>
          </cell>
          <cell r="D791">
            <v>0</v>
          </cell>
          <cell r="E791">
            <v>5.9229209683118045</v>
          </cell>
        </row>
        <row r="792">
          <cell r="B792">
            <v>15.621894385193714</v>
          </cell>
          <cell r="C792">
            <v>3.4338945196339941</v>
          </cell>
          <cell r="D792">
            <v>0</v>
          </cell>
          <cell r="E792">
            <v>5.5418735429037502</v>
          </cell>
        </row>
        <row r="793">
          <cell r="B793">
            <v>22.62551300565757</v>
          </cell>
          <cell r="C793">
            <v>5.0148350709530689</v>
          </cell>
          <cell r="D793">
            <v>0</v>
          </cell>
          <cell r="E793">
            <v>6.4828335505006489</v>
          </cell>
        </row>
        <row r="794">
          <cell r="B794">
            <v>22.25437054486499</v>
          </cell>
          <cell r="C794">
            <v>3.7033964924543867</v>
          </cell>
          <cell r="D794">
            <v>0</v>
          </cell>
          <cell r="E794">
            <v>6.8600824542729946</v>
          </cell>
        </row>
        <row r="795">
          <cell r="B795">
            <v>20.446197302080122</v>
          </cell>
          <cell r="C795">
            <v>3.9438167200825505</v>
          </cell>
          <cell r="D795">
            <v>0</v>
          </cell>
          <cell r="E795">
            <v>6.2498219174643355</v>
          </cell>
        </row>
        <row r="796">
          <cell r="B796">
            <v>22.054306094107922</v>
          </cell>
          <cell r="C796">
            <v>4.7357582500851887</v>
          </cell>
          <cell r="D796">
            <v>0</v>
          </cell>
          <cell r="E796">
            <v>5.8408845190593492</v>
          </cell>
        </row>
        <row r="797">
          <cell r="B797">
            <v>21.797527354498857</v>
          </cell>
          <cell r="C797">
            <v>3.3331584032088633</v>
          </cell>
          <cell r="D797">
            <v>0</v>
          </cell>
          <cell r="E797">
            <v>5.9029443368260504</v>
          </cell>
        </row>
        <row r="798">
          <cell r="B798">
            <v>5.020406203032219</v>
          </cell>
          <cell r="C798">
            <v>2.070746003849647</v>
          </cell>
          <cell r="D798">
            <v>0</v>
          </cell>
          <cell r="E798">
            <v>5.6674948431054748</v>
          </cell>
        </row>
        <row r="799">
          <cell r="B799">
            <v>0</v>
          </cell>
          <cell r="C799">
            <v>3.7260966675557836</v>
          </cell>
          <cell r="D799">
            <v>0</v>
          </cell>
          <cell r="E799">
            <v>5.6684698344215203</v>
          </cell>
        </row>
        <row r="800">
          <cell r="B800">
            <v>19.441926062381501</v>
          </cell>
          <cell r="C800">
            <v>3.1930167758746175</v>
          </cell>
          <cell r="D800">
            <v>0</v>
          </cell>
          <cell r="E800">
            <v>6.6346027657886344</v>
          </cell>
        </row>
        <row r="801">
          <cell r="B801">
            <v>21.100228570492153</v>
          </cell>
          <cell r="C801">
            <v>4.7865924250192906</v>
          </cell>
          <cell r="D801">
            <v>0</v>
          </cell>
          <cell r="E801">
            <v>7.0168141153675538</v>
          </cell>
        </row>
        <row r="802">
          <cell r="B802">
            <v>24.212224378426995</v>
          </cell>
          <cell r="C802">
            <v>6.8448228149968555</v>
          </cell>
          <cell r="D802">
            <v>0</v>
          </cell>
          <cell r="E802">
            <v>6.7365078950369801</v>
          </cell>
        </row>
        <row r="803">
          <cell r="B803">
            <v>23.162648553017291</v>
          </cell>
          <cell r="C803">
            <v>5.7615204824085584</v>
          </cell>
          <cell r="D803">
            <v>0</v>
          </cell>
          <cell r="E803">
            <v>7.2808171463178262</v>
          </cell>
        </row>
        <row r="804">
          <cell r="B804">
            <v>22.678829017582235</v>
          </cell>
          <cell r="C804">
            <v>3.5509918432708072</v>
          </cell>
          <cell r="D804">
            <v>0</v>
          </cell>
          <cell r="E804">
            <v>2.450424923784341</v>
          </cell>
        </row>
        <row r="805">
          <cell r="B805">
            <v>22.260215685043288</v>
          </cell>
          <cell r="C805">
            <v>5.9572078698008539</v>
          </cell>
          <cell r="D805">
            <v>0</v>
          </cell>
          <cell r="E805">
            <v>0.10188977162250214</v>
          </cell>
        </row>
        <row r="806">
          <cell r="B806">
            <v>21.199708717381348</v>
          </cell>
          <cell r="C806">
            <v>5.969658686034804</v>
          </cell>
          <cell r="D806">
            <v>0</v>
          </cell>
          <cell r="E806">
            <v>0</v>
          </cell>
        </row>
        <row r="807">
          <cell r="B807">
            <v>21.970959971032602</v>
          </cell>
          <cell r="C807">
            <v>4.931503552936106</v>
          </cell>
          <cell r="D807">
            <v>0</v>
          </cell>
          <cell r="E807">
            <v>0</v>
          </cell>
        </row>
        <row r="808">
          <cell r="B808">
            <v>20.8036081530391</v>
          </cell>
          <cell r="C808">
            <v>6.1604828910370326</v>
          </cell>
          <cell r="D808">
            <v>0</v>
          </cell>
          <cell r="E808">
            <v>0</v>
          </cell>
        </row>
        <row r="809">
          <cell r="B809">
            <v>17.136006266087939</v>
          </cell>
          <cell r="C809">
            <v>6.2776910238544756</v>
          </cell>
          <cell r="D809">
            <v>0</v>
          </cell>
          <cell r="E809">
            <v>0</v>
          </cell>
        </row>
        <row r="810">
          <cell r="B810">
            <v>20.185782020022117</v>
          </cell>
          <cell r="C810">
            <v>5.6723981438160349</v>
          </cell>
          <cell r="D810">
            <v>0</v>
          </cell>
          <cell r="E810">
            <v>0</v>
          </cell>
        </row>
        <row r="811">
          <cell r="B811">
            <v>20.300745782087969</v>
          </cell>
          <cell r="C811">
            <v>3.4702485960453111</v>
          </cell>
          <cell r="D811">
            <v>0</v>
          </cell>
          <cell r="E811">
            <v>0</v>
          </cell>
        </row>
        <row r="812">
          <cell r="B812">
            <v>17.284923609196262</v>
          </cell>
          <cell r="C812">
            <v>5.8008384859500097</v>
          </cell>
          <cell r="D812">
            <v>0</v>
          </cell>
          <cell r="E812">
            <v>0</v>
          </cell>
        </row>
        <row r="813">
          <cell r="B813">
            <v>0</v>
          </cell>
          <cell r="C813">
            <v>3.7908943434233109</v>
          </cell>
          <cell r="D813">
            <v>0</v>
          </cell>
          <cell r="E813">
            <v>0</v>
          </cell>
        </row>
        <row r="814">
          <cell r="B814">
            <v>0</v>
          </cell>
          <cell r="C814">
            <v>2.7479611042341574</v>
          </cell>
          <cell r="D814">
            <v>0</v>
          </cell>
          <cell r="E814">
            <v>0</v>
          </cell>
        </row>
        <row r="815">
          <cell r="B815">
            <v>0</v>
          </cell>
          <cell r="C815">
            <v>4.4433788030016537</v>
          </cell>
          <cell r="D815">
            <v>0</v>
          </cell>
          <cell r="E815">
            <v>0</v>
          </cell>
        </row>
        <row r="816">
          <cell r="B816">
            <v>0</v>
          </cell>
          <cell r="C816">
            <v>4.2900134748122811</v>
          </cell>
          <cell r="D816">
            <v>0</v>
          </cell>
          <cell r="E816">
            <v>0</v>
          </cell>
        </row>
        <row r="817">
          <cell r="B817">
            <v>0</v>
          </cell>
          <cell r="C817">
            <v>4.3022926218130868</v>
          </cell>
          <cell r="D817">
            <v>0</v>
          </cell>
          <cell r="E817">
            <v>0</v>
          </cell>
        </row>
        <row r="818">
          <cell r="B818">
            <v>0</v>
          </cell>
          <cell r="C818">
            <v>2.8464872287324527</v>
          </cell>
          <cell r="D818">
            <v>0</v>
          </cell>
          <cell r="E818">
            <v>0</v>
          </cell>
        </row>
        <row r="819">
          <cell r="B819">
            <v>0</v>
          </cell>
          <cell r="C819">
            <v>1.8679141444030956</v>
          </cell>
          <cell r="D819">
            <v>0</v>
          </cell>
          <cell r="E819">
            <v>0</v>
          </cell>
        </row>
        <row r="820">
          <cell r="B820">
            <v>0</v>
          </cell>
          <cell r="C820">
            <v>4.6121061191872288</v>
          </cell>
          <cell r="D820">
            <v>0</v>
          </cell>
          <cell r="E820">
            <v>0</v>
          </cell>
        </row>
        <row r="821">
          <cell r="B821">
            <v>0</v>
          </cell>
          <cell r="C821">
            <v>2.5194868535007955</v>
          </cell>
          <cell r="D821">
            <v>0</v>
          </cell>
          <cell r="E821">
            <v>0</v>
          </cell>
        </row>
        <row r="822">
          <cell r="B822">
            <v>0</v>
          </cell>
          <cell r="C822">
            <v>3.0729747779995025</v>
          </cell>
          <cell r="D822">
            <v>0</v>
          </cell>
          <cell r="E822">
            <v>0</v>
          </cell>
        </row>
        <row r="823">
          <cell r="B823">
            <v>0</v>
          </cell>
          <cell r="C823">
            <v>6.2842317965417127</v>
          </cell>
          <cell r="D823">
            <v>0</v>
          </cell>
          <cell r="E823">
            <v>0</v>
          </cell>
        </row>
        <row r="824">
          <cell r="B824">
            <v>0</v>
          </cell>
          <cell r="C824">
            <v>3.4187238138792195</v>
          </cell>
          <cell r="D824">
            <v>0</v>
          </cell>
          <cell r="E824">
            <v>0</v>
          </cell>
        </row>
        <row r="825">
          <cell r="B825">
            <v>0</v>
          </cell>
          <cell r="C825">
            <v>3.9558586212864242</v>
          </cell>
          <cell r="D825">
            <v>0</v>
          </cell>
          <cell r="E825">
            <v>0</v>
          </cell>
        </row>
        <row r="826">
          <cell r="B826">
            <v>0</v>
          </cell>
          <cell r="C826">
            <v>3.0980210874453404</v>
          </cell>
          <cell r="D826">
            <v>0</v>
          </cell>
          <cell r="E826">
            <v>0</v>
          </cell>
        </row>
        <row r="827">
          <cell r="B827">
            <v>0</v>
          </cell>
          <cell r="C827">
            <v>4.2368776265260424</v>
          </cell>
          <cell r="D827">
            <v>0</v>
          </cell>
          <cell r="E827">
            <v>0</v>
          </cell>
        </row>
        <row r="828">
          <cell r="B828">
            <v>0</v>
          </cell>
          <cell r="C828">
            <v>2.7160655122273307</v>
          </cell>
          <cell r="D828">
            <v>0</v>
          </cell>
          <cell r="E828">
            <v>0</v>
          </cell>
        </row>
        <row r="829">
          <cell r="B829">
            <v>0</v>
          </cell>
          <cell r="C829">
            <v>3.6988095565927526</v>
          </cell>
          <cell r="D829">
            <v>0</v>
          </cell>
          <cell r="E829">
            <v>0</v>
          </cell>
        </row>
        <row r="830">
          <cell r="B830">
            <v>0</v>
          </cell>
          <cell r="C830">
            <v>5.2053444944826097</v>
          </cell>
          <cell r="D830">
            <v>0</v>
          </cell>
          <cell r="E830">
            <v>0</v>
          </cell>
        </row>
        <row r="831">
          <cell r="B831">
            <v>0</v>
          </cell>
          <cell r="C831">
            <v>2.6776850112431188</v>
          </cell>
          <cell r="D831">
            <v>0</v>
          </cell>
          <cell r="E831">
            <v>0</v>
          </cell>
        </row>
        <row r="832">
          <cell r="B832">
            <v>20.55919802065312</v>
          </cell>
          <cell r="C832">
            <v>2.0975095067392808</v>
          </cell>
          <cell r="D832">
            <v>0</v>
          </cell>
          <cell r="E832">
            <v>0</v>
          </cell>
        </row>
        <row r="833">
          <cell r="B833">
            <v>2.3751931354840545</v>
          </cell>
          <cell r="C833">
            <v>1.853773888729596</v>
          </cell>
          <cell r="D833">
            <v>0</v>
          </cell>
          <cell r="E833">
            <v>0</v>
          </cell>
        </row>
        <row r="834">
          <cell r="B834">
            <v>0</v>
          </cell>
          <cell r="C834">
            <v>2.6113563450628008</v>
          </cell>
          <cell r="D834">
            <v>0</v>
          </cell>
          <cell r="E834">
            <v>0</v>
          </cell>
        </row>
        <row r="835">
          <cell r="B835">
            <v>0</v>
          </cell>
          <cell r="C835">
            <v>4.7418228238706348</v>
          </cell>
          <cell r="D835">
            <v>0</v>
          </cell>
          <cell r="E835">
            <v>0</v>
          </cell>
        </row>
        <row r="836">
          <cell r="B836">
            <v>0</v>
          </cell>
          <cell r="C836">
            <v>6.8286666252290402</v>
          </cell>
          <cell r="D836">
            <v>0</v>
          </cell>
          <cell r="E836">
            <v>0</v>
          </cell>
        </row>
        <row r="837">
          <cell r="B837">
            <v>0</v>
          </cell>
          <cell r="C837">
            <v>6.2391869367096522</v>
          </cell>
          <cell r="D837">
            <v>0</v>
          </cell>
          <cell r="E837">
            <v>0</v>
          </cell>
        </row>
        <row r="838">
          <cell r="B838">
            <v>0</v>
          </cell>
          <cell r="C838">
            <v>4.4595757243703273</v>
          </cell>
          <cell r="D838">
            <v>0</v>
          </cell>
          <cell r="E838">
            <v>0</v>
          </cell>
        </row>
        <row r="839">
          <cell r="B839">
            <v>0</v>
          </cell>
          <cell r="C839">
            <v>3.8160685920528516</v>
          </cell>
          <cell r="D839">
            <v>0</v>
          </cell>
          <cell r="E839">
            <v>0</v>
          </cell>
        </row>
        <row r="840">
          <cell r="B840">
            <v>0</v>
          </cell>
          <cell r="C840">
            <v>1.6373990901614632</v>
          </cell>
          <cell r="D840">
            <v>0</v>
          </cell>
          <cell r="E840">
            <v>0</v>
          </cell>
        </row>
        <row r="841">
          <cell r="B841">
            <v>0</v>
          </cell>
          <cell r="C841">
            <v>4.1853241225669331</v>
          </cell>
          <cell r="D841">
            <v>0</v>
          </cell>
          <cell r="E841">
            <v>0</v>
          </cell>
        </row>
        <row r="842">
          <cell r="B842">
            <v>0</v>
          </cell>
          <cell r="C842">
            <v>3.0833697001021148</v>
          </cell>
          <cell r="D842">
            <v>0</v>
          </cell>
          <cell r="E842">
            <v>0</v>
          </cell>
        </row>
        <row r="843">
          <cell r="B843">
            <v>0</v>
          </cell>
          <cell r="C843">
            <v>3.7070844615706933</v>
          </cell>
          <cell r="D843">
            <v>0</v>
          </cell>
          <cell r="E843">
            <v>0</v>
          </cell>
        </row>
        <row r="844">
          <cell r="B844">
            <v>0</v>
          </cell>
          <cell r="C844">
            <v>5.7103676438377189</v>
          </cell>
          <cell r="D844">
            <v>0</v>
          </cell>
          <cell r="E844">
            <v>0</v>
          </cell>
        </row>
        <row r="845">
          <cell r="B845">
            <v>0</v>
          </cell>
          <cell r="C845">
            <v>2.1617476124985204</v>
          </cell>
          <cell r="D845">
            <v>0</v>
          </cell>
          <cell r="E845">
            <v>0</v>
          </cell>
        </row>
        <row r="846">
          <cell r="B846">
            <v>0</v>
          </cell>
          <cell r="C846">
            <v>2.6319814043291849</v>
          </cell>
          <cell r="D846">
            <v>0</v>
          </cell>
          <cell r="E846">
            <v>0</v>
          </cell>
        </row>
        <row r="847">
          <cell r="B847">
            <v>0</v>
          </cell>
          <cell r="C847">
            <v>3.2742363930607841</v>
          </cell>
          <cell r="D847">
            <v>1.8644906400530428</v>
          </cell>
          <cell r="E847">
            <v>0</v>
          </cell>
        </row>
        <row r="848">
          <cell r="B848">
            <v>0</v>
          </cell>
          <cell r="C848">
            <v>2.3541725445268997</v>
          </cell>
          <cell r="D848">
            <v>3.8153958710531395</v>
          </cell>
          <cell r="E848">
            <v>0</v>
          </cell>
        </row>
        <row r="849">
          <cell r="B849">
            <v>0</v>
          </cell>
          <cell r="C849">
            <v>3.3867231513698655</v>
          </cell>
          <cell r="D849">
            <v>5.3301315690466655</v>
          </cell>
          <cell r="E849">
            <v>0</v>
          </cell>
        </row>
        <row r="850">
          <cell r="B850">
            <v>0</v>
          </cell>
          <cell r="C850">
            <v>1.885146551242032</v>
          </cell>
          <cell r="D850">
            <v>6.3341978434832011</v>
          </cell>
          <cell r="E850">
            <v>0</v>
          </cell>
        </row>
        <row r="851">
          <cell r="B851">
            <v>0</v>
          </cell>
          <cell r="C851">
            <v>5.5941032059843536</v>
          </cell>
          <cell r="D851">
            <v>5.0970366839015924</v>
          </cell>
          <cell r="E851">
            <v>0</v>
          </cell>
        </row>
        <row r="852">
          <cell r="B852">
            <v>0</v>
          </cell>
          <cell r="C852">
            <v>3.8236009748055881</v>
          </cell>
          <cell r="D852">
            <v>5.4357154858498662</v>
          </cell>
          <cell r="E852">
            <v>0</v>
          </cell>
        </row>
        <row r="853">
          <cell r="B853">
            <v>0</v>
          </cell>
          <cell r="C853">
            <v>4.8489540566212925</v>
          </cell>
          <cell r="D853">
            <v>5.1709354391583693</v>
          </cell>
          <cell r="E853">
            <v>0</v>
          </cell>
        </row>
        <row r="854">
          <cell r="B854">
            <v>0</v>
          </cell>
          <cell r="C854">
            <v>3.9637227893470972</v>
          </cell>
          <cell r="D854">
            <v>5.1353493249250786</v>
          </cell>
          <cell r="E854">
            <v>0</v>
          </cell>
        </row>
        <row r="855">
          <cell r="B855">
            <v>0</v>
          </cell>
          <cell r="C855">
            <v>4.1814566349799414</v>
          </cell>
          <cell r="D855">
            <v>4.8000400464457496</v>
          </cell>
          <cell r="E855">
            <v>0</v>
          </cell>
        </row>
        <row r="856">
          <cell r="B856">
            <v>0</v>
          </cell>
          <cell r="C856">
            <v>2.8926783565294878</v>
          </cell>
          <cell r="D856">
            <v>5.4493757045931286</v>
          </cell>
          <cell r="E856">
            <v>0</v>
          </cell>
        </row>
        <row r="857">
          <cell r="B857">
            <v>0</v>
          </cell>
          <cell r="C857">
            <v>2.646438693932065</v>
          </cell>
          <cell r="D857">
            <v>6.5296041706590744</v>
          </cell>
          <cell r="E857">
            <v>0</v>
          </cell>
        </row>
        <row r="858">
          <cell r="B858">
            <v>0</v>
          </cell>
          <cell r="C858">
            <v>6.1239544068872016</v>
          </cell>
          <cell r="D858">
            <v>5.6685291660273514</v>
          </cell>
          <cell r="E858">
            <v>0</v>
          </cell>
        </row>
        <row r="859">
          <cell r="B859">
            <v>0</v>
          </cell>
          <cell r="C859">
            <v>2.9437712086120507</v>
          </cell>
          <cell r="D859">
            <v>4.7110024835555642</v>
          </cell>
          <cell r="E859">
            <v>0</v>
          </cell>
        </row>
        <row r="860">
          <cell r="B860">
            <v>0</v>
          </cell>
          <cell r="C860">
            <v>4.0938145115216305</v>
          </cell>
          <cell r="D860">
            <v>4.5047278389224301</v>
          </cell>
          <cell r="E860">
            <v>0</v>
          </cell>
        </row>
        <row r="861">
          <cell r="B861">
            <v>0</v>
          </cell>
          <cell r="C861">
            <v>0.85721093572067364</v>
          </cell>
          <cell r="D861">
            <v>5.3510358474872728</v>
          </cell>
          <cell r="E861">
            <v>0</v>
          </cell>
        </row>
        <row r="862">
          <cell r="B862">
            <v>0</v>
          </cell>
          <cell r="C862">
            <v>2.5704219992671629</v>
          </cell>
          <cell r="D862">
            <v>5.5299692114028662</v>
          </cell>
          <cell r="E862">
            <v>0</v>
          </cell>
        </row>
        <row r="863">
          <cell r="B863">
            <v>2.1852790900890993</v>
          </cell>
          <cell r="C863">
            <v>0.29642741769248554</v>
          </cell>
          <cell r="D863">
            <v>6.6061431357706031</v>
          </cell>
          <cell r="E863">
            <v>0</v>
          </cell>
        </row>
        <row r="864">
          <cell r="B864">
            <v>0</v>
          </cell>
          <cell r="C864">
            <v>3.8657840625246238</v>
          </cell>
          <cell r="D864">
            <v>6.9385281200320632</v>
          </cell>
          <cell r="E864">
            <v>0</v>
          </cell>
        </row>
        <row r="865">
          <cell r="B865">
            <v>0</v>
          </cell>
          <cell r="C865">
            <v>5.0342266938931877</v>
          </cell>
          <cell r="D865">
            <v>6.695161775852795</v>
          </cell>
          <cell r="E865">
            <v>0</v>
          </cell>
        </row>
        <row r="866">
          <cell r="B866">
            <v>0</v>
          </cell>
          <cell r="C866">
            <v>3.8127250028821167</v>
          </cell>
          <cell r="D866">
            <v>6.2985411339556725</v>
          </cell>
          <cell r="E866">
            <v>0</v>
          </cell>
        </row>
        <row r="867">
          <cell r="B867">
            <v>0</v>
          </cell>
          <cell r="C867">
            <v>4.5396542066806349</v>
          </cell>
          <cell r="D867">
            <v>5.7420757858179234</v>
          </cell>
          <cell r="E867">
            <v>0</v>
          </cell>
        </row>
        <row r="868">
          <cell r="B868">
            <v>0</v>
          </cell>
          <cell r="C868">
            <v>3.3750004943195244</v>
          </cell>
          <cell r="D868">
            <v>5.6457906638416979</v>
          </cell>
          <cell r="E868">
            <v>0</v>
          </cell>
        </row>
        <row r="869">
          <cell r="B869">
            <v>0</v>
          </cell>
          <cell r="C869">
            <v>2.9715303538326228</v>
          </cell>
          <cell r="D869">
            <v>5.0048021033958152</v>
          </cell>
          <cell r="E869">
            <v>0</v>
          </cell>
        </row>
        <row r="870">
          <cell r="B870">
            <v>0</v>
          </cell>
          <cell r="C870">
            <v>4.3830302836824861E-2</v>
          </cell>
          <cell r="D870">
            <v>5.8744493870050816</v>
          </cell>
          <cell r="E870">
            <v>0</v>
          </cell>
        </row>
        <row r="871">
          <cell r="B871">
            <v>0</v>
          </cell>
          <cell r="C871">
            <v>2.9576774569313065</v>
          </cell>
          <cell r="D871">
            <v>6.0004045731601892</v>
          </cell>
          <cell r="E871">
            <v>0</v>
          </cell>
        </row>
        <row r="872">
          <cell r="B872">
            <v>0</v>
          </cell>
          <cell r="C872">
            <v>2.8831272814138909</v>
          </cell>
          <cell r="D872">
            <v>5.6340487402567154</v>
          </cell>
          <cell r="E872">
            <v>0</v>
          </cell>
        </row>
        <row r="873">
          <cell r="B873">
            <v>0</v>
          </cell>
          <cell r="C873">
            <v>3.4241940419116399</v>
          </cell>
          <cell r="D873">
            <v>5.7931720685958865</v>
          </cell>
          <cell r="E873">
            <v>0</v>
          </cell>
        </row>
        <row r="874">
          <cell r="B874">
            <v>0</v>
          </cell>
          <cell r="C874">
            <v>2.8611210568677024</v>
          </cell>
          <cell r="D874">
            <v>4.9927047573913024</v>
          </cell>
          <cell r="E874">
            <v>0</v>
          </cell>
        </row>
        <row r="875">
          <cell r="B875">
            <v>0</v>
          </cell>
          <cell r="C875">
            <v>1.0836512124536373</v>
          </cell>
          <cell r="D875">
            <v>5.3588309041327902</v>
          </cell>
          <cell r="E875">
            <v>0</v>
          </cell>
        </row>
        <row r="876">
          <cell r="B876">
            <v>0</v>
          </cell>
          <cell r="C876">
            <v>3.8754525980431054</v>
          </cell>
          <cell r="D876">
            <v>5.0824034292664795</v>
          </cell>
          <cell r="E876">
            <v>0</v>
          </cell>
        </row>
        <row r="877">
          <cell r="B877">
            <v>0</v>
          </cell>
          <cell r="C877">
            <v>2.1441583000508921</v>
          </cell>
          <cell r="D877">
            <v>5.6622591321832605</v>
          </cell>
          <cell r="E877">
            <v>0</v>
          </cell>
        </row>
        <row r="878">
          <cell r="B878">
            <v>0</v>
          </cell>
          <cell r="C878">
            <v>3.7441007671543955</v>
          </cell>
          <cell r="D878">
            <v>6.1916118457913401</v>
          </cell>
          <cell r="E878">
            <v>0</v>
          </cell>
        </row>
        <row r="879">
          <cell r="B879">
            <v>0</v>
          </cell>
          <cell r="C879">
            <v>5.0399487207879767</v>
          </cell>
          <cell r="D879">
            <v>5.5400662009086874</v>
          </cell>
          <cell r="E879">
            <v>0</v>
          </cell>
        </row>
        <row r="880">
          <cell r="B880">
            <v>0</v>
          </cell>
          <cell r="C880">
            <v>2.4321198662455359</v>
          </cell>
          <cell r="D880">
            <v>4.8201572223504385</v>
          </cell>
          <cell r="E880">
            <v>0</v>
          </cell>
        </row>
        <row r="881">
          <cell r="B881">
            <v>0</v>
          </cell>
          <cell r="C881">
            <v>1.2611000158716934</v>
          </cell>
          <cell r="D881">
            <v>4.8516912689860217</v>
          </cell>
          <cell r="E881">
            <v>0</v>
          </cell>
        </row>
        <row r="882">
          <cell r="B882">
            <v>0</v>
          </cell>
          <cell r="C882">
            <v>0.10917253988366249</v>
          </cell>
          <cell r="D882">
            <v>5.5132324109033304</v>
          </cell>
          <cell r="E882">
            <v>0</v>
          </cell>
        </row>
        <row r="883">
          <cell r="B883">
            <v>0</v>
          </cell>
          <cell r="C883">
            <v>2.8560063518364611</v>
          </cell>
          <cell r="D883">
            <v>5.2429974442278899</v>
          </cell>
          <cell r="E883">
            <v>0</v>
          </cell>
        </row>
        <row r="884">
          <cell r="B884">
            <v>0</v>
          </cell>
          <cell r="C884">
            <v>2.1022595366183525</v>
          </cell>
          <cell r="D884">
            <v>6.0895383502322211</v>
          </cell>
          <cell r="E884">
            <v>0</v>
          </cell>
        </row>
        <row r="885">
          <cell r="B885">
            <v>0</v>
          </cell>
          <cell r="C885">
            <v>3.5680730028275529</v>
          </cell>
          <cell r="D885">
            <v>6.1391017592394794</v>
          </cell>
          <cell r="E885">
            <v>0</v>
          </cell>
        </row>
        <row r="886">
          <cell r="B886">
            <v>0</v>
          </cell>
          <cell r="C886">
            <v>3.5091240448457421</v>
          </cell>
          <cell r="D886">
            <v>4.7637570037885952</v>
          </cell>
          <cell r="E886">
            <v>0</v>
          </cell>
        </row>
        <row r="887">
          <cell r="B887">
            <v>0</v>
          </cell>
          <cell r="C887">
            <v>3.7866229886700009</v>
          </cell>
          <cell r="D887">
            <v>5.0552481056363492</v>
          </cell>
          <cell r="E887">
            <v>0</v>
          </cell>
        </row>
        <row r="888">
          <cell r="B888">
            <v>0</v>
          </cell>
          <cell r="C888">
            <v>1.5960517371464444</v>
          </cell>
          <cell r="D888">
            <v>5.3897474865118662</v>
          </cell>
          <cell r="E888">
            <v>0</v>
          </cell>
        </row>
        <row r="889">
          <cell r="B889">
            <v>0</v>
          </cell>
          <cell r="C889">
            <v>0.41222967512079878</v>
          </cell>
          <cell r="D889">
            <v>4.8582110784120029</v>
          </cell>
          <cell r="E889">
            <v>0</v>
          </cell>
        </row>
        <row r="890">
          <cell r="B890">
            <v>0</v>
          </cell>
          <cell r="C890">
            <v>1.2362034416391718</v>
          </cell>
          <cell r="D890">
            <v>4.343859848716745</v>
          </cell>
          <cell r="E890">
            <v>0</v>
          </cell>
        </row>
        <row r="891">
          <cell r="B891">
            <v>0</v>
          </cell>
          <cell r="C891">
            <v>1.674788639959671</v>
          </cell>
          <cell r="D891">
            <v>5.3473002741071909</v>
          </cell>
          <cell r="E891">
            <v>0</v>
          </cell>
        </row>
        <row r="892">
          <cell r="B892">
            <v>0</v>
          </cell>
          <cell r="C892">
            <v>2.2622294096646067</v>
          </cell>
          <cell r="D892">
            <v>6.2423290957676043</v>
          </cell>
          <cell r="E892">
            <v>0</v>
          </cell>
        </row>
        <row r="893">
          <cell r="B893">
            <v>0</v>
          </cell>
          <cell r="C893">
            <v>1.8531935967202831</v>
          </cell>
          <cell r="D893">
            <v>5.3305823630591229</v>
          </cell>
          <cell r="E893">
            <v>0</v>
          </cell>
        </row>
        <row r="894">
          <cell r="B894">
            <v>0</v>
          </cell>
          <cell r="C894">
            <v>1.4008546189530096</v>
          </cell>
          <cell r="D894">
            <v>5.3535972447307021</v>
          </cell>
          <cell r="E894">
            <v>0</v>
          </cell>
        </row>
        <row r="895">
          <cell r="B895">
            <v>0</v>
          </cell>
          <cell r="C895">
            <v>1.0056096945147479</v>
          </cell>
          <cell r="D895">
            <v>5.9029026029065808</v>
          </cell>
          <cell r="E895">
            <v>0</v>
          </cell>
        </row>
        <row r="896">
          <cell r="B896">
            <v>0</v>
          </cell>
          <cell r="C896">
            <v>1.0855180088413066</v>
          </cell>
          <cell r="D896">
            <v>5.2483825195111606</v>
          </cell>
          <cell r="E896">
            <v>0</v>
          </cell>
        </row>
        <row r="897">
          <cell r="B897">
            <v>0</v>
          </cell>
          <cell r="C897">
            <v>0.21597283887688448</v>
          </cell>
          <cell r="D897">
            <v>5.1101605395089695</v>
          </cell>
          <cell r="E897">
            <v>0</v>
          </cell>
        </row>
        <row r="898">
          <cell r="B898">
            <v>0</v>
          </cell>
          <cell r="C898">
            <v>0.86009345849951635</v>
          </cell>
          <cell r="D898">
            <v>6.0328759748185119</v>
          </cell>
          <cell r="E898">
            <v>0</v>
          </cell>
        </row>
        <row r="899">
          <cell r="B899">
            <v>0</v>
          </cell>
          <cell r="C899">
            <v>4.4021111351881013</v>
          </cell>
          <cell r="D899">
            <v>7.0086838454835947</v>
          </cell>
          <cell r="E899">
            <v>0</v>
          </cell>
        </row>
        <row r="900">
          <cell r="B900">
            <v>0</v>
          </cell>
          <cell r="C900">
            <v>3.310766252424552</v>
          </cell>
          <cell r="D900">
            <v>6.7098702697290316</v>
          </cell>
          <cell r="E900">
            <v>0</v>
          </cell>
        </row>
        <row r="901">
          <cell r="B901">
            <v>0</v>
          </cell>
          <cell r="C901">
            <v>1.0166314803282388</v>
          </cell>
          <cell r="D901">
            <v>5.7227028618311442</v>
          </cell>
          <cell r="E901">
            <v>0</v>
          </cell>
        </row>
        <row r="902">
          <cell r="B902">
            <v>0</v>
          </cell>
          <cell r="C902">
            <v>0.23678295299619886</v>
          </cell>
          <cell r="D902">
            <v>4.6492793013045084</v>
          </cell>
          <cell r="E902">
            <v>0</v>
          </cell>
        </row>
        <row r="903">
          <cell r="B903">
            <v>0</v>
          </cell>
          <cell r="C903">
            <v>0.89626574112251289</v>
          </cell>
          <cell r="D903">
            <v>5.8430158964627319</v>
          </cell>
          <cell r="E903">
            <v>0</v>
          </cell>
        </row>
        <row r="904">
          <cell r="B904">
            <v>0</v>
          </cell>
          <cell r="C904">
            <v>0.61982952815203896</v>
          </cell>
          <cell r="D904">
            <v>5.8955181497280247</v>
          </cell>
          <cell r="E904">
            <v>0</v>
          </cell>
        </row>
        <row r="905">
          <cell r="B905">
            <v>0</v>
          </cell>
          <cell r="C905">
            <v>0.68099074745160426</v>
          </cell>
          <cell r="D905">
            <v>5.912416630547356</v>
          </cell>
          <cell r="E905">
            <v>0</v>
          </cell>
        </row>
        <row r="906">
          <cell r="B906">
            <v>0</v>
          </cell>
          <cell r="C906">
            <v>2.9125318994319431</v>
          </cell>
          <cell r="D906">
            <v>6.3706399223429182</v>
          </cell>
          <cell r="E906">
            <v>0</v>
          </cell>
        </row>
        <row r="907">
          <cell r="B907">
            <v>0</v>
          </cell>
          <cell r="C907">
            <v>3.1623809883371603</v>
          </cell>
          <cell r="D907">
            <v>4.2850707953092124</v>
          </cell>
          <cell r="E907">
            <v>0</v>
          </cell>
        </row>
        <row r="908">
          <cell r="B908">
            <v>0</v>
          </cell>
          <cell r="C908">
            <v>0.60986214294981633</v>
          </cell>
          <cell r="D908">
            <v>3.7342476885683005</v>
          </cell>
          <cell r="E908">
            <v>0</v>
          </cell>
        </row>
        <row r="909">
          <cell r="B909">
            <v>0</v>
          </cell>
          <cell r="C909">
            <v>1.6119024045814268</v>
          </cell>
          <cell r="D909">
            <v>4.8580592063096937</v>
          </cell>
          <cell r="E909">
            <v>0</v>
          </cell>
        </row>
        <row r="910">
          <cell r="B910">
            <v>0</v>
          </cell>
          <cell r="C910">
            <v>1.2676559383286385</v>
          </cell>
          <cell r="D910">
            <v>4.2259833233886299</v>
          </cell>
          <cell r="E910">
            <v>0</v>
          </cell>
        </row>
        <row r="911">
          <cell r="B911">
            <v>0</v>
          </cell>
          <cell r="C911">
            <v>0.39523400581254403</v>
          </cell>
          <cell r="D911">
            <v>4.7561554378105537</v>
          </cell>
          <cell r="E911">
            <v>0</v>
          </cell>
        </row>
        <row r="912">
          <cell r="B912">
            <v>0</v>
          </cell>
          <cell r="C912">
            <v>0.25847454593809777</v>
          </cell>
          <cell r="D912">
            <v>5.8810961514545808</v>
          </cell>
          <cell r="E912">
            <v>0</v>
          </cell>
        </row>
        <row r="913">
          <cell r="B913">
            <v>0</v>
          </cell>
          <cell r="C913">
            <v>2.5583378819899103</v>
          </cell>
          <cell r="D913">
            <v>6.2211810759261805</v>
          </cell>
          <cell r="E913">
            <v>0</v>
          </cell>
        </row>
        <row r="914">
          <cell r="B914">
            <v>0</v>
          </cell>
          <cell r="C914">
            <v>4.0819339321811476</v>
          </cell>
          <cell r="D914">
            <v>5.107597350947283</v>
          </cell>
          <cell r="E914">
            <v>0</v>
          </cell>
        </row>
        <row r="915">
          <cell r="B915">
            <v>0</v>
          </cell>
          <cell r="C915">
            <v>0.5890847378606342</v>
          </cell>
          <cell r="D915">
            <v>4.7304440067708491</v>
          </cell>
          <cell r="E915">
            <v>0</v>
          </cell>
        </row>
        <row r="916">
          <cell r="B916">
            <v>0</v>
          </cell>
          <cell r="C916">
            <v>0.44129577627801986</v>
          </cell>
          <cell r="D916">
            <v>5.4055882403033753</v>
          </cell>
          <cell r="E916">
            <v>0</v>
          </cell>
        </row>
        <row r="917">
          <cell r="B917">
            <v>0</v>
          </cell>
          <cell r="C917">
            <v>0.91833784318189471</v>
          </cell>
          <cell r="D917">
            <v>4.4827546246598162</v>
          </cell>
          <cell r="E917">
            <v>0</v>
          </cell>
        </row>
        <row r="918">
          <cell r="B918">
            <v>0</v>
          </cell>
          <cell r="C918">
            <v>0.49048338909771111</v>
          </cell>
          <cell r="D918">
            <v>4.3908163404437124</v>
          </cell>
          <cell r="E918">
            <v>0</v>
          </cell>
        </row>
        <row r="919">
          <cell r="B919">
            <v>0</v>
          </cell>
          <cell r="C919">
            <v>1.973902927131979</v>
          </cell>
          <cell r="D919">
            <v>5.6870396972364849</v>
          </cell>
          <cell r="E919">
            <v>0</v>
          </cell>
        </row>
        <row r="920">
          <cell r="B920">
            <v>0</v>
          </cell>
          <cell r="C920">
            <v>1.5252518671816708</v>
          </cell>
          <cell r="D920">
            <v>6.504233094481406</v>
          </cell>
          <cell r="E920">
            <v>0</v>
          </cell>
        </row>
        <row r="921">
          <cell r="B921">
            <v>0</v>
          </cell>
          <cell r="C921">
            <v>1.875568323817089</v>
          </cell>
          <cell r="D921">
            <v>5.4674399780509653</v>
          </cell>
          <cell r="E921">
            <v>0</v>
          </cell>
        </row>
        <row r="922">
          <cell r="B922">
            <v>0</v>
          </cell>
          <cell r="C922">
            <v>2.2720845811786483</v>
          </cell>
          <cell r="D922">
            <v>4.8965496120739864</v>
          </cell>
          <cell r="E922">
            <v>0</v>
          </cell>
        </row>
        <row r="923">
          <cell r="B923">
            <v>0</v>
          </cell>
          <cell r="C923">
            <v>0.579904044628888</v>
          </cell>
          <cell r="D923">
            <v>5.0012744517458811</v>
          </cell>
          <cell r="E923">
            <v>0</v>
          </cell>
        </row>
        <row r="924">
          <cell r="B924">
            <v>0</v>
          </cell>
          <cell r="C924">
            <v>1.4005548700581871</v>
          </cell>
          <cell r="D924">
            <v>4.9813711567499022</v>
          </cell>
          <cell r="E924">
            <v>0</v>
          </cell>
        </row>
        <row r="925">
          <cell r="B925">
            <v>0</v>
          </cell>
          <cell r="C925">
            <v>0.84713995425504818</v>
          </cell>
          <cell r="D925">
            <v>4.6294654849944292</v>
          </cell>
          <cell r="E925">
            <v>0</v>
          </cell>
        </row>
        <row r="926">
          <cell r="B926">
            <v>0</v>
          </cell>
          <cell r="C926">
            <v>0.28742580263154532</v>
          </cell>
          <cell r="D926">
            <v>5.71850162661186</v>
          </cell>
          <cell r="E926">
            <v>0</v>
          </cell>
        </row>
        <row r="927">
          <cell r="B927">
            <v>0</v>
          </cell>
          <cell r="C927">
            <v>2.5060571391995032</v>
          </cell>
          <cell r="D927">
            <v>6.1150469049425036</v>
          </cell>
          <cell r="E927">
            <v>0</v>
          </cell>
        </row>
        <row r="928">
          <cell r="B928">
            <v>0</v>
          </cell>
          <cell r="C928">
            <v>3.1005403616077962</v>
          </cell>
          <cell r="D928">
            <v>4.2625844191456279</v>
          </cell>
          <cell r="E928">
            <v>0</v>
          </cell>
        </row>
        <row r="929">
          <cell r="B929">
            <v>0</v>
          </cell>
          <cell r="C929">
            <v>0.73342542003786537</v>
          </cell>
          <cell r="D929">
            <v>3.2821339327317696</v>
          </cell>
          <cell r="E929">
            <v>0</v>
          </cell>
        </row>
        <row r="930">
          <cell r="B930">
            <v>0</v>
          </cell>
          <cell r="C930">
            <v>0.14865554148238877</v>
          </cell>
          <cell r="D930">
            <v>3.2985413810665962</v>
          </cell>
          <cell r="E930">
            <v>0</v>
          </cell>
        </row>
        <row r="931">
          <cell r="B931">
            <v>0</v>
          </cell>
          <cell r="C931">
            <v>0.14183760351197094</v>
          </cell>
          <cell r="D931">
            <v>2.9055627408320155</v>
          </cell>
          <cell r="E931">
            <v>0</v>
          </cell>
        </row>
        <row r="932">
          <cell r="B932">
            <v>0</v>
          </cell>
          <cell r="C932">
            <v>0.53521124395644992</v>
          </cell>
          <cell r="D932">
            <v>4.307690827954147</v>
          </cell>
          <cell r="E932">
            <v>0</v>
          </cell>
        </row>
        <row r="933">
          <cell r="B933">
            <v>0</v>
          </cell>
          <cell r="C933">
            <v>1.6420735249761438</v>
          </cell>
          <cell r="D933">
            <v>6.1551801313349497</v>
          </cell>
          <cell r="E933">
            <v>0</v>
          </cell>
        </row>
        <row r="934">
          <cell r="B934">
            <v>0</v>
          </cell>
          <cell r="C934">
            <v>0.6380352939399706</v>
          </cell>
          <cell r="D934">
            <v>6.6820646637291823</v>
          </cell>
          <cell r="E934">
            <v>0</v>
          </cell>
        </row>
        <row r="935">
          <cell r="B935">
            <v>0</v>
          </cell>
          <cell r="C935">
            <v>3.6967752814008552</v>
          </cell>
          <cell r="D935">
            <v>5.0231661603682571</v>
          </cell>
          <cell r="E935">
            <v>0</v>
          </cell>
        </row>
        <row r="936">
          <cell r="B936">
            <v>0</v>
          </cell>
          <cell r="C936">
            <v>2.3003530841276838</v>
          </cell>
          <cell r="D936">
            <v>3.4679133583770856</v>
          </cell>
          <cell r="E936">
            <v>0</v>
          </cell>
        </row>
        <row r="937">
          <cell r="B937">
            <v>0</v>
          </cell>
          <cell r="C937">
            <v>0.27444620565293087</v>
          </cell>
          <cell r="D937">
            <v>3.1130399699923066</v>
          </cell>
          <cell r="E937">
            <v>0</v>
          </cell>
        </row>
        <row r="938">
          <cell r="B938">
            <v>0</v>
          </cell>
          <cell r="C938">
            <v>0.26834914086144529</v>
          </cell>
          <cell r="D938">
            <v>2.354074315610859</v>
          </cell>
          <cell r="E938">
            <v>0</v>
          </cell>
        </row>
        <row r="939">
          <cell r="B939">
            <v>0</v>
          </cell>
          <cell r="C939">
            <v>0.59312599742456629</v>
          </cell>
          <cell r="D939">
            <v>2.9156691200920828</v>
          </cell>
          <cell r="E939">
            <v>0</v>
          </cell>
        </row>
        <row r="940">
          <cell r="B940">
            <v>0</v>
          </cell>
          <cell r="C940">
            <v>0.54505822199745635</v>
          </cell>
          <cell r="D940">
            <v>4.6845873959500484</v>
          </cell>
          <cell r="E940">
            <v>0</v>
          </cell>
        </row>
        <row r="941">
          <cell r="B941">
            <v>0</v>
          </cell>
          <cell r="C941">
            <v>2.0076876110657529</v>
          </cell>
          <cell r="D941">
            <v>5.7507424213323333</v>
          </cell>
          <cell r="E941">
            <v>0</v>
          </cell>
        </row>
        <row r="942">
          <cell r="B942">
            <v>0</v>
          </cell>
          <cell r="C942">
            <v>3.1619890776105435</v>
          </cell>
          <cell r="D942">
            <v>4.47098498745373</v>
          </cell>
          <cell r="E942">
            <v>0</v>
          </cell>
        </row>
        <row r="943">
          <cell r="B943">
            <v>0</v>
          </cell>
          <cell r="C943">
            <v>0.18546613267067816</v>
          </cell>
          <cell r="D943">
            <v>4.327185483312717</v>
          </cell>
          <cell r="E943">
            <v>0</v>
          </cell>
        </row>
        <row r="944">
          <cell r="B944">
            <v>0</v>
          </cell>
          <cell r="C944">
            <v>9.703256955720363E-2</v>
          </cell>
          <cell r="D944">
            <v>4.3087279372027627</v>
          </cell>
          <cell r="E944">
            <v>0</v>
          </cell>
        </row>
        <row r="945">
          <cell r="B945">
            <v>0</v>
          </cell>
          <cell r="C945">
            <v>0.29277405385074678</v>
          </cell>
          <cell r="D945">
            <v>4.8517857828184408</v>
          </cell>
          <cell r="E945">
            <v>0</v>
          </cell>
        </row>
        <row r="946">
          <cell r="B946">
            <v>0</v>
          </cell>
          <cell r="C946">
            <v>0.14257792257728374</v>
          </cell>
          <cell r="D946">
            <v>4.0891499109759373</v>
          </cell>
          <cell r="E946">
            <v>0</v>
          </cell>
        </row>
        <row r="947">
          <cell r="B947">
            <v>0</v>
          </cell>
          <cell r="C947">
            <v>0.21025901993838403</v>
          </cell>
          <cell r="D947">
            <v>5.0818539856291478</v>
          </cell>
          <cell r="E947">
            <v>0</v>
          </cell>
        </row>
        <row r="948">
          <cell r="B948">
            <v>0</v>
          </cell>
          <cell r="C948">
            <v>1.5210134462710085</v>
          </cell>
          <cell r="D948">
            <v>6.0712833002044091</v>
          </cell>
          <cell r="E948">
            <v>0</v>
          </cell>
        </row>
        <row r="949">
          <cell r="B949">
            <v>0</v>
          </cell>
          <cell r="C949">
            <v>3.7874347470471506</v>
          </cell>
          <cell r="D949">
            <v>4.7823930378037467</v>
          </cell>
          <cell r="E949">
            <v>0</v>
          </cell>
        </row>
        <row r="950">
          <cell r="B950">
            <v>0</v>
          </cell>
          <cell r="C950">
            <v>0.6676826629776359</v>
          </cell>
          <cell r="D950">
            <v>5.0804258302461216</v>
          </cell>
          <cell r="E950">
            <v>0</v>
          </cell>
        </row>
        <row r="951">
          <cell r="B951">
            <v>0</v>
          </cell>
          <cell r="C951">
            <v>0.47170043820973406</v>
          </cell>
          <cell r="D951">
            <v>4.8544434095808757</v>
          </cell>
          <cell r="E951">
            <v>0</v>
          </cell>
        </row>
        <row r="952">
          <cell r="B952">
            <v>5.90898006327303</v>
          </cell>
          <cell r="C952">
            <v>0.19878634809927601</v>
          </cell>
          <cell r="D952">
            <v>4.7743479435973697</v>
          </cell>
          <cell r="E952">
            <v>0</v>
          </cell>
        </row>
        <row r="953">
          <cell r="B953">
            <v>0</v>
          </cell>
          <cell r="C953">
            <v>0.42748609202587207</v>
          </cell>
          <cell r="D953">
            <v>4.5574991562576201</v>
          </cell>
          <cell r="E953">
            <v>0</v>
          </cell>
        </row>
        <row r="954">
          <cell r="B954">
            <v>0</v>
          </cell>
          <cell r="C954">
            <v>1.2974183505366264</v>
          </cell>
          <cell r="D954">
            <v>5.2599553227976514</v>
          </cell>
          <cell r="E954">
            <v>0</v>
          </cell>
        </row>
        <row r="955">
          <cell r="B955">
            <v>0</v>
          </cell>
          <cell r="C955">
            <v>2.7378753697468201</v>
          </cell>
          <cell r="D955">
            <v>6.4108218773923538</v>
          </cell>
          <cell r="E955">
            <v>0</v>
          </cell>
        </row>
        <row r="956">
          <cell r="B956">
            <v>0</v>
          </cell>
          <cell r="C956">
            <v>3.9935872953163063</v>
          </cell>
          <cell r="D956">
            <v>4.2665620332983911</v>
          </cell>
          <cell r="E956">
            <v>0</v>
          </cell>
        </row>
        <row r="957">
          <cell r="B957">
            <v>0</v>
          </cell>
          <cell r="C957">
            <v>2.0183274614502436</v>
          </cell>
          <cell r="D957">
            <v>2.3948845209622824</v>
          </cell>
          <cell r="E957">
            <v>0</v>
          </cell>
        </row>
        <row r="958">
          <cell r="B958">
            <v>0</v>
          </cell>
          <cell r="C958">
            <v>9.5602274902628182E-2</v>
          </cell>
          <cell r="D958">
            <v>2.5879063233126094</v>
          </cell>
          <cell r="E958">
            <v>0</v>
          </cell>
        </row>
        <row r="959">
          <cell r="B959">
            <v>12.829958633768216</v>
          </cell>
          <cell r="C959">
            <v>9.6311547745377452E-2</v>
          </cell>
          <cell r="D959">
            <v>2.2898857915153106</v>
          </cell>
          <cell r="E959">
            <v>0</v>
          </cell>
        </row>
        <row r="960">
          <cell r="B960">
            <v>0</v>
          </cell>
          <cell r="C960">
            <v>0.81225340768660081</v>
          </cell>
          <cell r="D960">
            <v>3.6187442820546805</v>
          </cell>
          <cell r="E960">
            <v>0</v>
          </cell>
        </row>
        <row r="961">
          <cell r="B961">
            <v>0</v>
          </cell>
          <cell r="C961">
            <v>1.2352332621041435</v>
          </cell>
          <cell r="D961">
            <v>5.7351712226591731</v>
          </cell>
          <cell r="E961">
            <v>0</v>
          </cell>
        </row>
        <row r="962">
          <cell r="B962">
            <v>0</v>
          </cell>
          <cell r="C962">
            <v>4.3924745765360997</v>
          </cell>
          <cell r="D962">
            <v>6.4449353962584777</v>
          </cell>
          <cell r="E962">
            <v>0</v>
          </cell>
        </row>
        <row r="963">
          <cell r="B963">
            <v>0</v>
          </cell>
          <cell r="C963">
            <v>4.3065034836282896</v>
          </cell>
          <cell r="D963">
            <v>5.5357919449386772</v>
          </cell>
          <cell r="E963">
            <v>0</v>
          </cell>
        </row>
        <row r="964">
          <cell r="B964">
            <v>0</v>
          </cell>
          <cell r="C964">
            <v>1.0838726916471595</v>
          </cell>
          <cell r="D964">
            <v>4.6141364803082414</v>
          </cell>
          <cell r="E964">
            <v>0</v>
          </cell>
        </row>
        <row r="965">
          <cell r="B965">
            <v>0</v>
          </cell>
          <cell r="C965">
            <v>8.4786882355847512E-2</v>
          </cell>
          <cell r="D965">
            <v>3.0420385168520387</v>
          </cell>
          <cell r="E965">
            <v>0</v>
          </cell>
        </row>
        <row r="966">
          <cell r="B966">
            <v>0</v>
          </cell>
          <cell r="C966">
            <v>9.2799117800165212E-2</v>
          </cell>
          <cell r="D966">
            <v>3.9075311668631105</v>
          </cell>
          <cell r="E966">
            <v>0</v>
          </cell>
        </row>
        <row r="967">
          <cell r="B967">
            <v>0</v>
          </cell>
          <cell r="C967">
            <v>0.14189594851950538</v>
          </cell>
          <cell r="D967">
            <v>3.4738130291302998</v>
          </cell>
          <cell r="E967">
            <v>0</v>
          </cell>
        </row>
        <row r="968">
          <cell r="B968">
            <v>0</v>
          </cell>
          <cell r="C968">
            <v>0.85904630415172367</v>
          </cell>
          <cell r="D968">
            <v>4.856869999821539</v>
          </cell>
          <cell r="E968">
            <v>0</v>
          </cell>
        </row>
        <row r="969">
          <cell r="B969">
            <v>0</v>
          </cell>
          <cell r="C969">
            <v>3.2215330654697167</v>
          </cell>
          <cell r="D969">
            <v>5.6997148874622807</v>
          </cell>
          <cell r="E969">
            <v>0</v>
          </cell>
        </row>
        <row r="970">
          <cell r="B970">
            <v>0</v>
          </cell>
          <cell r="C970">
            <v>3.8543583334130109</v>
          </cell>
          <cell r="D970">
            <v>5.4708004449252732</v>
          </cell>
          <cell r="E970">
            <v>0</v>
          </cell>
        </row>
        <row r="971">
          <cell r="B971">
            <v>0</v>
          </cell>
          <cell r="C971">
            <v>0.32686327779128804</v>
          </cell>
          <cell r="D971">
            <v>5.9433426825205489</v>
          </cell>
          <cell r="E971">
            <v>0</v>
          </cell>
        </row>
        <row r="972">
          <cell r="B972">
            <v>0</v>
          </cell>
          <cell r="C972">
            <v>0.56139484383562632</v>
          </cell>
          <cell r="D972">
            <v>5.7740783677774443</v>
          </cell>
          <cell r="E972">
            <v>0</v>
          </cell>
        </row>
        <row r="973">
          <cell r="B973">
            <v>0</v>
          </cell>
          <cell r="C973">
            <v>1.1504892593441314</v>
          </cell>
          <cell r="D973">
            <v>5.7983408630225393</v>
          </cell>
          <cell r="E973">
            <v>0</v>
          </cell>
        </row>
        <row r="974">
          <cell r="B974">
            <v>0</v>
          </cell>
          <cell r="C974">
            <v>1.2871277537118277</v>
          </cell>
          <cell r="D974">
            <v>5.2916566741521711</v>
          </cell>
          <cell r="E974">
            <v>0</v>
          </cell>
        </row>
        <row r="975">
          <cell r="B975">
            <v>0</v>
          </cell>
          <cell r="C975">
            <v>0.32346482662209752</v>
          </cell>
          <cell r="D975">
            <v>6.2790057355551809</v>
          </cell>
          <cell r="E975">
            <v>0</v>
          </cell>
        </row>
        <row r="976">
          <cell r="B976">
            <v>0</v>
          </cell>
          <cell r="C976">
            <v>1.6459400361185459</v>
          </cell>
          <cell r="D976">
            <v>6.9132759666994765</v>
          </cell>
          <cell r="E976">
            <v>0</v>
          </cell>
        </row>
        <row r="977">
          <cell r="B977">
            <v>0</v>
          </cell>
          <cell r="C977">
            <v>3.2664201447328245</v>
          </cell>
          <cell r="D977">
            <v>6.0689418088010063</v>
          </cell>
          <cell r="E977">
            <v>0</v>
          </cell>
        </row>
        <row r="978">
          <cell r="B978">
            <v>0</v>
          </cell>
          <cell r="C978">
            <v>0</v>
          </cell>
          <cell r="D978">
            <v>5.3280592259212778</v>
          </cell>
          <cell r="E978">
            <v>0</v>
          </cell>
        </row>
        <row r="979">
          <cell r="B979">
            <v>0</v>
          </cell>
          <cell r="C979">
            <v>0</v>
          </cell>
          <cell r="D979">
            <v>5.6567288418555703</v>
          </cell>
          <cell r="E979">
            <v>0</v>
          </cell>
        </row>
        <row r="980">
          <cell r="B980">
            <v>0</v>
          </cell>
          <cell r="C980">
            <v>0</v>
          </cell>
          <cell r="D980">
            <v>5.3451598753862912</v>
          </cell>
          <cell r="E980">
            <v>0</v>
          </cell>
        </row>
        <row r="981">
          <cell r="B981">
            <v>0</v>
          </cell>
          <cell r="C981">
            <v>2.438345771929494E-3</v>
          </cell>
          <cell r="D981">
            <v>5.436053903152545</v>
          </cell>
          <cell r="E981">
            <v>0</v>
          </cell>
        </row>
        <row r="982">
          <cell r="B982">
            <v>0</v>
          </cell>
          <cell r="C982">
            <v>0</v>
          </cell>
          <cell r="D982">
            <v>6.2011265491666618</v>
          </cell>
          <cell r="E982">
            <v>0</v>
          </cell>
        </row>
        <row r="983">
          <cell r="B983">
            <v>0</v>
          </cell>
          <cell r="C983">
            <v>1.9936258930901032</v>
          </cell>
          <cell r="D983">
            <v>6.7719624176676625</v>
          </cell>
          <cell r="E983">
            <v>0</v>
          </cell>
        </row>
        <row r="984">
          <cell r="B984">
            <v>0</v>
          </cell>
          <cell r="C984">
            <v>5.3473954711233338</v>
          </cell>
          <cell r="D984">
            <v>6.5058149455156595</v>
          </cell>
          <cell r="E984">
            <v>0</v>
          </cell>
        </row>
        <row r="985">
          <cell r="B985">
            <v>0</v>
          </cell>
          <cell r="C985">
            <v>2.9458457528493005</v>
          </cell>
          <cell r="D985">
            <v>6.3701300754039378</v>
          </cell>
          <cell r="E985">
            <v>0</v>
          </cell>
        </row>
        <row r="986">
          <cell r="B986">
            <v>0</v>
          </cell>
          <cell r="C986">
            <v>0.15023419669178029</v>
          </cell>
          <cell r="D986">
            <v>5.2472459132031162</v>
          </cell>
          <cell r="E986">
            <v>0</v>
          </cell>
        </row>
        <row r="987">
          <cell r="B987">
            <v>0</v>
          </cell>
          <cell r="C987">
            <v>0.53648558668508339</v>
          </cell>
          <cell r="D987">
            <v>5.4416856604648958</v>
          </cell>
          <cell r="E987">
            <v>0</v>
          </cell>
        </row>
        <row r="988">
          <cell r="B988">
            <v>0</v>
          </cell>
          <cell r="C988">
            <v>1.6393667513295798</v>
          </cell>
          <cell r="D988">
            <v>5.6151881862017845</v>
          </cell>
          <cell r="E988">
            <v>0</v>
          </cell>
        </row>
        <row r="989">
          <cell r="B989">
            <v>0</v>
          </cell>
          <cell r="C989">
            <v>1.5424919652934097</v>
          </cell>
          <cell r="D989">
            <v>5.6589075642768982</v>
          </cell>
          <cell r="E989">
            <v>0</v>
          </cell>
        </row>
        <row r="990">
          <cell r="B990">
            <v>0</v>
          </cell>
          <cell r="C990">
            <v>5.6154498905305399</v>
          </cell>
          <cell r="D990">
            <v>6.2219785948208086</v>
          </cell>
          <cell r="E990">
            <v>0</v>
          </cell>
        </row>
        <row r="991">
          <cell r="B991">
            <v>0</v>
          </cell>
          <cell r="C991">
            <v>5.5271708065454392</v>
          </cell>
          <cell r="D991">
            <v>5.7588806308585188</v>
          </cell>
          <cell r="E991">
            <v>0</v>
          </cell>
        </row>
        <row r="992">
          <cell r="B992">
            <v>0</v>
          </cell>
          <cell r="C992">
            <v>0.8755656316066831</v>
          </cell>
          <cell r="D992">
            <v>7.0698633452366897</v>
          </cell>
          <cell r="E992">
            <v>0</v>
          </cell>
        </row>
        <row r="993">
          <cell r="B993">
            <v>0</v>
          </cell>
          <cell r="C993">
            <v>1.5663023119495632</v>
          </cell>
          <cell r="D993">
            <v>7.5263296663098869</v>
          </cell>
          <cell r="E993">
            <v>0</v>
          </cell>
        </row>
        <row r="994">
          <cell r="B994">
            <v>0</v>
          </cell>
          <cell r="C994">
            <v>4.1595783216218933</v>
          </cell>
          <cell r="D994">
            <v>6.7256273069481054</v>
          </cell>
          <cell r="E994">
            <v>0</v>
          </cell>
        </row>
        <row r="995">
          <cell r="B995">
            <v>0</v>
          </cell>
          <cell r="C995">
            <v>1.2485395003628363</v>
          </cell>
          <cell r="D995">
            <v>6.0359384173596347</v>
          </cell>
          <cell r="E995">
            <v>0</v>
          </cell>
        </row>
        <row r="996">
          <cell r="B996">
            <v>0</v>
          </cell>
          <cell r="C996">
            <v>2.9878055374846553</v>
          </cell>
          <cell r="D996">
            <v>7.0086782310020039</v>
          </cell>
          <cell r="E996">
            <v>0</v>
          </cell>
        </row>
        <row r="997">
          <cell r="B997">
            <v>0</v>
          </cell>
          <cell r="C997">
            <v>6.2196716635376816</v>
          </cell>
          <cell r="D997">
            <v>7.8115383394890365</v>
          </cell>
          <cell r="E997">
            <v>0</v>
          </cell>
        </row>
        <row r="998">
          <cell r="B998">
            <v>0</v>
          </cell>
          <cell r="C998">
            <v>6.4526282400946497</v>
          </cell>
          <cell r="D998">
            <v>7.5901173897308336</v>
          </cell>
          <cell r="E998">
            <v>0</v>
          </cell>
        </row>
        <row r="999">
          <cell r="B999">
            <v>0</v>
          </cell>
          <cell r="C999">
            <v>2.484567287033284</v>
          </cell>
          <cell r="D999">
            <v>6.1302002845649364</v>
          </cell>
          <cell r="E999">
            <v>0</v>
          </cell>
        </row>
        <row r="1000">
          <cell r="B1000">
            <v>0</v>
          </cell>
          <cell r="C1000">
            <v>0.75079381375356824</v>
          </cell>
          <cell r="D1000">
            <v>6.2983219118471503</v>
          </cell>
          <cell r="E1000">
            <v>0</v>
          </cell>
        </row>
        <row r="1001">
          <cell r="B1001">
            <v>0</v>
          </cell>
          <cell r="C1001">
            <v>2.1718802058993543</v>
          </cell>
          <cell r="D1001">
            <v>6.7599972126881278</v>
          </cell>
          <cell r="E1001">
            <v>0</v>
          </cell>
        </row>
        <row r="1002">
          <cell r="B1002">
            <v>0</v>
          </cell>
          <cell r="C1002">
            <v>2.207431657995873</v>
          </cell>
          <cell r="D1002">
            <v>6.9574980565353677</v>
          </cell>
          <cell r="E1002">
            <v>0</v>
          </cell>
        </row>
        <row r="1003">
          <cell r="B1003">
            <v>0</v>
          </cell>
          <cell r="C1003">
            <v>3.5735155474206444</v>
          </cell>
          <cell r="D1003">
            <v>7.2649958190321922</v>
          </cell>
          <cell r="E1003">
            <v>0</v>
          </cell>
        </row>
        <row r="1004">
          <cell r="B1004">
            <v>0</v>
          </cell>
          <cell r="C1004">
            <v>5.0006036348396359</v>
          </cell>
          <cell r="D1004">
            <v>7.0583382709545122</v>
          </cell>
          <cell r="E1004">
            <v>0</v>
          </cell>
        </row>
        <row r="1005">
          <cell r="B1005">
            <v>0</v>
          </cell>
          <cell r="C1005">
            <v>5.7129625883186792</v>
          </cell>
          <cell r="D1005">
            <v>4.9821149903756599</v>
          </cell>
          <cell r="E1005">
            <v>0</v>
          </cell>
        </row>
        <row r="1006">
          <cell r="B1006">
            <v>0</v>
          </cell>
          <cell r="C1006">
            <v>1.9383410817597859</v>
          </cell>
          <cell r="D1006">
            <v>4.5341607079682529</v>
          </cell>
          <cell r="E1006">
            <v>0</v>
          </cell>
        </row>
        <row r="1007">
          <cell r="B1007">
            <v>0</v>
          </cell>
          <cell r="C1007">
            <v>0.72084383493009518</v>
          </cell>
          <cell r="D1007">
            <v>4.8145810031283789</v>
          </cell>
          <cell r="E1007">
            <v>0</v>
          </cell>
        </row>
        <row r="1008">
          <cell r="B1008">
            <v>17.7180268042253</v>
          </cell>
          <cell r="C1008">
            <v>1.9314357803949658</v>
          </cell>
          <cell r="D1008">
            <v>6.0528972775627068</v>
          </cell>
          <cell r="E1008">
            <v>0</v>
          </cell>
        </row>
        <row r="1009">
          <cell r="B1009">
            <v>0</v>
          </cell>
          <cell r="C1009">
            <v>2.3681281515822756</v>
          </cell>
          <cell r="D1009">
            <v>6.2070888836129949</v>
          </cell>
          <cell r="E1009">
            <v>0</v>
          </cell>
        </row>
        <row r="1010">
          <cell r="B1010">
            <v>0</v>
          </cell>
          <cell r="C1010">
            <v>1.012502528797173</v>
          </cell>
          <cell r="D1010">
            <v>6.1269816584774741</v>
          </cell>
          <cell r="E1010">
            <v>0</v>
          </cell>
        </row>
        <row r="1011">
          <cell r="B1011">
            <v>0</v>
          </cell>
          <cell r="C1011">
            <v>3.4213121616181876</v>
          </cell>
          <cell r="D1011">
            <v>6.8787917890040964</v>
          </cell>
          <cell r="E1011">
            <v>0</v>
          </cell>
        </row>
        <row r="1012">
          <cell r="B1012">
            <v>0</v>
          </cell>
          <cell r="C1012">
            <v>4.6075702560327416</v>
          </cell>
          <cell r="D1012">
            <v>6.8502450812414839</v>
          </cell>
          <cell r="E1012">
            <v>0</v>
          </cell>
        </row>
        <row r="1013">
          <cell r="B1013">
            <v>0</v>
          </cell>
          <cell r="C1013">
            <v>8.038408269865481E-2</v>
          </cell>
          <cell r="D1013">
            <v>5.8408927296819506</v>
          </cell>
          <cell r="E1013">
            <v>0</v>
          </cell>
        </row>
        <row r="1014">
          <cell r="B1014">
            <v>0</v>
          </cell>
          <cell r="C1014">
            <v>6.7393501000243536E-2</v>
          </cell>
          <cell r="D1014">
            <v>5.9502585933661019</v>
          </cell>
          <cell r="E1014">
            <v>0</v>
          </cell>
        </row>
        <row r="1015">
          <cell r="B1015">
            <v>0</v>
          </cell>
          <cell r="C1015">
            <v>4.5023243817424582E-3</v>
          </cell>
          <cell r="D1015">
            <v>5.7258376579924866</v>
          </cell>
          <cell r="E1015">
            <v>0</v>
          </cell>
        </row>
        <row r="1016">
          <cell r="B1016">
            <v>0</v>
          </cell>
          <cell r="C1016">
            <v>0.55992022472847114</v>
          </cell>
          <cell r="D1016">
            <v>5.601965157665588</v>
          </cell>
          <cell r="E1016">
            <v>0</v>
          </cell>
        </row>
        <row r="1017">
          <cell r="B1017">
            <v>0</v>
          </cell>
          <cell r="C1017">
            <v>3.7039571423440734</v>
          </cell>
          <cell r="D1017">
            <v>1.6799056275874911</v>
          </cell>
          <cell r="E1017">
            <v>0</v>
          </cell>
        </row>
        <row r="1018">
          <cell r="B1018">
            <v>0</v>
          </cell>
          <cell r="C1018">
            <v>5.7273303593809892</v>
          </cell>
          <cell r="D1018">
            <v>1.6535121029010044E-2</v>
          </cell>
          <cell r="E1018">
            <v>0</v>
          </cell>
        </row>
        <row r="1019">
          <cell r="B1019">
            <v>0</v>
          </cell>
          <cell r="C1019">
            <v>5.8878922132312042</v>
          </cell>
          <cell r="D1019">
            <v>0</v>
          </cell>
          <cell r="E1019">
            <v>0</v>
          </cell>
        </row>
        <row r="1020">
          <cell r="B1020">
            <v>0</v>
          </cell>
          <cell r="C1020">
            <v>1.3943431301863674</v>
          </cell>
          <cell r="D1020">
            <v>0</v>
          </cell>
          <cell r="E1020">
            <v>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</row>
        <row r="1022">
          <cell r="B1022">
            <v>0</v>
          </cell>
          <cell r="C1022">
            <v>2.90248417409E-2</v>
          </cell>
          <cell r="D1022">
            <v>0</v>
          </cell>
          <cell r="E1022">
            <v>0</v>
          </cell>
        </row>
        <row r="1023">
          <cell r="B1023">
            <v>0</v>
          </cell>
          <cell r="C1023">
            <v>4.2099301116623918E-2</v>
          </cell>
          <cell r="D1023">
            <v>0</v>
          </cell>
          <cell r="E1023">
            <v>0</v>
          </cell>
        </row>
        <row r="1024">
          <cell r="B1024">
            <v>0</v>
          </cell>
          <cell r="C1024">
            <v>6.2817818886105783E-2</v>
          </cell>
          <cell r="D1024">
            <v>0</v>
          </cell>
          <cell r="E1024">
            <v>0</v>
          </cell>
        </row>
        <row r="1025">
          <cell r="B1025">
            <v>0</v>
          </cell>
          <cell r="C1025">
            <v>4.270140512622044</v>
          </cell>
          <cell r="D1025">
            <v>0</v>
          </cell>
          <cell r="E1025">
            <v>0</v>
          </cell>
        </row>
        <row r="1026">
          <cell r="B1026">
            <v>0</v>
          </cell>
          <cell r="C1026">
            <v>4.9801500679588271</v>
          </cell>
          <cell r="D1026">
            <v>0</v>
          </cell>
          <cell r="E1026">
            <v>0</v>
          </cell>
        </row>
        <row r="1027">
          <cell r="B1027">
            <v>0</v>
          </cell>
          <cell r="C1027">
            <v>3.5798526540304669</v>
          </cell>
          <cell r="D1027">
            <v>0</v>
          </cell>
          <cell r="E1027">
            <v>0</v>
          </cell>
        </row>
        <row r="1028">
          <cell r="B1028">
            <v>0</v>
          </cell>
          <cell r="C1028">
            <v>3.991856797251923</v>
          </cell>
          <cell r="D1028">
            <v>0</v>
          </cell>
          <cell r="E1028">
            <v>0</v>
          </cell>
        </row>
        <row r="1029">
          <cell r="B1029">
            <v>29.831383312900286</v>
          </cell>
          <cell r="C1029">
            <v>2.3598231049610603</v>
          </cell>
          <cell r="D1029">
            <v>0</v>
          </cell>
          <cell r="E1029">
            <v>0</v>
          </cell>
        </row>
        <row r="1030">
          <cell r="B1030">
            <v>32.252717168691461</v>
          </cell>
          <cell r="C1030">
            <v>1.9796840369213344</v>
          </cell>
          <cell r="D1030">
            <v>0</v>
          </cell>
          <cell r="E1030">
            <v>0</v>
          </cell>
        </row>
        <row r="1031">
          <cell r="B1031">
            <v>31.02758213268206</v>
          </cell>
          <cell r="C1031">
            <v>3.2878420936842221</v>
          </cell>
          <cell r="D1031">
            <v>0</v>
          </cell>
          <cell r="E1031">
            <v>0</v>
          </cell>
        </row>
        <row r="1032">
          <cell r="B1032">
            <v>29.142091953236122</v>
          </cell>
          <cell r="C1032">
            <v>3.4421989401826223</v>
          </cell>
          <cell r="D1032">
            <v>0</v>
          </cell>
          <cell r="E1032">
            <v>0</v>
          </cell>
        </row>
        <row r="1033">
          <cell r="B1033">
            <v>27.892965873628174</v>
          </cell>
          <cell r="C1033">
            <v>5.8775617965191111</v>
          </cell>
          <cell r="D1033">
            <v>0</v>
          </cell>
          <cell r="E1033">
            <v>0</v>
          </cell>
        </row>
        <row r="1034">
          <cell r="B1034">
            <v>30.612317473227286</v>
          </cell>
          <cell r="C1034">
            <v>3.461464970814057</v>
          </cell>
          <cell r="D1034">
            <v>0</v>
          </cell>
          <cell r="E1034">
            <v>0</v>
          </cell>
        </row>
        <row r="1035">
          <cell r="B1035">
            <v>29.797715755512428</v>
          </cell>
          <cell r="C1035">
            <v>3.6782223407357351</v>
          </cell>
          <cell r="D1035">
            <v>0</v>
          </cell>
          <cell r="E1035">
            <v>0</v>
          </cell>
        </row>
        <row r="1036">
          <cell r="B1036">
            <v>30.532554742509031</v>
          </cell>
          <cell r="C1036">
            <v>5.0630832429726214</v>
          </cell>
          <cell r="D1036">
            <v>0</v>
          </cell>
          <cell r="E1036">
            <v>0</v>
          </cell>
        </row>
        <row r="1037">
          <cell r="B1037">
            <v>30.258929648460438</v>
          </cell>
          <cell r="C1037">
            <v>3.3115571823361503</v>
          </cell>
          <cell r="D1037">
            <v>0</v>
          </cell>
          <cell r="E1037">
            <v>0</v>
          </cell>
        </row>
        <row r="1038">
          <cell r="B1038">
            <v>29.498474267388701</v>
          </cell>
          <cell r="C1038">
            <v>4.4011671320191228</v>
          </cell>
          <cell r="D1038">
            <v>0</v>
          </cell>
          <cell r="E1038">
            <v>0</v>
          </cell>
        </row>
        <row r="1039">
          <cell r="B1039">
            <v>28.931719968015948</v>
          </cell>
          <cell r="C1039">
            <v>5.5534988401111294</v>
          </cell>
          <cell r="D1039">
            <v>0</v>
          </cell>
          <cell r="E1039">
            <v>0</v>
          </cell>
        </row>
        <row r="1040">
          <cell r="B1040">
            <v>29.208511704415649</v>
          </cell>
          <cell r="C1040">
            <v>6.4062088691045789</v>
          </cell>
          <cell r="D1040">
            <v>0</v>
          </cell>
          <cell r="E1040">
            <v>0</v>
          </cell>
        </row>
        <row r="1041">
          <cell r="B1041">
            <v>28.297441325189361</v>
          </cell>
          <cell r="C1041">
            <v>2.0297546253092027</v>
          </cell>
          <cell r="D1041">
            <v>0</v>
          </cell>
          <cell r="E1041">
            <v>0</v>
          </cell>
        </row>
        <row r="1042">
          <cell r="B1042">
            <v>2.5118860971441146</v>
          </cell>
          <cell r="C1042">
            <v>3.7835603513536573</v>
          </cell>
          <cell r="D1042">
            <v>0</v>
          </cell>
          <cell r="E1042">
            <v>0</v>
          </cell>
        </row>
        <row r="1043">
          <cell r="B1043">
            <v>0</v>
          </cell>
          <cell r="C1043">
            <v>3.1062008448482614</v>
          </cell>
          <cell r="D1043">
            <v>0</v>
          </cell>
          <cell r="E1043">
            <v>0</v>
          </cell>
        </row>
        <row r="1044">
          <cell r="B1044">
            <v>0</v>
          </cell>
          <cell r="C1044">
            <v>3.4141820497212838</v>
          </cell>
          <cell r="D1044">
            <v>0</v>
          </cell>
          <cell r="E1044">
            <v>0</v>
          </cell>
        </row>
        <row r="1045">
          <cell r="B1045">
            <v>28.403637181195837</v>
          </cell>
          <cell r="C1045">
            <v>3.2570358017047578</v>
          </cell>
          <cell r="D1045">
            <v>0</v>
          </cell>
          <cell r="E1045">
            <v>0</v>
          </cell>
        </row>
        <row r="1046">
          <cell r="B1046">
            <v>29.240277661031005</v>
          </cell>
          <cell r="C1046">
            <v>5.5280491193168739</v>
          </cell>
          <cell r="D1046">
            <v>0</v>
          </cell>
          <cell r="E1046">
            <v>0</v>
          </cell>
        </row>
        <row r="1047">
          <cell r="B1047">
            <v>28.678489330765164</v>
          </cell>
          <cell r="C1047">
            <v>6.1473723651674925</v>
          </cell>
          <cell r="D1047">
            <v>0</v>
          </cell>
          <cell r="E1047">
            <v>0</v>
          </cell>
        </row>
        <row r="1048">
          <cell r="B1048">
            <v>28.947546903366788</v>
          </cell>
          <cell r="C1048">
            <v>1.6470609814768777</v>
          </cell>
          <cell r="D1048">
            <v>0</v>
          </cell>
          <cell r="E1048">
            <v>0</v>
          </cell>
        </row>
        <row r="1049">
          <cell r="B1049">
            <v>30.58870144135858</v>
          </cell>
          <cell r="C1049">
            <v>2.9999753713489548</v>
          </cell>
          <cell r="D1049">
            <v>0</v>
          </cell>
          <cell r="E1049">
            <v>0</v>
          </cell>
        </row>
        <row r="1050">
          <cell r="B1050">
            <v>29.36425557282557</v>
          </cell>
          <cell r="C1050">
            <v>2.7385644020383193</v>
          </cell>
          <cell r="D1050">
            <v>0</v>
          </cell>
          <cell r="E1050">
            <v>0</v>
          </cell>
        </row>
        <row r="1051">
          <cell r="B1051">
            <v>3.5239068782593805</v>
          </cell>
          <cell r="C1051">
            <v>3.6542376687841656</v>
          </cell>
          <cell r="D1051">
            <v>0</v>
          </cell>
          <cell r="E1051">
            <v>0</v>
          </cell>
        </row>
        <row r="1052">
          <cell r="B1052">
            <v>0</v>
          </cell>
          <cell r="C1052">
            <v>3.4603796513516802</v>
          </cell>
          <cell r="D1052">
            <v>0</v>
          </cell>
          <cell r="E1052">
            <v>0</v>
          </cell>
        </row>
        <row r="1053">
          <cell r="B1053">
            <v>0</v>
          </cell>
          <cell r="C1053">
            <v>6.1991089501670942</v>
          </cell>
          <cell r="D1053">
            <v>0</v>
          </cell>
          <cell r="E1053">
            <v>0</v>
          </cell>
        </row>
        <row r="1054">
          <cell r="B1054">
            <v>0</v>
          </cell>
          <cell r="C1054">
            <v>4.7553636718465322</v>
          </cell>
          <cell r="D1054">
            <v>0</v>
          </cell>
          <cell r="E1054">
            <v>0</v>
          </cell>
        </row>
        <row r="1055">
          <cell r="B1055">
            <v>0</v>
          </cell>
          <cell r="C1055">
            <v>1.8809992856077165</v>
          </cell>
          <cell r="D1055">
            <v>0</v>
          </cell>
          <cell r="E1055">
            <v>0</v>
          </cell>
        </row>
        <row r="1056">
          <cell r="B1056">
            <v>0</v>
          </cell>
          <cell r="C1056">
            <v>3.0426770249409247</v>
          </cell>
          <cell r="D1056">
            <v>0</v>
          </cell>
          <cell r="E1056">
            <v>0</v>
          </cell>
        </row>
        <row r="1057">
          <cell r="B1057">
            <v>0</v>
          </cell>
          <cell r="C1057">
            <v>4.2791559377618205</v>
          </cell>
          <cell r="D1057">
            <v>0</v>
          </cell>
          <cell r="E1057">
            <v>0</v>
          </cell>
        </row>
        <row r="1058">
          <cell r="B1058">
            <v>0</v>
          </cell>
          <cell r="C1058">
            <v>3.3653580863432944</v>
          </cell>
          <cell r="D1058">
            <v>0</v>
          </cell>
          <cell r="E1058">
            <v>0</v>
          </cell>
        </row>
        <row r="1059">
          <cell r="B1059">
            <v>0</v>
          </cell>
          <cell r="C1059">
            <v>3.1844823923559362</v>
          </cell>
          <cell r="D1059">
            <v>0</v>
          </cell>
          <cell r="E1059">
            <v>0</v>
          </cell>
        </row>
        <row r="1060">
          <cell r="B1060">
            <v>0</v>
          </cell>
          <cell r="C1060">
            <v>4.6552381153906834</v>
          </cell>
          <cell r="D1060">
            <v>0</v>
          </cell>
          <cell r="E1060">
            <v>0</v>
          </cell>
        </row>
        <row r="1061">
          <cell r="B1061">
            <v>0</v>
          </cell>
          <cell r="C1061">
            <v>5.7166263702540592</v>
          </cell>
          <cell r="D1061">
            <v>0</v>
          </cell>
          <cell r="E1061">
            <v>0</v>
          </cell>
        </row>
        <row r="1062">
          <cell r="B1062">
            <v>0</v>
          </cell>
          <cell r="C1062">
            <v>4.1087079366050716</v>
          </cell>
          <cell r="D1062">
            <v>0</v>
          </cell>
          <cell r="E1062">
            <v>0</v>
          </cell>
        </row>
        <row r="1063">
          <cell r="B1063">
            <v>0</v>
          </cell>
          <cell r="C1063">
            <v>3.6043158686888637</v>
          </cell>
          <cell r="D1063">
            <v>0</v>
          </cell>
          <cell r="E1063">
            <v>0</v>
          </cell>
        </row>
        <row r="1064">
          <cell r="B1064">
            <v>0</v>
          </cell>
          <cell r="C1064">
            <v>5.1909154913593349</v>
          </cell>
          <cell r="D1064">
            <v>0</v>
          </cell>
          <cell r="E1064">
            <v>0</v>
          </cell>
        </row>
        <row r="1065">
          <cell r="B1065">
            <v>6.2262478550659095</v>
          </cell>
          <cell r="C1065">
            <v>5.2167639852014975</v>
          </cell>
          <cell r="D1065">
            <v>0</v>
          </cell>
          <cell r="E1065">
            <v>0</v>
          </cell>
        </row>
        <row r="1066">
          <cell r="B1066">
            <v>0</v>
          </cell>
          <cell r="C1066">
            <v>4.9323046027695243</v>
          </cell>
          <cell r="D1066">
            <v>0</v>
          </cell>
          <cell r="E1066">
            <v>0</v>
          </cell>
        </row>
        <row r="1067">
          <cell r="B1067">
            <v>0</v>
          </cell>
          <cell r="C1067">
            <v>5.7334530447127481</v>
          </cell>
          <cell r="D1067">
            <v>0</v>
          </cell>
          <cell r="E1067">
            <v>0</v>
          </cell>
        </row>
        <row r="1068">
          <cell r="B1068">
            <v>0</v>
          </cell>
          <cell r="C1068">
            <v>6.5102922871389133</v>
          </cell>
          <cell r="D1068">
            <v>0</v>
          </cell>
          <cell r="E1068">
            <v>0</v>
          </cell>
        </row>
        <row r="1069">
          <cell r="B1069">
            <v>0</v>
          </cell>
          <cell r="C1069">
            <v>6.6182013935150357</v>
          </cell>
          <cell r="D1069">
            <v>0</v>
          </cell>
          <cell r="E1069">
            <v>0</v>
          </cell>
        </row>
        <row r="1070">
          <cell r="B1070">
            <v>0</v>
          </cell>
          <cell r="C1070">
            <v>6.9906176658288732</v>
          </cell>
          <cell r="D1070">
            <v>0</v>
          </cell>
          <cell r="E1070">
            <v>0</v>
          </cell>
        </row>
        <row r="1071">
          <cell r="B1071">
            <v>0</v>
          </cell>
          <cell r="C1071">
            <v>5.0821753150105931</v>
          </cell>
          <cell r="D1071">
            <v>0</v>
          </cell>
          <cell r="E1071">
            <v>0</v>
          </cell>
        </row>
        <row r="1072">
          <cell r="B1072">
            <v>0</v>
          </cell>
          <cell r="C1072">
            <v>5.4635084737959669</v>
          </cell>
          <cell r="D1072">
            <v>0</v>
          </cell>
          <cell r="E1072">
            <v>0</v>
          </cell>
        </row>
        <row r="1073">
          <cell r="B1073">
            <v>0</v>
          </cell>
          <cell r="C1073">
            <v>4.7838129398622389</v>
          </cell>
          <cell r="D1073">
            <v>0</v>
          </cell>
          <cell r="E1073">
            <v>0</v>
          </cell>
        </row>
        <row r="1074">
          <cell r="B1074">
            <v>0</v>
          </cell>
          <cell r="C1074">
            <v>5.4105399433512114</v>
          </cell>
          <cell r="D1074">
            <v>0</v>
          </cell>
          <cell r="E1074">
            <v>0</v>
          </cell>
        </row>
        <row r="1075">
          <cell r="B1075">
            <v>0</v>
          </cell>
          <cell r="C1075">
            <v>6.4037639919160672</v>
          </cell>
          <cell r="D1075">
            <v>0</v>
          </cell>
          <cell r="E1075">
            <v>0</v>
          </cell>
        </row>
        <row r="1076">
          <cell r="B1076">
            <v>0</v>
          </cell>
          <cell r="C1076">
            <v>4.9541890049980726</v>
          </cell>
          <cell r="D1076">
            <v>0</v>
          </cell>
          <cell r="E1076">
            <v>0</v>
          </cell>
        </row>
        <row r="1077">
          <cell r="B1077">
            <v>0</v>
          </cell>
          <cell r="C1077">
            <v>4.9268480782191393</v>
          </cell>
          <cell r="D1077">
            <v>0</v>
          </cell>
          <cell r="E1077">
            <v>0</v>
          </cell>
        </row>
        <row r="1078">
          <cell r="B1078">
            <v>1.6515044173549571</v>
          </cell>
          <cell r="C1078">
            <v>4.8370040375551282</v>
          </cell>
          <cell r="D1078">
            <v>0</v>
          </cell>
          <cell r="E1078">
            <v>0</v>
          </cell>
        </row>
        <row r="1079">
          <cell r="B1079">
            <v>0</v>
          </cell>
          <cell r="C1079">
            <v>4.6263879688680172</v>
          </cell>
          <cell r="D1079">
            <v>0</v>
          </cell>
          <cell r="E1079">
            <v>0</v>
          </cell>
        </row>
        <row r="1080">
          <cell r="B1080">
            <v>0</v>
          </cell>
          <cell r="C1080">
            <v>4.6156349610841465</v>
          </cell>
          <cell r="D1080">
            <v>0</v>
          </cell>
          <cell r="E1080">
            <v>0</v>
          </cell>
        </row>
        <row r="1081">
          <cell r="B1081">
            <v>0</v>
          </cell>
          <cell r="C1081">
            <v>4.3865067640513704</v>
          </cell>
          <cell r="D1081">
            <v>0</v>
          </cell>
          <cell r="E1081">
            <v>0</v>
          </cell>
        </row>
        <row r="1082">
          <cell r="B1082">
            <v>0</v>
          </cell>
          <cell r="C1082">
            <v>5.8683208412029364</v>
          </cell>
          <cell r="D1082">
            <v>0</v>
          </cell>
          <cell r="E1082">
            <v>0</v>
          </cell>
        </row>
        <row r="1083">
          <cell r="B1083">
            <v>0</v>
          </cell>
          <cell r="C1083">
            <v>5.2183629172555674</v>
          </cell>
          <cell r="D1083">
            <v>0</v>
          </cell>
          <cell r="E1083">
            <v>0</v>
          </cell>
        </row>
        <row r="1084">
          <cell r="B1084">
            <v>0</v>
          </cell>
          <cell r="C1084">
            <v>6.0122395528213932</v>
          </cell>
          <cell r="D1084">
            <v>0</v>
          </cell>
          <cell r="E1084">
            <v>0</v>
          </cell>
        </row>
        <row r="1085">
          <cell r="B1085">
            <v>0</v>
          </cell>
          <cell r="C1085">
            <v>4.2065739659839396</v>
          </cell>
          <cell r="D1085">
            <v>0</v>
          </cell>
          <cell r="E1085">
            <v>0</v>
          </cell>
        </row>
        <row r="1086">
          <cell r="B1086">
            <v>1.0581841924696764</v>
          </cell>
          <cell r="C1086">
            <v>5.4000912412868418</v>
          </cell>
          <cell r="D1086">
            <v>0</v>
          </cell>
          <cell r="E1086">
            <v>0</v>
          </cell>
        </row>
        <row r="1087">
          <cell r="B1087">
            <v>7.5008143238406761</v>
          </cell>
          <cell r="C1087">
            <v>9.0569980497556521</v>
          </cell>
          <cell r="D1087">
            <v>0</v>
          </cell>
          <cell r="E1087">
            <v>0</v>
          </cell>
        </row>
        <row r="1088">
          <cell r="B1088">
            <v>0</v>
          </cell>
          <cell r="C1088">
            <v>7.0686595552988774</v>
          </cell>
          <cell r="D1088">
            <v>0</v>
          </cell>
          <cell r="E1088">
            <v>0</v>
          </cell>
        </row>
        <row r="1089">
          <cell r="B1089">
            <v>0</v>
          </cell>
          <cell r="C1089">
            <v>6.0897546305501953</v>
          </cell>
          <cell r="D1089">
            <v>0</v>
          </cell>
          <cell r="E1089">
            <v>0</v>
          </cell>
        </row>
        <row r="1090">
          <cell r="B1090">
            <v>0</v>
          </cell>
          <cell r="C1090">
            <v>6.4166126023941672</v>
          </cell>
          <cell r="D1090">
            <v>0</v>
          </cell>
          <cell r="E1090">
            <v>0</v>
          </cell>
        </row>
        <row r="1091">
          <cell r="B1091">
            <v>0</v>
          </cell>
          <cell r="C1091">
            <v>6.1332697470460742</v>
          </cell>
          <cell r="D1091">
            <v>0</v>
          </cell>
          <cell r="E1091">
            <v>0</v>
          </cell>
        </row>
        <row r="1092">
          <cell r="B1092">
            <v>0</v>
          </cell>
          <cell r="C1092">
            <v>6.0366268908155369</v>
          </cell>
          <cell r="D1092">
            <v>0</v>
          </cell>
          <cell r="E1092">
            <v>0</v>
          </cell>
        </row>
        <row r="1093">
          <cell r="B1093">
            <v>0</v>
          </cell>
          <cell r="C1093">
            <v>7.5885855165031941</v>
          </cell>
          <cell r="D1093">
            <v>0</v>
          </cell>
          <cell r="E1093">
            <v>0</v>
          </cell>
        </row>
        <row r="1094">
          <cell r="B1094">
            <v>0</v>
          </cell>
          <cell r="C1094">
            <v>6.6358920120447955</v>
          </cell>
          <cell r="D1094">
            <v>0</v>
          </cell>
          <cell r="E1094">
            <v>0</v>
          </cell>
        </row>
        <row r="1095">
          <cell r="B1095">
            <v>1.0184432647760986</v>
          </cell>
          <cell r="C1095">
            <v>8.8313829348938206</v>
          </cell>
          <cell r="D1095">
            <v>0</v>
          </cell>
          <cell r="E1095">
            <v>0</v>
          </cell>
        </row>
        <row r="1096">
          <cell r="B1096">
            <v>0</v>
          </cell>
          <cell r="C1096">
            <v>6.844530919250027</v>
          </cell>
          <cell r="D1096">
            <v>0</v>
          </cell>
          <cell r="E1096">
            <v>0</v>
          </cell>
        </row>
        <row r="1097">
          <cell r="B1097">
            <v>0</v>
          </cell>
          <cell r="C1097">
            <v>6.9815178150675097</v>
          </cell>
          <cell r="D1097">
            <v>0</v>
          </cell>
          <cell r="E1097">
            <v>0</v>
          </cell>
        </row>
        <row r="1098">
          <cell r="B1098">
            <v>0</v>
          </cell>
          <cell r="C1098">
            <v>6.1371156908715463</v>
          </cell>
          <cell r="D1098">
            <v>0</v>
          </cell>
          <cell r="E1098">
            <v>0</v>
          </cell>
        </row>
        <row r="1099">
          <cell r="B1099">
            <v>0</v>
          </cell>
          <cell r="C1099">
            <v>5.8754514089948184</v>
          </cell>
          <cell r="D1099">
            <v>0</v>
          </cell>
          <cell r="E1099">
            <v>0</v>
          </cell>
        </row>
        <row r="1100">
          <cell r="B1100">
            <v>0</v>
          </cell>
          <cell r="C1100">
            <v>5.7853635475746783</v>
          </cell>
          <cell r="D1100">
            <v>0</v>
          </cell>
          <cell r="E1100">
            <v>0</v>
          </cell>
        </row>
        <row r="1101">
          <cell r="B1101">
            <v>0</v>
          </cell>
          <cell r="C1101">
            <v>5.8290062803307388</v>
          </cell>
          <cell r="D1101">
            <v>0</v>
          </cell>
          <cell r="E1101">
            <v>0</v>
          </cell>
        </row>
        <row r="1102">
          <cell r="B1102">
            <v>0</v>
          </cell>
          <cell r="C1102">
            <v>6.86344284871398</v>
          </cell>
          <cell r="D1102">
            <v>0</v>
          </cell>
          <cell r="E1102">
            <v>0</v>
          </cell>
        </row>
        <row r="1103">
          <cell r="B1103">
            <v>0</v>
          </cell>
          <cell r="C1103">
            <v>6.4039575781323572</v>
          </cell>
          <cell r="D1103">
            <v>0</v>
          </cell>
          <cell r="E1103">
            <v>0</v>
          </cell>
        </row>
        <row r="1104">
          <cell r="B1104">
            <v>0</v>
          </cell>
          <cell r="C1104">
            <v>6.4217422382595828</v>
          </cell>
          <cell r="D1104">
            <v>0</v>
          </cell>
          <cell r="E1104">
            <v>0</v>
          </cell>
        </row>
        <row r="1105">
          <cell r="B1105">
            <v>0</v>
          </cell>
          <cell r="C1105">
            <v>6.2297702509700672</v>
          </cell>
          <cell r="D1105">
            <v>0</v>
          </cell>
          <cell r="E1105">
            <v>0</v>
          </cell>
        </row>
        <row r="1106">
          <cell r="B1106">
            <v>0</v>
          </cell>
          <cell r="C1106">
            <v>6.0904155919384841</v>
          </cell>
          <cell r="D1106">
            <v>0</v>
          </cell>
          <cell r="E1106">
            <v>0</v>
          </cell>
        </row>
        <row r="1107">
          <cell r="B1107">
            <v>0</v>
          </cell>
          <cell r="C1107">
            <v>6.2216932412596968</v>
          </cell>
          <cell r="D1107">
            <v>0</v>
          </cell>
          <cell r="E1107">
            <v>0</v>
          </cell>
        </row>
        <row r="1108">
          <cell r="B1108">
            <v>0</v>
          </cell>
          <cell r="C1108">
            <v>6.7368536613733419</v>
          </cell>
          <cell r="D1108">
            <v>0</v>
          </cell>
          <cell r="E1108">
            <v>0</v>
          </cell>
        </row>
        <row r="1109">
          <cell r="B1109">
            <v>0</v>
          </cell>
          <cell r="C1109">
            <v>6.8423906668643326</v>
          </cell>
          <cell r="D1109">
            <v>0</v>
          </cell>
          <cell r="E1109">
            <v>0</v>
          </cell>
        </row>
        <row r="1110">
          <cell r="B1110">
            <v>0</v>
          </cell>
          <cell r="C1110">
            <v>6.7479583386036488</v>
          </cell>
          <cell r="D1110">
            <v>0</v>
          </cell>
          <cell r="E1110">
            <v>0</v>
          </cell>
        </row>
        <row r="1111">
          <cell r="B1111">
            <v>17.924398881940864</v>
          </cell>
          <cell r="C1111">
            <v>7.1909816788603829</v>
          </cell>
          <cell r="D1111">
            <v>0</v>
          </cell>
          <cell r="E1111">
            <v>0</v>
          </cell>
        </row>
        <row r="1112">
          <cell r="B1112">
            <v>24.712233744331201</v>
          </cell>
          <cell r="C1112">
            <v>7.0031747025004192</v>
          </cell>
          <cell r="D1112">
            <v>0</v>
          </cell>
          <cell r="E1112">
            <v>0</v>
          </cell>
        </row>
        <row r="1113">
          <cell r="B1113">
            <v>28.263384310867302</v>
          </cell>
          <cell r="C1113">
            <v>8.4569128548857542</v>
          </cell>
          <cell r="D1113">
            <v>0</v>
          </cell>
          <cell r="E1113">
            <v>0</v>
          </cell>
        </row>
        <row r="1114">
          <cell r="B1114">
            <v>24.919296019885138</v>
          </cell>
          <cell r="C1114">
            <v>6.9591543712066564</v>
          </cell>
          <cell r="D1114">
            <v>0</v>
          </cell>
          <cell r="E1114">
            <v>0</v>
          </cell>
        </row>
        <row r="1115">
          <cell r="B1115">
            <v>28.012860449100813</v>
          </cell>
          <cell r="C1115">
            <v>6.8191407737744525</v>
          </cell>
          <cell r="D1115">
            <v>0</v>
          </cell>
          <cell r="E1115">
            <v>0</v>
          </cell>
        </row>
        <row r="1116">
          <cell r="B1116">
            <v>24.289306328492923</v>
          </cell>
          <cell r="C1116">
            <v>7.3015579155061534</v>
          </cell>
          <cell r="D1116">
            <v>0</v>
          </cell>
          <cell r="E1116">
            <v>0</v>
          </cell>
        </row>
        <row r="1117">
          <cell r="B1117">
            <v>23.017143333698492</v>
          </cell>
          <cell r="C1117">
            <v>7.1620835294991494</v>
          </cell>
          <cell r="D1117">
            <v>0</v>
          </cell>
          <cell r="E1117">
            <v>0</v>
          </cell>
        </row>
        <row r="1118">
          <cell r="B1118">
            <v>24.376350135978729</v>
          </cell>
          <cell r="C1118">
            <v>7.0410168635391344</v>
          </cell>
          <cell r="D1118">
            <v>0</v>
          </cell>
          <cell r="E1118">
            <v>0</v>
          </cell>
        </row>
        <row r="1119">
          <cell r="B1119">
            <v>22.230886756674963</v>
          </cell>
          <cell r="C1119">
            <v>6.7732424575915733</v>
          </cell>
          <cell r="D1119">
            <v>0</v>
          </cell>
          <cell r="E1119">
            <v>0</v>
          </cell>
        </row>
        <row r="1120">
          <cell r="B1120">
            <v>28.306936293875893</v>
          </cell>
          <cell r="C1120">
            <v>7.04733033853379</v>
          </cell>
          <cell r="D1120">
            <v>0</v>
          </cell>
          <cell r="E1120">
            <v>0</v>
          </cell>
        </row>
        <row r="1121">
          <cell r="B1121">
            <v>31.31244628566149</v>
          </cell>
          <cell r="C1121">
            <v>7.8102854315281274</v>
          </cell>
          <cell r="D1121">
            <v>0</v>
          </cell>
          <cell r="E1121">
            <v>0</v>
          </cell>
        </row>
        <row r="1122">
          <cell r="B1122">
            <v>17.494860038958443</v>
          </cell>
          <cell r="C1122">
            <v>8.5412443320533544</v>
          </cell>
          <cell r="D1122">
            <v>0.29041666413346928</v>
          </cell>
          <cell r="E1122">
            <v>0</v>
          </cell>
        </row>
        <row r="1123">
          <cell r="B1123">
            <v>0</v>
          </cell>
          <cell r="C1123">
            <v>6.9866814065910647</v>
          </cell>
          <cell r="D1123">
            <v>0.11958333229025205</v>
          </cell>
          <cell r="E1123">
            <v>0</v>
          </cell>
        </row>
        <row r="1124">
          <cell r="B1124">
            <v>23.753927401500608</v>
          </cell>
          <cell r="C1124">
            <v>8.4751129608550517</v>
          </cell>
          <cell r="D1124">
            <v>0</v>
          </cell>
          <cell r="E1124">
            <v>0</v>
          </cell>
        </row>
        <row r="1125">
          <cell r="B1125">
            <v>6.4864174034384563</v>
          </cell>
          <cell r="C1125">
            <v>8.5180195157943004</v>
          </cell>
          <cell r="D1125">
            <v>0</v>
          </cell>
          <cell r="E1125">
            <v>0</v>
          </cell>
        </row>
        <row r="1126">
          <cell r="B1126">
            <v>0</v>
          </cell>
          <cell r="C1126">
            <v>7.2396007982782669</v>
          </cell>
          <cell r="D1126">
            <v>0</v>
          </cell>
          <cell r="E1126">
            <v>0</v>
          </cell>
        </row>
        <row r="1127">
          <cell r="B1127">
            <v>0</v>
          </cell>
          <cell r="C1127">
            <v>6.494924891777516</v>
          </cell>
          <cell r="D1127">
            <v>0</v>
          </cell>
          <cell r="E1127">
            <v>0</v>
          </cell>
        </row>
        <row r="1128">
          <cell r="B1128">
            <v>0</v>
          </cell>
          <cell r="C1128">
            <v>6.1403170208705715</v>
          </cell>
          <cell r="D1128">
            <v>0</v>
          </cell>
          <cell r="E1128">
            <v>0</v>
          </cell>
        </row>
        <row r="1129">
          <cell r="B1129">
            <v>0</v>
          </cell>
          <cell r="C1129">
            <v>6.1582366397527482</v>
          </cell>
          <cell r="D1129">
            <v>0</v>
          </cell>
          <cell r="E1129">
            <v>0</v>
          </cell>
        </row>
        <row r="1130">
          <cell r="B1130">
            <v>0</v>
          </cell>
          <cell r="C1130">
            <v>6.9045802934279346</v>
          </cell>
          <cell r="D1130">
            <v>0</v>
          </cell>
          <cell r="E1130">
            <v>0</v>
          </cell>
        </row>
        <row r="1131">
          <cell r="B1131">
            <v>0</v>
          </cell>
          <cell r="C1131">
            <v>7.3925911002119609</v>
          </cell>
          <cell r="D1131">
            <v>0</v>
          </cell>
          <cell r="E1131">
            <v>0</v>
          </cell>
        </row>
        <row r="1132">
          <cell r="B1132">
            <v>0</v>
          </cell>
          <cell r="C1132">
            <v>7.141383209653446</v>
          </cell>
          <cell r="D1132">
            <v>0</v>
          </cell>
          <cell r="E1132">
            <v>0</v>
          </cell>
        </row>
        <row r="1133">
          <cell r="B1133">
            <v>24.015712107989266</v>
          </cell>
          <cell r="C1133">
            <v>7.0331068815061677</v>
          </cell>
          <cell r="D1133">
            <v>0</v>
          </cell>
          <cell r="E1133">
            <v>0</v>
          </cell>
        </row>
        <row r="1134">
          <cell r="B1134">
            <v>25.370693663172595</v>
          </cell>
          <cell r="C1134">
            <v>7.0267944764260228</v>
          </cell>
          <cell r="D1134">
            <v>0</v>
          </cell>
          <cell r="E1134">
            <v>0</v>
          </cell>
        </row>
        <row r="1135">
          <cell r="B1135">
            <v>25.026896999912481</v>
          </cell>
          <cell r="C1135">
            <v>7.0267907190647598</v>
          </cell>
          <cell r="D1135">
            <v>0</v>
          </cell>
          <cell r="E1135">
            <v>0</v>
          </cell>
        </row>
        <row r="1136">
          <cell r="B1136">
            <v>24.496364240314147</v>
          </cell>
          <cell r="C1136">
            <v>6.5879792814579723</v>
          </cell>
          <cell r="D1136">
            <v>0</v>
          </cell>
          <cell r="E1136">
            <v>0</v>
          </cell>
        </row>
        <row r="1137">
          <cell r="B1137">
            <v>21.733597888398965</v>
          </cell>
          <cell r="C1137">
            <v>7.2157450362834341</v>
          </cell>
          <cell r="D1137">
            <v>0</v>
          </cell>
          <cell r="E1137">
            <v>0</v>
          </cell>
        </row>
        <row r="1138">
          <cell r="B1138">
            <v>22.875648047837103</v>
          </cell>
          <cell r="C1138">
            <v>7.230369080409849</v>
          </cell>
          <cell r="D1138">
            <v>0</v>
          </cell>
          <cell r="E1138">
            <v>0</v>
          </cell>
        </row>
        <row r="1139">
          <cell r="B1139">
            <v>26.49262903161706</v>
          </cell>
          <cell r="C1139">
            <v>7.2642401787009954</v>
          </cell>
          <cell r="D1139">
            <v>0</v>
          </cell>
          <cell r="E1139">
            <v>0</v>
          </cell>
        </row>
        <row r="1140">
          <cell r="B1140">
            <v>25.037020331471702</v>
          </cell>
          <cell r="C1140">
            <v>7.3409861681056459</v>
          </cell>
          <cell r="D1140">
            <v>0</v>
          </cell>
          <cell r="E1140">
            <v>0</v>
          </cell>
        </row>
        <row r="1141">
          <cell r="B1141">
            <v>23.60637369866436</v>
          </cell>
          <cell r="C1141">
            <v>6.8634671207208982</v>
          </cell>
          <cell r="D1141">
            <v>0</v>
          </cell>
          <cell r="E1141">
            <v>0</v>
          </cell>
        </row>
        <row r="1142">
          <cell r="B1142">
            <v>21.939832333443075</v>
          </cell>
          <cell r="C1142">
            <v>5.8476196146916486</v>
          </cell>
          <cell r="D1142">
            <v>0</v>
          </cell>
          <cell r="E1142">
            <v>0</v>
          </cell>
        </row>
        <row r="1143">
          <cell r="B1143">
            <v>21.834787387455602</v>
          </cell>
          <cell r="C1143">
            <v>4.2843366586570042</v>
          </cell>
          <cell r="D1143">
            <v>0</v>
          </cell>
          <cell r="E1143">
            <v>0</v>
          </cell>
        </row>
        <row r="1144">
          <cell r="B1144">
            <v>21.893921996710255</v>
          </cell>
          <cell r="C1144">
            <v>5.0297161719428987</v>
          </cell>
          <cell r="D1144">
            <v>0</v>
          </cell>
          <cell r="E1144">
            <v>0</v>
          </cell>
        </row>
        <row r="1145">
          <cell r="B1145">
            <v>10.727111376882288</v>
          </cell>
          <cell r="C1145">
            <v>4.7017585113656439</v>
          </cell>
          <cell r="D1145">
            <v>0</v>
          </cell>
          <cell r="E1145">
            <v>0</v>
          </cell>
        </row>
        <row r="1146">
          <cell r="B1146">
            <v>21.082069054966141</v>
          </cell>
          <cell r="C1146">
            <v>4.4472724889716764</v>
          </cell>
          <cell r="D1146">
            <v>0</v>
          </cell>
          <cell r="E1146">
            <v>0</v>
          </cell>
        </row>
        <row r="1147">
          <cell r="B1147">
            <v>22.172058994288609</v>
          </cell>
          <cell r="C1147">
            <v>4.6039801181235438</v>
          </cell>
          <cell r="D1147">
            <v>0</v>
          </cell>
          <cell r="E1147">
            <v>0</v>
          </cell>
        </row>
        <row r="1148">
          <cell r="B1148">
            <v>23.65441035636184</v>
          </cell>
          <cell r="C1148">
            <v>3.8889011300622824</v>
          </cell>
          <cell r="D1148">
            <v>5.2274146643943258</v>
          </cell>
          <cell r="E1148">
            <v>0</v>
          </cell>
        </row>
        <row r="1149">
          <cell r="B1149">
            <v>21.785458903603001</v>
          </cell>
          <cell r="C1149">
            <v>5.3821054318649741</v>
          </cell>
          <cell r="D1149">
            <v>7.1076071465622492</v>
          </cell>
          <cell r="E1149">
            <v>0</v>
          </cell>
        </row>
        <row r="1150">
          <cell r="B1150">
            <v>22.439722260708646</v>
          </cell>
          <cell r="C1150">
            <v>9.0970495324831404</v>
          </cell>
          <cell r="D1150">
            <v>7.8415722671758248</v>
          </cell>
          <cell r="E1150">
            <v>0</v>
          </cell>
        </row>
        <row r="1151">
          <cell r="B1151">
            <v>21.105977872545875</v>
          </cell>
          <cell r="C1151">
            <v>10.596201025122213</v>
          </cell>
          <cell r="D1151">
            <v>7.9257887064196444</v>
          </cell>
          <cell r="E1151">
            <v>0</v>
          </cell>
        </row>
        <row r="1152">
          <cell r="B1152">
            <v>23.052852397028992</v>
          </cell>
          <cell r="C1152">
            <v>9.289520773881776</v>
          </cell>
          <cell r="D1152">
            <v>7.8188995605596787</v>
          </cell>
          <cell r="E1152">
            <v>0</v>
          </cell>
        </row>
        <row r="1153">
          <cell r="B1153">
            <v>23.181147187943257</v>
          </cell>
          <cell r="C1153">
            <v>9.4221655888503246</v>
          </cell>
          <cell r="D1153">
            <v>7.7362849829815055</v>
          </cell>
          <cell r="E1153">
            <v>0</v>
          </cell>
        </row>
        <row r="1154">
          <cell r="B1154">
            <v>25.140386916564726</v>
          </cell>
          <cell r="C1154">
            <v>6.7005605726443012</v>
          </cell>
          <cell r="D1154">
            <v>3.7248436583799345</v>
          </cell>
          <cell r="E1154">
            <v>0</v>
          </cell>
        </row>
        <row r="1155">
          <cell r="B1155">
            <v>23.66355889881789</v>
          </cell>
          <cell r="C1155">
            <v>4.3108753941537454</v>
          </cell>
          <cell r="D1155">
            <v>0.60876847977439563</v>
          </cell>
          <cell r="E1155">
            <v>0</v>
          </cell>
        </row>
        <row r="1156">
          <cell r="B1156">
            <v>26.1622021071856</v>
          </cell>
          <cell r="C1156">
            <v>6.766274681367376</v>
          </cell>
          <cell r="D1156">
            <v>0</v>
          </cell>
          <cell r="E1156">
            <v>0</v>
          </cell>
        </row>
        <row r="1157">
          <cell r="B1157">
            <v>26.567972180124404</v>
          </cell>
          <cell r="C1157">
            <v>8.1177782511534726</v>
          </cell>
          <cell r="D1157">
            <v>0</v>
          </cell>
          <cell r="E1157">
            <v>0</v>
          </cell>
        </row>
        <row r="1158">
          <cell r="B1158">
            <v>25.269327298746433</v>
          </cell>
          <cell r="C1158">
            <v>7.8518506070559955</v>
          </cell>
          <cell r="D1158">
            <v>0</v>
          </cell>
          <cell r="E1158">
            <v>0</v>
          </cell>
        </row>
        <row r="1159">
          <cell r="B1159">
            <v>23.306319265802639</v>
          </cell>
          <cell r="C1159">
            <v>8.662717405786907</v>
          </cell>
          <cell r="D1159">
            <v>0</v>
          </cell>
          <cell r="E1159">
            <v>0</v>
          </cell>
        </row>
        <row r="1160">
          <cell r="B1160">
            <v>24.938339619385218</v>
          </cell>
          <cell r="C1160">
            <v>8.4594754165860078</v>
          </cell>
          <cell r="D1160">
            <v>0</v>
          </cell>
          <cell r="E1160">
            <v>0</v>
          </cell>
        </row>
        <row r="1161">
          <cell r="B1161">
            <v>1.6328207869514793</v>
          </cell>
          <cell r="C1161">
            <v>7.5236023221802801</v>
          </cell>
          <cell r="D1161">
            <v>5.4328279475591801</v>
          </cell>
          <cell r="E1161">
            <v>0</v>
          </cell>
        </row>
        <row r="1162">
          <cell r="B1162">
            <v>0</v>
          </cell>
          <cell r="C1162">
            <v>7.7767271934085054</v>
          </cell>
          <cell r="D1162">
            <v>6.8357328399629509</v>
          </cell>
          <cell r="E1162">
            <v>0</v>
          </cell>
        </row>
        <row r="1163">
          <cell r="B1163">
            <v>0</v>
          </cell>
          <cell r="C1163">
            <v>8.0429436447940414</v>
          </cell>
          <cell r="D1163">
            <v>5.79005633700777</v>
          </cell>
          <cell r="E1163">
            <v>0</v>
          </cell>
        </row>
        <row r="1164">
          <cell r="B1164">
            <v>0</v>
          </cell>
          <cell r="C1164">
            <v>7.5753205170549567</v>
          </cell>
          <cell r="D1164">
            <v>6.3646280501010244</v>
          </cell>
          <cell r="E1164">
            <v>0</v>
          </cell>
        </row>
        <row r="1165">
          <cell r="B1165">
            <v>20.046056389392298</v>
          </cell>
          <cell r="C1165">
            <v>7.6728571591342947</v>
          </cell>
          <cell r="D1165">
            <v>7.083641015903817</v>
          </cell>
          <cell r="E1165">
            <v>0</v>
          </cell>
        </row>
        <row r="1166">
          <cell r="B1166">
            <v>19.94445607818718</v>
          </cell>
          <cell r="C1166">
            <v>7.5100407838498509</v>
          </cell>
          <cell r="D1166">
            <v>7.3062575055879577</v>
          </cell>
          <cell r="E1166">
            <v>0</v>
          </cell>
        </row>
        <row r="1167">
          <cell r="B1167">
            <v>0</v>
          </cell>
          <cell r="C1167">
            <v>7.393292409851254</v>
          </cell>
          <cell r="D1167">
            <v>6.5630831306400124</v>
          </cell>
          <cell r="E1167">
            <v>0</v>
          </cell>
        </row>
        <row r="1168">
          <cell r="B1168">
            <v>0</v>
          </cell>
          <cell r="C1168">
            <v>4.4318537596620065</v>
          </cell>
          <cell r="D1168">
            <v>7.2931097296984104</v>
          </cell>
          <cell r="E1168">
            <v>0</v>
          </cell>
        </row>
        <row r="1169">
          <cell r="B1169">
            <v>0</v>
          </cell>
          <cell r="C1169">
            <v>4.2645801818121445</v>
          </cell>
          <cell r="D1169">
            <v>6.309638061137111</v>
          </cell>
          <cell r="E1169">
            <v>0</v>
          </cell>
        </row>
        <row r="1170">
          <cell r="B1170">
            <v>0</v>
          </cell>
          <cell r="C1170">
            <v>3.7847704394731596</v>
          </cell>
          <cell r="D1170">
            <v>5.3848148647668186</v>
          </cell>
          <cell r="E1170">
            <v>0</v>
          </cell>
        </row>
        <row r="1171">
          <cell r="B1171">
            <v>0</v>
          </cell>
          <cell r="C1171">
            <v>2.6877190843430983</v>
          </cell>
          <cell r="D1171">
            <v>6.6658427239623332</v>
          </cell>
          <cell r="E1171">
            <v>0</v>
          </cell>
        </row>
        <row r="1172">
          <cell r="B1172">
            <v>0</v>
          </cell>
          <cell r="C1172">
            <v>4.2370119919765683</v>
          </cell>
          <cell r="D1172">
            <v>6.9264484090275236</v>
          </cell>
          <cell r="E1172">
            <v>0</v>
          </cell>
        </row>
        <row r="1173">
          <cell r="B1173">
            <v>0</v>
          </cell>
          <cell r="C1173">
            <v>1.9294269618012811</v>
          </cell>
          <cell r="D1173">
            <v>6.2797204157292557</v>
          </cell>
          <cell r="E1173">
            <v>0</v>
          </cell>
        </row>
        <row r="1174">
          <cell r="B1174">
            <v>0</v>
          </cell>
          <cell r="C1174">
            <v>0.93501698323967941</v>
          </cell>
          <cell r="D1174">
            <v>5.4962395321770954</v>
          </cell>
          <cell r="E1174">
            <v>0</v>
          </cell>
        </row>
        <row r="1175">
          <cell r="B1175">
            <v>0</v>
          </cell>
          <cell r="C1175">
            <v>1.4803729708930538</v>
          </cell>
          <cell r="D1175">
            <v>5.7896419500311218</v>
          </cell>
          <cell r="E1175">
            <v>0</v>
          </cell>
        </row>
        <row r="1176">
          <cell r="B1176">
            <v>0</v>
          </cell>
          <cell r="C1176">
            <v>2.5296261912192755</v>
          </cell>
          <cell r="D1176">
            <v>6.5990946623572597</v>
          </cell>
          <cell r="E1176">
            <v>0</v>
          </cell>
        </row>
        <row r="1177">
          <cell r="B1177">
            <v>0</v>
          </cell>
          <cell r="C1177">
            <v>1.2673924325357424</v>
          </cell>
          <cell r="D1177">
            <v>6.230558826790916</v>
          </cell>
          <cell r="E1177">
            <v>0</v>
          </cell>
        </row>
        <row r="1178">
          <cell r="B1178">
            <v>0</v>
          </cell>
          <cell r="C1178">
            <v>0.9762992828231194</v>
          </cell>
          <cell r="D1178">
            <v>6.4454032521832874</v>
          </cell>
          <cell r="E1178">
            <v>0</v>
          </cell>
        </row>
        <row r="1179">
          <cell r="B1179">
            <v>0</v>
          </cell>
          <cell r="C1179">
            <v>1.6864482022847749</v>
          </cell>
          <cell r="D1179">
            <v>7.2939309474660288</v>
          </cell>
          <cell r="E1179">
            <v>0</v>
          </cell>
        </row>
        <row r="1180">
          <cell r="B1180">
            <v>0</v>
          </cell>
          <cell r="C1180">
            <v>2.8615270257747567</v>
          </cell>
          <cell r="D1180">
            <v>6.8103997318060312</v>
          </cell>
          <cell r="E1180">
            <v>0</v>
          </cell>
        </row>
        <row r="1181">
          <cell r="B1181">
            <v>0</v>
          </cell>
          <cell r="C1181">
            <v>0.26370563949757986</v>
          </cell>
          <cell r="D1181">
            <v>6.6210917704635195</v>
          </cell>
          <cell r="E1181">
            <v>0</v>
          </cell>
        </row>
        <row r="1182">
          <cell r="B1182">
            <v>0</v>
          </cell>
          <cell r="C1182">
            <v>1.754374828935638</v>
          </cell>
          <cell r="D1182">
            <v>6.6747244381683846</v>
          </cell>
          <cell r="E1182">
            <v>0</v>
          </cell>
        </row>
        <row r="1183">
          <cell r="B1183">
            <v>0</v>
          </cell>
          <cell r="C1183">
            <v>2.354316746421901</v>
          </cell>
          <cell r="D1183">
            <v>7.0474653585144766</v>
          </cell>
          <cell r="E1183">
            <v>0</v>
          </cell>
        </row>
        <row r="1184">
          <cell r="B1184">
            <v>0</v>
          </cell>
          <cell r="C1184">
            <v>3.6321503619055262</v>
          </cell>
          <cell r="D1184">
            <v>6.1631495753151402</v>
          </cell>
          <cell r="E1184">
            <v>0</v>
          </cell>
        </row>
        <row r="1185">
          <cell r="B1185">
            <v>0</v>
          </cell>
          <cell r="C1185">
            <v>3.452772985132166</v>
          </cell>
          <cell r="D1185">
            <v>6.1942080498403973</v>
          </cell>
          <cell r="E1185">
            <v>0</v>
          </cell>
        </row>
        <row r="1186">
          <cell r="B1186">
            <v>0</v>
          </cell>
          <cell r="C1186">
            <v>5.3557749167762845</v>
          </cell>
          <cell r="D1186">
            <v>7.6025161133430625</v>
          </cell>
          <cell r="E1186">
            <v>0</v>
          </cell>
        </row>
        <row r="1187">
          <cell r="B1187">
            <v>0</v>
          </cell>
          <cell r="C1187">
            <v>4.4709243968102372</v>
          </cell>
          <cell r="D1187">
            <v>6.8956083343591956</v>
          </cell>
          <cell r="E1187">
            <v>0</v>
          </cell>
        </row>
        <row r="1188">
          <cell r="B1188">
            <v>0</v>
          </cell>
          <cell r="C1188">
            <v>4.8157056272543128</v>
          </cell>
          <cell r="D1188">
            <v>5.4196737478673462</v>
          </cell>
          <cell r="E1188">
            <v>0</v>
          </cell>
        </row>
        <row r="1189">
          <cell r="B1189">
            <v>0</v>
          </cell>
          <cell r="C1189">
            <v>3.7964620835528424</v>
          </cell>
          <cell r="D1189">
            <v>5.6147665843974659</v>
          </cell>
          <cell r="E1189">
            <v>0</v>
          </cell>
        </row>
        <row r="1190">
          <cell r="B1190">
            <v>0</v>
          </cell>
          <cell r="C1190">
            <v>4.5160125038155945</v>
          </cell>
          <cell r="D1190">
            <v>5.9037879261540045</v>
          </cell>
          <cell r="E1190">
            <v>0</v>
          </cell>
        </row>
        <row r="1191">
          <cell r="B1191">
            <v>0</v>
          </cell>
          <cell r="C1191">
            <v>3.5797321171787635</v>
          </cell>
          <cell r="D1191">
            <v>5.9290814540176484</v>
          </cell>
          <cell r="E1191">
            <v>0</v>
          </cell>
        </row>
        <row r="1192">
          <cell r="B1192">
            <v>0</v>
          </cell>
          <cell r="C1192">
            <v>3.7225404963225137</v>
          </cell>
          <cell r="D1192">
            <v>6.4456521024361804</v>
          </cell>
          <cell r="E1192">
            <v>0</v>
          </cell>
        </row>
        <row r="1193">
          <cell r="B1193">
            <v>25.17929172672979</v>
          </cell>
          <cell r="C1193">
            <v>4.9653780935928475</v>
          </cell>
          <cell r="D1193">
            <v>6.5271779065993094</v>
          </cell>
          <cell r="E1193">
            <v>0</v>
          </cell>
        </row>
        <row r="1194">
          <cell r="B1194">
            <v>26.971188570470296</v>
          </cell>
          <cell r="C1194">
            <v>5.3061127284615424</v>
          </cell>
          <cell r="D1194">
            <v>6.8182651720775498</v>
          </cell>
          <cell r="E1194">
            <v>0</v>
          </cell>
        </row>
        <row r="1195">
          <cell r="B1195">
            <v>28.846406101827501</v>
          </cell>
          <cell r="C1195">
            <v>1.7804560029974956</v>
          </cell>
          <cell r="D1195">
            <v>6.0081835176161045</v>
          </cell>
          <cell r="E1195">
            <v>0</v>
          </cell>
        </row>
        <row r="1196">
          <cell r="B1196">
            <v>3.4843442587832612</v>
          </cell>
          <cell r="C1196">
            <v>2.9310224462898824</v>
          </cell>
          <cell r="D1196">
            <v>5.7166997655950214</v>
          </cell>
          <cell r="E1196">
            <v>0</v>
          </cell>
        </row>
        <row r="1197">
          <cell r="B1197">
            <v>25.177558457788923</v>
          </cell>
          <cell r="C1197">
            <v>1.6839335367483437</v>
          </cell>
          <cell r="D1197">
            <v>6.2925990901501088</v>
          </cell>
          <cell r="E1197">
            <v>0</v>
          </cell>
        </row>
        <row r="1198">
          <cell r="B1198">
            <v>23.658502584100329</v>
          </cell>
          <cell r="C1198">
            <v>3.3809904997339402</v>
          </cell>
          <cell r="D1198">
            <v>5.830799079217293</v>
          </cell>
          <cell r="E1198">
            <v>0</v>
          </cell>
        </row>
        <row r="1199">
          <cell r="B1199">
            <v>21.618331393231117</v>
          </cell>
          <cell r="C1199">
            <v>2.1752774993659405</v>
          </cell>
          <cell r="D1199">
            <v>5.463911390337679</v>
          </cell>
          <cell r="E1199">
            <v>0</v>
          </cell>
        </row>
        <row r="1200">
          <cell r="B1200">
            <v>25.014871574324868</v>
          </cell>
          <cell r="C1200">
            <v>5.3423896804107107</v>
          </cell>
          <cell r="D1200">
            <v>6.7107645750100966</v>
          </cell>
          <cell r="E1200">
            <v>0</v>
          </cell>
        </row>
        <row r="1201">
          <cell r="B1201">
            <v>25.472479129490697</v>
          </cell>
          <cell r="C1201">
            <v>4.232921462266483</v>
          </cell>
          <cell r="D1201">
            <v>7.0367025774993275</v>
          </cell>
          <cell r="E1201">
            <v>0</v>
          </cell>
        </row>
        <row r="1202">
          <cell r="B1202">
            <v>28.285688151999015</v>
          </cell>
          <cell r="C1202">
            <v>2.9234173878882288</v>
          </cell>
          <cell r="D1202">
            <v>5.8879897055526573</v>
          </cell>
          <cell r="E1202">
            <v>0</v>
          </cell>
        </row>
        <row r="1203">
          <cell r="B1203">
            <v>6.3276074663626494</v>
          </cell>
          <cell r="C1203">
            <v>3.0687196960256968</v>
          </cell>
          <cell r="D1203">
            <v>6.1369229043799418</v>
          </cell>
          <cell r="E1203">
            <v>0</v>
          </cell>
        </row>
        <row r="1204">
          <cell r="B1204">
            <v>7.627537993379895</v>
          </cell>
          <cell r="C1204">
            <v>2.2240419278955175</v>
          </cell>
          <cell r="D1204">
            <v>6.6465468360649211</v>
          </cell>
          <cell r="E1204">
            <v>0</v>
          </cell>
        </row>
        <row r="1205">
          <cell r="B1205">
            <v>19.169628564773117</v>
          </cell>
          <cell r="C1205">
            <v>1.1767519017291028</v>
          </cell>
          <cell r="D1205">
            <v>6.5481757837699517</v>
          </cell>
          <cell r="E1205">
            <v>0</v>
          </cell>
        </row>
        <row r="1206">
          <cell r="B1206">
            <v>26.417314450974271</v>
          </cell>
          <cell r="C1206">
            <v>1.7957488735277167</v>
          </cell>
          <cell r="D1206">
            <v>7.0666633981135156</v>
          </cell>
          <cell r="E1206">
            <v>0</v>
          </cell>
        </row>
        <row r="1207">
          <cell r="B1207">
            <v>26.262159011168059</v>
          </cell>
          <cell r="C1207">
            <v>2.4779229349910672</v>
          </cell>
          <cell r="D1207">
            <v>7.0194967410409896</v>
          </cell>
          <cell r="E1207">
            <v>0</v>
          </cell>
        </row>
        <row r="1208">
          <cell r="B1208">
            <v>27.272465262473748</v>
          </cell>
          <cell r="C1208">
            <v>4.7159887743144768</v>
          </cell>
          <cell r="D1208">
            <v>6.802610279879084</v>
          </cell>
          <cell r="E1208">
            <v>0</v>
          </cell>
        </row>
        <row r="1209">
          <cell r="B1209">
            <v>27.404831681041607</v>
          </cell>
          <cell r="C1209">
            <v>2.9392343595137369</v>
          </cell>
          <cell r="D1209">
            <v>6.5266563770009416</v>
          </cell>
          <cell r="E1209">
            <v>0</v>
          </cell>
        </row>
        <row r="1210">
          <cell r="B1210">
            <v>27.544970366254759</v>
          </cell>
          <cell r="C1210">
            <v>3.1916542475683376</v>
          </cell>
          <cell r="D1210">
            <v>6.6705740609433919</v>
          </cell>
          <cell r="E1210">
            <v>0</v>
          </cell>
        </row>
        <row r="1211">
          <cell r="B1211">
            <v>26.728341983567002</v>
          </cell>
          <cell r="C1211">
            <v>1.9972910863547528</v>
          </cell>
          <cell r="D1211">
            <v>6.2693059983794335</v>
          </cell>
          <cell r="E1211">
            <v>0</v>
          </cell>
        </row>
        <row r="1212">
          <cell r="B1212">
            <v>24.243081873162776</v>
          </cell>
          <cell r="C1212">
            <v>2.0325152081300444</v>
          </cell>
          <cell r="D1212">
            <v>5.760274134118248</v>
          </cell>
          <cell r="E1212">
            <v>0</v>
          </cell>
        </row>
        <row r="1213">
          <cell r="B1213">
            <v>24.623855271465715</v>
          </cell>
          <cell r="C1213">
            <v>2.2970744166848074</v>
          </cell>
          <cell r="D1213">
            <v>6.2031587398659296</v>
          </cell>
          <cell r="E1213">
            <v>0</v>
          </cell>
        </row>
        <row r="1214">
          <cell r="B1214">
            <v>1.3011947516324136</v>
          </cell>
          <cell r="C1214">
            <v>3.1270268829053083</v>
          </cell>
          <cell r="D1214">
            <v>6.3262141352008889</v>
          </cell>
          <cell r="E1214">
            <v>0</v>
          </cell>
        </row>
        <row r="1215">
          <cell r="B1215">
            <v>0</v>
          </cell>
          <cell r="C1215">
            <v>5.2297846395481606</v>
          </cell>
          <cell r="D1215">
            <v>6.1482718956691249</v>
          </cell>
          <cell r="E1215">
            <v>0</v>
          </cell>
        </row>
        <row r="1216">
          <cell r="B1216">
            <v>0.5166551127849891</v>
          </cell>
          <cell r="C1216">
            <v>1.589284268477245</v>
          </cell>
          <cell r="D1216">
            <v>5.6096696880018273</v>
          </cell>
          <cell r="E1216">
            <v>0</v>
          </cell>
        </row>
        <row r="1217">
          <cell r="B1217">
            <v>25.622000301701707</v>
          </cell>
          <cell r="C1217">
            <v>2.5587295045443379</v>
          </cell>
          <cell r="D1217">
            <v>5.7495024810565845</v>
          </cell>
          <cell r="E1217">
            <v>0</v>
          </cell>
        </row>
        <row r="1218">
          <cell r="B1218">
            <v>27.098454213558398</v>
          </cell>
          <cell r="C1218">
            <v>1.672491701260044</v>
          </cell>
          <cell r="D1218">
            <v>5.7920490478696642</v>
          </cell>
          <cell r="E1218">
            <v>0</v>
          </cell>
        </row>
        <row r="1219">
          <cell r="B1219">
            <v>2.2875826955569147</v>
          </cell>
          <cell r="C1219">
            <v>1.7852907263779421</v>
          </cell>
          <cell r="D1219">
            <v>4.1879833208190069</v>
          </cell>
          <cell r="E1219">
            <v>0</v>
          </cell>
        </row>
        <row r="1220">
          <cell r="B1220">
            <v>0</v>
          </cell>
          <cell r="C1220">
            <v>1.9867198565308668</v>
          </cell>
          <cell r="D1220">
            <v>5.3949592641051165</v>
          </cell>
          <cell r="E1220">
            <v>0</v>
          </cell>
        </row>
        <row r="1221">
          <cell r="B1221">
            <v>0</v>
          </cell>
          <cell r="C1221">
            <v>3.3365926876486252</v>
          </cell>
          <cell r="D1221">
            <v>6.4979972584214476</v>
          </cell>
          <cell r="E1221">
            <v>0</v>
          </cell>
        </row>
        <row r="1222">
          <cell r="B1222">
            <v>0</v>
          </cell>
          <cell r="C1222">
            <v>5.2642677147435748</v>
          </cell>
          <cell r="D1222">
            <v>5.6207711869698986</v>
          </cell>
          <cell r="E1222">
            <v>0</v>
          </cell>
        </row>
        <row r="1223">
          <cell r="B1223">
            <v>0</v>
          </cell>
          <cell r="C1223">
            <v>1.9823314963210801</v>
          </cell>
          <cell r="D1223">
            <v>5.2236183090121662</v>
          </cell>
          <cell r="E1223">
            <v>0</v>
          </cell>
        </row>
        <row r="1224">
          <cell r="B1224">
            <v>0</v>
          </cell>
          <cell r="C1224">
            <v>2.429711614358586</v>
          </cell>
          <cell r="D1224">
            <v>5.3066689392482793</v>
          </cell>
          <cell r="E1224">
            <v>0</v>
          </cell>
        </row>
        <row r="1225">
          <cell r="B1225">
            <v>0</v>
          </cell>
          <cell r="C1225">
            <v>2.3946354749218424</v>
          </cell>
          <cell r="D1225">
            <v>5.2309111035256475</v>
          </cell>
          <cell r="E1225">
            <v>0</v>
          </cell>
        </row>
        <row r="1226">
          <cell r="B1226">
            <v>0</v>
          </cell>
          <cell r="C1226">
            <v>1.1211963451059594</v>
          </cell>
          <cell r="D1226">
            <v>4.975881690979004</v>
          </cell>
          <cell r="E1226">
            <v>0</v>
          </cell>
        </row>
        <row r="1227">
          <cell r="B1227">
            <v>0</v>
          </cell>
          <cell r="C1227">
            <v>1.1563079148304964</v>
          </cell>
          <cell r="D1227">
            <v>6.5000411061335495</v>
          </cell>
          <cell r="E1227">
            <v>0</v>
          </cell>
        </row>
        <row r="1228">
          <cell r="B1228">
            <v>0</v>
          </cell>
          <cell r="C1228">
            <v>2.8985324039259837</v>
          </cell>
          <cell r="D1228">
            <v>7.5154453625060897</v>
          </cell>
          <cell r="E1228">
            <v>0</v>
          </cell>
        </row>
        <row r="1229">
          <cell r="B1229">
            <v>0</v>
          </cell>
          <cell r="C1229">
            <v>5.3359875940124564</v>
          </cell>
          <cell r="D1229">
            <v>7.5652731301939049</v>
          </cell>
          <cell r="E1229">
            <v>0</v>
          </cell>
        </row>
        <row r="1230">
          <cell r="B1230">
            <v>0</v>
          </cell>
          <cell r="C1230">
            <v>3.7031939192840717</v>
          </cell>
          <cell r="D1230">
            <v>7.0008983204651765</v>
          </cell>
          <cell r="E1230">
            <v>0</v>
          </cell>
        </row>
        <row r="1231">
          <cell r="B1231">
            <v>0</v>
          </cell>
          <cell r="C1231">
            <v>4.2127798408257355</v>
          </cell>
          <cell r="D1231">
            <v>6.8755880234031768</v>
          </cell>
          <cell r="E1231">
            <v>0</v>
          </cell>
        </row>
        <row r="1232">
          <cell r="B1232">
            <v>0</v>
          </cell>
          <cell r="C1232">
            <v>3.438677682463136</v>
          </cell>
          <cell r="D1232">
            <v>6.6431329843236337</v>
          </cell>
          <cell r="E1232">
            <v>0</v>
          </cell>
        </row>
        <row r="1233">
          <cell r="B1233">
            <v>0</v>
          </cell>
          <cell r="C1233">
            <v>0.44263476866327783</v>
          </cell>
          <cell r="D1233">
            <v>5.5592953953312501</v>
          </cell>
          <cell r="E1233">
            <v>0</v>
          </cell>
        </row>
        <row r="1234">
          <cell r="B1234">
            <v>0</v>
          </cell>
          <cell r="C1234">
            <v>3.5992146244138077</v>
          </cell>
          <cell r="D1234">
            <v>6.3826865634432544</v>
          </cell>
          <cell r="E1234">
            <v>0</v>
          </cell>
        </row>
        <row r="1235">
          <cell r="B1235">
            <v>0</v>
          </cell>
          <cell r="C1235">
            <v>5.0292463500553168</v>
          </cell>
          <cell r="D1235">
            <v>7.4914988793377519</v>
          </cell>
          <cell r="E1235">
            <v>0</v>
          </cell>
        </row>
        <row r="1236">
          <cell r="B1236">
            <v>0</v>
          </cell>
          <cell r="C1236">
            <v>5.718929141636627</v>
          </cell>
          <cell r="D1236">
            <v>6.9825394036372499</v>
          </cell>
          <cell r="E1236">
            <v>0</v>
          </cell>
        </row>
        <row r="1237">
          <cell r="B1237">
            <v>0</v>
          </cell>
          <cell r="C1237">
            <v>2.8977003567057595</v>
          </cell>
          <cell r="D1237">
            <v>6.3238859371565006</v>
          </cell>
          <cell r="E1237">
            <v>0</v>
          </cell>
        </row>
        <row r="1238">
          <cell r="B1238">
            <v>0</v>
          </cell>
          <cell r="C1238">
            <v>2.8262670700754642</v>
          </cell>
          <cell r="D1238">
            <v>6.2574546790730068</v>
          </cell>
          <cell r="E1238">
            <v>0</v>
          </cell>
        </row>
        <row r="1239">
          <cell r="B1239">
            <v>0</v>
          </cell>
          <cell r="C1239">
            <v>2.1388207308232521</v>
          </cell>
          <cell r="D1239">
            <v>5.8955980226673459</v>
          </cell>
          <cell r="E1239">
            <v>0</v>
          </cell>
        </row>
        <row r="1240">
          <cell r="B1240">
            <v>1.0356467548542097</v>
          </cell>
          <cell r="C1240">
            <v>2.3205595767471694</v>
          </cell>
          <cell r="D1240">
            <v>4.3788041823633295</v>
          </cell>
          <cell r="E1240">
            <v>0</v>
          </cell>
        </row>
        <row r="1241">
          <cell r="B1241">
            <v>0</v>
          </cell>
          <cell r="C1241">
            <v>1.3407001932424916</v>
          </cell>
          <cell r="D1241">
            <v>5.8551690669330183</v>
          </cell>
          <cell r="E1241">
            <v>0</v>
          </cell>
        </row>
        <row r="1242">
          <cell r="B1242">
            <v>0</v>
          </cell>
          <cell r="C1242">
            <v>3.6513438639010443</v>
          </cell>
          <cell r="D1242">
            <v>6.4864645152235472</v>
          </cell>
          <cell r="E1242">
            <v>0</v>
          </cell>
        </row>
        <row r="1243">
          <cell r="B1243">
            <v>0</v>
          </cell>
          <cell r="C1243">
            <v>4.6541651083253308</v>
          </cell>
          <cell r="D1243">
            <v>5.2435216373149993</v>
          </cell>
          <cell r="E1243">
            <v>0</v>
          </cell>
        </row>
        <row r="1244">
          <cell r="B1244">
            <v>0</v>
          </cell>
          <cell r="C1244">
            <v>2.1910839709755101</v>
          </cell>
          <cell r="D1244">
            <v>5.6123046188663555</v>
          </cell>
          <cell r="E1244">
            <v>0</v>
          </cell>
        </row>
        <row r="1245">
          <cell r="B1245">
            <v>0</v>
          </cell>
          <cell r="C1245">
            <v>1.1806817938634599</v>
          </cell>
          <cell r="D1245">
            <v>5.422302278727293</v>
          </cell>
          <cell r="E1245">
            <v>0</v>
          </cell>
        </row>
        <row r="1246">
          <cell r="B1246">
            <v>0</v>
          </cell>
          <cell r="C1246">
            <v>1.9464003936415954</v>
          </cell>
          <cell r="D1246">
            <v>5.9746700613421426</v>
          </cell>
          <cell r="E1246">
            <v>0</v>
          </cell>
        </row>
        <row r="1247">
          <cell r="B1247">
            <v>0</v>
          </cell>
          <cell r="C1247">
            <v>0.22409495789359338</v>
          </cell>
          <cell r="D1247">
            <v>5.9845392705886455</v>
          </cell>
          <cell r="E1247">
            <v>0</v>
          </cell>
        </row>
        <row r="1248">
          <cell r="B1248">
            <v>0</v>
          </cell>
          <cell r="C1248">
            <v>7.4551327548147514E-2</v>
          </cell>
          <cell r="D1248">
            <v>6.2675165270600051</v>
          </cell>
          <cell r="E1248">
            <v>0</v>
          </cell>
        </row>
        <row r="1249">
          <cell r="B1249">
            <v>0</v>
          </cell>
          <cell r="C1249">
            <v>4.1692978534715133</v>
          </cell>
          <cell r="D1249">
            <v>6.957588401905916</v>
          </cell>
          <cell r="E1249">
            <v>0</v>
          </cell>
        </row>
        <row r="1250">
          <cell r="B1250">
            <v>0</v>
          </cell>
          <cell r="C1250">
            <v>4.4867251073790522</v>
          </cell>
          <cell r="D1250">
            <v>6.3041355395261887</v>
          </cell>
          <cell r="E1250">
            <v>0</v>
          </cell>
        </row>
        <row r="1251">
          <cell r="B1251">
            <v>0</v>
          </cell>
          <cell r="C1251">
            <v>3.9849439051752933</v>
          </cell>
          <cell r="D1251">
            <v>6.3440850011728429</v>
          </cell>
          <cell r="E1251">
            <v>0</v>
          </cell>
        </row>
        <row r="1252">
          <cell r="B1252">
            <v>0</v>
          </cell>
          <cell r="C1252">
            <v>2.6892623458012772</v>
          </cell>
          <cell r="D1252">
            <v>5.8083592292280111</v>
          </cell>
          <cell r="E1252">
            <v>0</v>
          </cell>
        </row>
        <row r="1253">
          <cell r="B1253">
            <v>0</v>
          </cell>
          <cell r="C1253">
            <v>1.7199217199951529</v>
          </cell>
          <cell r="D1253">
            <v>6.4432964515244517</v>
          </cell>
          <cell r="E1253">
            <v>0</v>
          </cell>
        </row>
        <row r="1254">
          <cell r="B1254">
            <v>0</v>
          </cell>
          <cell r="C1254">
            <v>2.0420498720754892</v>
          </cell>
          <cell r="D1254">
            <v>5.9868857448961998</v>
          </cell>
          <cell r="E1254">
            <v>0</v>
          </cell>
        </row>
        <row r="1255">
          <cell r="B1255">
            <v>0</v>
          </cell>
          <cell r="C1255">
            <v>2.1820030650144906</v>
          </cell>
          <cell r="D1255">
            <v>5.8188443764271556</v>
          </cell>
          <cell r="E1255">
            <v>0</v>
          </cell>
        </row>
        <row r="1256">
          <cell r="B1256">
            <v>0</v>
          </cell>
          <cell r="C1256">
            <v>4.3835031606642616</v>
          </cell>
          <cell r="D1256">
            <v>6.3365093867094426</v>
          </cell>
          <cell r="E1256">
            <v>0</v>
          </cell>
        </row>
        <row r="1257">
          <cell r="B1257">
            <v>0</v>
          </cell>
          <cell r="C1257">
            <v>4.6432148049401691</v>
          </cell>
          <cell r="D1257">
            <v>6.1039081615485529</v>
          </cell>
          <cell r="E1257">
            <v>0</v>
          </cell>
        </row>
        <row r="1258">
          <cell r="B1258">
            <v>0</v>
          </cell>
          <cell r="C1258">
            <v>1.759385903007282</v>
          </cell>
          <cell r="D1258">
            <v>5.5547527035794877</v>
          </cell>
          <cell r="E1258">
            <v>0</v>
          </cell>
        </row>
        <row r="1259">
          <cell r="B1259">
            <v>0</v>
          </cell>
          <cell r="C1259">
            <v>1.7198732779873998</v>
          </cell>
          <cell r="D1259">
            <v>4.9132983399154959</v>
          </cell>
          <cell r="E1259">
            <v>0</v>
          </cell>
        </row>
        <row r="1260">
          <cell r="B1260">
            <v>20.479598495770475</v>
          </cell>
          <cell r="C1260">
            <v>0.12383296001396236</v>
          </cell>
          <cell r="D1260">
            <v>4.5171149431886493</v>
          </cell>
          <cell r="E1260">
            <v>0</v>
          </cell>
        </row>
        <row r="1261">
          <cell r="B1261">
            <v>22.559327239681405</v>
          </cell>
          <cell r="C1261">
            <v>1.3506185209301944</v>
          </cell>
          <cell r="D1261">
            <v>4.0847056648107589</v>
          </cell>
          <cell r="E1261">
            <v>0</v>
          </cell>
        </row>
        <row r="1262">
          <cell r="B1262">
            <v>22.414634401853633</v>
          </cell>
          <cell r="C1262">
            <v>0.81268576759581201</v>
          </cell>
          <cell r="D1262">
            <v>5.279668582288755</v>
          </cell>
          <cell r="E1262">
            <v>0</v>
          </cell>
        </row>
        <row r="1263">
          <cell r="B1263">
            <v>22.130199988716441</v>
          </cell>
          <cell r="C1263">
            <v>4.1771703525524995</v>
          </cell>
          <cell r="D1263">
            <v>6.458447839292111</v>
          </cell>
          <cell r="E1263">
            <v>0</v>
          </cell>
        </row>
        <row r="1264">
          <cell r="B1264">
            <v>22.462000849293283</v>
          </cell>
          <cell r="C1264">
            <v>4.4067412578173837</v>
          </cell>
          <cell r="D1264">
            <v>6.3359337275944378</v>
          </cell>
          <cell r="E1264">
            <v>0</v>
          </cell>
        </row>
        <row r="1265">
          <cell r="B1265">
            <v>17.791769991465657</v>
          </cell>
          <cell r="C1265">
            <v>0.70073102391924835</v>
          </cell>
          <cell r="D1265">
            <v>5.0597415095788465</v>
          </cell>
          <cell r="E1265">
            <v>0</v>
          </cell>
        </row>
        <row r="1266">
          <cell r="B1266">
            <v>23.444764688919673</v>
          </cell>
          <cell r="C1266">
            <v>0.90558739671369848</v>
          </cell>
          <cell r="D1266">
            <v>4.9657949638256325</v>
          </cell>
          <cell r="E1266">
            <v>0</v>
          </cell>
        </row>
        <row r="1267">
          <cell r="B1267">
            <v>22.70909289877369</v>
          </cell>
          <cell r="C1267">
            <v>0.35893193498949255</v>
          </cell>
          <cell r="D1267">
            <v>5.3078369893630342</v>
          </cell>
          <cell r="E1267">
            <v>0</v>
          </cell>
        </row>
        <row r="1268">
          <cell r="B1268">
            <v>19.819412825973455</v>
          </cell>
          <cell r="C1268">
            <v>3.0865060050659966E-2</v>
          </cell>
          <cell r="D1268">
            <v>5.1674343769859385</v>
          </cell>
          <cell r="E1268">
            <v>0</v>
          </cell>
        </row>
        <row r="1269">
          <cell r="B1269">
            <v>18.369936759388128</v>
          </cell>
          <cell r="C1269">
            <v>0.19825509905391747</v>
          </cell>
          <cell r="D1269">
            <v>5.5488291811446349</v>
          </cell>
          <cell r="E1269">
            <v>0</v>
          </cell>
        </row>
        <row r="1270">
          <cell r="B1270">
            <v>16.343249856989381</v>
          </cell>
          <cell r="C1270">
            <v>2.7677489947591156</v>
          </cell>
          <cell r="D1270">
            <v>6.3373714922092583</v>
          </cell>
          <cell r="E1270">
            <v>0</v>
          </cell>
        </row>
        <row r="1271">
          <cell r="B1271">
            <v>20.893382944350581</v>
          </cell>
          <cell r="C1271">
            <v>3.471653045285628</v>
          </cell>
          <cell r="D1271">
            <v>5.4442498845248313</v>
          </cell>
          <cell r="E1271">
            <v>0</v>
          </cell>
        </row>
        <row r="1272">
          <cell r="B1272">
            <v>20.399481773588199</v>
          </cell>
          <cell r="C1272">
            <v>1.7833168320077366</v>
          </cell>
          <cell r="D1272">
            <v>4.8689511375570742</v>
          </cell>
          <cell r="E1272">
            <v>0</v>
          </cell>
        </row>
        <row r="1273">
          <cell r="B1273">
            <v>22.194069661769788</v>
          </cell>
          <cell r="C1273">
            <v>1.3438923347014966</v>
          </cell>
          <cell r="D1273">
            <v>5.4637198785554482</v>
          </cell>
          <cell r="E1273">
            <v>0</v>
          </cell>
        </row>
        <row r="1274">
          <cell r="B1274">
            <v>21.508329434749104</v>
          </cell>
          <cell r="C1274">
            <v>0.20173782809747784</v>
          </cell>
          <cell r="D1274">
            <v>5.3836456371954196</v>
          </cell>
          <cell r="E1274">
            <v>0</v>
          </cell>
        </row>
        <row r="1275">
          <cell r="B1275">
            <v>20.679856462688441</v>
          </cell>
          <cell r="C1275">
            <v>0.34095171383634421</v>
          </cell>
          <cell r="D1275">
            <v>5.3967872857771537</v>
          </cell>
          <cell r="E1275">
            <v>0</v>
          </cell>
        </row>
        <row r="1276">
          <cell r="B1276">
            <v>0</v>
          </cell>
          <cell r="C1276">
            <v>0.38318238618787553</v>
          </cell>
          <cell r="D1276">
            <v>4.5710093068855784</v>
          </cell>
          <cell r="E1276">
            <v>0</v>
          </cell>
        </row>
        <row r="1277">
          <cell r="B1277">
            <v>21.26307344444654</v>
          </cell>
          <cell r="C1277">
            <v>2.7641153094733726</v>
          </cell>
          <cell r="D1277">
            <v>5.601957418995875</v>
          </cell>
          <cell r="E1277">
            <v>0</v>
          </cell>
        </row>
        <row r="1278">
          <cell r="B1278">
            <v>20.554907084825359</v>
          </cell>
          <cell r="C1278">
            <v>2.9536081410342327</v>
          </cell>
          <cell r="D1278">
            <v>4.8986242138346032</v>
          </cell>
          <cell r="E1278">
            <v>0</v>
          </cell>
        </row>
        <row r="1279">
          <cell r="B1279">
            <v>21.602453471591964</v>
          </cell>
          <cell r="C1279">
            <v>0.93075999539341558</v>
          </cell>
          <cell r="D1279">
            <v>4.7710126222946023</v>
          </cell>
          <cell r="E1279">
            <v>0</v>
          </cell>
        </row>
        <row r="1280">
          <cell r="B1280">
            <v>1.1934698783917594</v>
          </cell>
          <cell r="C1280">
            <v>0.11414475387536546</v>
          </cell>
          <cell r="D1280">
            <v>4.7554492732606555</v>
          </cell>
          <cell r="E1280">
            <v>0</v>
          </cell>
        </row>
        <row r="1281">
          <cell r="B1281">
            <v>18.12749849852144</v>
          </cell>
          <cell r="C1281">
            <v>0.12145796621307317</v>
          </cell>
          <cell r="D1281">
            <v>5.0564535169082658</v>
          </cell>
          <cell r="E1281">
            <v>0</v>
          </cell>
        </row>
        <row r="1282">
          <cell r="B1282">
            <v>1.2771306683088151</v>
          </cell>
          <cell r="C1282">
            <v>1.6065458953680906E-5</v>
          </cell>
          <cell r="D1282">
            <v>5.6990564768733805</v>
          </cell>
          <cell r="E1282">
            <v>0</v>
          </cell>
        </row>
        <row r="1283">
          <cell r="B1283">
            <v>0</v>
          </cell>
          <cell r="C1283">
            <v>1.4838360365800531</v>
          </cell>
          <cell r="D1283">
            <v>6.2256710175783549</v>
          </cell>
          <cell r="E1283">
            <v>0</v>
          </cell>
        </row>
        <row r="1284">
          <cell r="B1284">
            <v>0</v>
          </cell>
          <cell r="C1284">
            <v>3.6505334875148576</v>
          </cell>
          <cell r="D1284">
            <v>6.6125224056177672</v>
          </cell>
          <cell r="E1284">
            <v>0</v>
          </cell>
        </row>
        <row r="1285">
          <cell r="B1285">
            <v>0</v>
          </cell>
          <cell r="C1285">
            <v>3.037870636151407</v>
          </cell>
          <cell r="D1285">
            <v>5.8248142885665102</v>
          </cell>
          <cell r="E1285">
            <v>0</v>
          </cell>
        </row>
        <row r="1286">
          <cell r="B1286">
            <v>16.728562857188255</v>
          </cell>
          <cell r="C1286">
            <v>0.72449159643477479</v>
          </cell>
          <cell r="D1286">
            <v>5.1162222771622519</v>
          </cell>
          <cell r="E1286">
            <v>0</v>
          </cell>
        </row>
        <row r="1287">
          <cell r="B1287">
            <v>15.956344365898444</v>
          </cell>
          <cell r="C1287">
            <v>0.29742375574363938</v>
          </cell>
          <cell r="D1287">
            <v>5.0823645043097159</v>
          </cell>
          <cell r="E1287">
            <v>0</v>
          </cell>
        </row>
        <row r="1288">
          <cell r="B1288">
            <v>17.572814447826737</v>
          </cell>
          <cell r="C1288">
            <v>0.45536982413471055</v>
          </cell>
          <cell r="D1288">
            <v>4.8644933764526135</v>
          </cell>
          <cell r="E1288">
            <v>0</v>
          </cell>
        </row>
        <row r="1289">
          <cell r="B1289">
            <v>17.002598945121637</v>
          </cell>
          <cell r="C1289">
            <v>5.3086175346521047E-2</v>
          </cell>
          <cell r="D1289">
            <v>4.6050617237168332</v>
          </cell>
          <cell r="E1289">
            <v>0</v>
          </cell>
        </row>
        <row r="1290">
          <cell r="B1290">
            <v>5.7289021366937618</v>
          </cell>
          <cell r="C1290">
            <v>7.265486906938691E-2</v>
          </cell>
          <cell r="D1290">
            <v>5.068552463545843</v>
          </cell>
          <cell r="E1290">
            <v>0</v>
          </cell>
        </row>
        <row r="1291">
          <cell r="B1291">
            <v>0</v>
          </cell>
          <cell r="C1291">
            <v>1.2664958967080819</v>
          </cell>
          <cell r="D1291">
            <v>5.8625249093605412</v>
          </cell>
          <cell r="E1291">
            <v>0</v>
          </cell>
        </row>
        <row r="1292">
          <cell r="B1292">
            <v>0</v>
          </cell>
          <cell r="C1292">
            <v>2.5751901302319107</v>
          </cell>
          <cell r="D1292">
            <v>4.8785240414517901</v>
          </cell>
          <cell r="E1292">
            <v>0</v>
          </cell>
        </row>
        <row r="1293">
          <cell r="B1293">
            <v>0</v>
          </cell>
          <cell r="C1293">
            <v>1.1150702258750529</v>
          </cell>
          <cell r="D1293">
            <v>3.6026830378119592</v>
          </cell>
          <cell r="E1293">
            <v>0</v>
          </cell>
        </row>
        <row r="1294">
          <cell r="B1294">
            <v>0</v>
          </cell>
          <cell r="C1294">
            <v>0.69623362244446851</v>
          </cell>
          <cell r="D1294">
            <v>3.407749118835286</v>
          </cell>
          <cell r="E1294">
            <v>0</v>
          </cell>
        </row>
        <row r="1295">
          <cell r="B1295">
            <v>0</v>
          </cell>
          <cell r="C1295">
            <v>0.48951356809293817</v>
          </cell>
          <cell r="D1295">
            <v>1.4125152787283339</v>
          </cell>
          <cell r="E1295">
            <v>1.544141482470764</v>
          </cell>
        </row>
        <row r="1296">
          <cell r="B1296">
            <v>0</v>
          </cell>
          <cell r="C1296">
            <v>1.1887817681047239</v>
          </cell>
          <cell r="D1296">
            <v>0.16625659513597688</v>
          </cell>
          <cell r="E1296">
            <v>3.1504007958813949</v>
          </cell>
        </row>
        <row r="1297">
          <cell r="B1297">
            <v>0</v>
          </cell>
          <cell r="C1297">
            <v>0.38166823822745471</v>
          </cell>
          <cell r="D1297">
            <v>0</v>
          </cell>
          <cell r="E1297">
            <v>5.1437240795266845</v>
          </cell>
        </row>
        <row r="1298">
          <cell r="B1298">
            <v>0</v>
          </cell>
          <cell r="C1298">
            <v>2.0521152927550728</v>
          </cell>
          <cell r="D1298">
            <v>0</v>
          </cell>
          <cell r="E1298">
            <v>5.8849987207849823</v>
          </cell>
        </row>
        <row r="1299">
          <cell r="B1299">
            <v>0</v>
          </cell>
          <cell r="C1299">
            <v>3.3390161039764052</v>
          </cell>
          <cell r="D1299">
            <v>0</v>
          </cell>
          <cell r="E1299">
            <v>5.7854189015041895</v>
          </cell>
        </row>
        <row r="1300">
          <cell r="B1300">
            <v>0</v>
          </cell>
          <cell r="C1300">
            <v>1.0566919285577314</v>
          </cell>
          <cell r="D1300">
            <v>0</v>
          </cell>
          <cell r="E1300">
            <v>6.1833258504282549</v>
          </cell>
        </row>
        <row r="1301">
          <cell r="B1301">
            <v>0.64699181688815455</v>
          </cell>
          <cell r="C1301">
            <v>2.0764944546357733</v>
          </cell>
          <cell r="D1301">
            <v>0</v>
          </cell>
          <cell r="E1301">
            <v>5.8883412108542741</v>
          </cell>
        </row>
        <row r="1302">
          <cell r="B1302">
            <v>0</v>
          </cell>
          <cell r="C1302">
            <v>0.79172027274508427</v>
          </cell>
          <cell r="D1302">
            <v>3.5956653323052108</v>
          </cell>
          <cell r="E1302">
            <v>1.6596492065047777</v>
          </cell>
        </row>
        <row r="1303">
          <cell r="B1303">
            <v>11.353458436894551</v>
          </cell>
          <cell r="C1303">
            <v>0.92617607135374214</v>
          </cell>
          <cell r="D1303">
            <v>3.1434889357785383</v>
          </cell>
          <cell r="E1303">
            <v>0</v>
          </cell>
        </row>
        <row r="1304">
          <cell r="B1304">
            <v>14.265742259895104</v>
          </cell>
          <cell r="C1304">
            <v>0.17557587375855463</v>
          </cell>
          <cell r="D1304">
            <v>5.3143038766472426</v>
          </cell>
          <cell r="E1304">
            <v>0</v>
          </cell>
        </row>
        <row r="1305">
          <cell r="B1305">
            <v>13.451802258232048</v>
          </cell>
          <cell r="C1305">
            <v>1.6135697794314048</v>
          </cell>
          <cell r="D1305">
            <v>7.3336685091146716</v>
          </cell>
          <cell r="E1305">
            <v>0</v>
          </cell>
        </row>
        <row r="1306">
          <cell r="B1306">
            <v>13.36396680431425</v>
          </cell>
          <cell r="C1306">
            <v>4.1094560371710109</v>
          </cell>
          <cell r="D1306">
            <v>6.3913233113840775</v>
          </cell>
          <cell r="E1306">
            <v>0</v>
          </cell>
        </row>
        <row r="1307">
          <cell r="B1307">
            <v>13.928670446995282</v>
          </cell>
          <cell r="C1307">
            <v>1.8224641465737872</v>
          </cell>
          <cell r="D1307">
            <v>6.1286593802052511</v>
          </cell>
          <cell r="E1307">
            <v>0</v>
          </cell>
        </row>
        <row r="1308">
          <cell r="B1308">
            <v>11.82995090717929</v>
          </cell>
          <cell r="C1308">
            <v>2.4024802764375179</v>
          </cell>
          <cell r="D1308">
            <v>1.8189028844844413</v>
          </cell>
          <cell r="E1308">
            <v>4.3278460436452315</v>
          </cell>
        </row>
        <row r="1309">
          <cell r="B1309">
            <v>12.113496888760187</v>
          </cell>
          <cell r="C1309">
            <v>0.98678237396286106</v>
          </cell>
          <cell r="D1309">
            <v>0</v>
          </cell>
          <cell r="E1309">
            <v>5.7841720972348138</v>
          </cell>
        </row>
        <row r="1310">
          <cell r="B1310">
            <v>14.610434915973881</v>
          </cell>
          <cell r="C1310">
            <v>2.1604439740194219</v>
          </cell>
          <cell r="D1310">
            <v>0</v>
          </cell>
          <cell r="E1310">
            <v>5.6429167156528548</v>
          </cell>
        </row>
        <row r="1311">
          <cell r="B1311">
            <v>11.649451484617408</v>
          </cell>
          <cell r="C1311">
            <v>0.44312385452497566</v>
          </cell>
          <cell r="D1311">
            <v>0</v>
          </cell>
          <cell r="E1311">
            <v>7.0920596080687313</v>
          </cell>
        </row>
        <row r="1312">
          <cell r="B1312">
            <v>12.781820176609246</v>
          </cell>
          <cell r="C1312">
            <v>3.2074089371090766</v>
          </cell>
          <cell r="D1312">
            <v>0</v>
          </cell>
          <cell r="E1312">
            <v>6.9179292315465428</v>
          </cell>
        </row>
        <row r="1313">
          <cell r="B1313">
            <v>12.351910678720085</v>
          </cell>
          <cell r="C1313">
            <v>3.2052967473976506</v>
          </cell>
          <cell r="D1313">
            <v>0</v>
          </cell>
          <cell r="E1313">
            <v>5.7500139286231109</v>
          </cell>
        </row>
        <row r="1314">
          <cell r="B1314">
            <v>13.776319507108317</v>
          </cell>
          <cell r="C1314">
            <v>1.1299008745972083</v>
          </cell>
          <cell r="D1314">
            <v>0</v>
          </cell>
          <cell r="E1314">
            <v>5.7683273966720812</v>
          </cell>
        </row>
        <row r="1315">
          <cell r="B1315">
            <v>11.939574746776644</v>
          </cell>
          <cell r="C1315">
            <v>1.5383292512080284</v>
          </cell>
          <cell r="D1315">
            <v>3.2598043094520217</v>
          </cell>
          <cell r="E1315">
            <v>1.726735207438469</v>
          </cell>
        </row>
        <row r="1316">
          <cell r="B1316">
            <v>11.124839993482393</v>
          </cell>
          <cell r="C1316">
            <v>2.5861358013731821</v>
          </cell>
          <cell r="D1316">
            <v>4.5260578906867241</v>
          </cell>
          <cell r="E1316">
            <v>0</v>
          </cell>
        </row>
        <row r="1317">
          <cell r="B1317">
            <v>10.358584364713538</v>
          </cell>
          <cell r="C1317">
            <v>2.228574726757953</v>
          </cell>
          <cell r="D1317">
            <v>4.166764392891416</v>
          </cell>
          <cell r="E1317">
            <v>0</v>
          </cell>
        </row>
        <row r="1318">
          <cell r="B1318">
            <v>0.81796591026033472</v>
          </cell>
          <cell r="C1318">
            <v>2.3603526118692875</v>
          </cell>
          <cell r="D1318">
            <v>5.3183085694302008</v>
          </cell>
          <cell r="E1318">
            <v>0</v>
          </cell>
        </row>
        <row r="1319">
          <cell r="B1319">
            <v>0</v>
          </cell>
          <cell r="C1319">
            <v>4.3033079293193897</v>
          </cell>
          <cell r="D1319">
            <v>5.6626148334697444</v>
          </cell>
          <cell r="E1319">
            <v>0</v>
          </cell>
        </row>
        <row r="1320">
          <cell r="B1320">
            <v>8.7809087783031909</v>
          </cell>
          <cell r="C1320">
            <v>5.3308862269424937</v>
          </cell>
          <cell r="D1320">
            <v>4.889980586629223</v>
          </cell>
          <cell r="E1320">
            <v>0</v>
          </cell>
        </row>
        <row r="1321">
          <cell r="B1321">
            <v>0</v>
          </cell>
          <cell r="C1321">
            <v>1.5211512789898889</v>
          </cell>
          <cell r="D1321">
            <v>5.1261996812069857</v>
          </cell>
          <cell r="E1321">
            <v>0</v>
          </cell>
        </row>
        <row r="1322">
          <cell r="B1322">
            <v>0</v>
          </cell>
          <cell r="C1322">
            <v>0.91280568331720469</v>
          </cell>
          <cell r="D1322">
            <v>4.7935040735039447</v>
          </cell>
          <cell r="E1322">
            <v>0</v>
          </cell>
        </row>
        <row r="1323">
          <cell r="B1323">
            <v>0</v>
          </cell>
          <cell r="C1323">
            <v>1.2714361546342865</v>
          </cell>
          <cell r="D1323">
            <v>4.313672006682113</v>
          </cell>
          <cell r="E1323">
            <v>0</v>
          </cell>
        </row>
        <row r="1324">
          <cell r="B1324">
            <v>0</v>
          </cell>
          <cell r="C1324">
            <v>0.91677250364894036</v>
          </cell>
          <cell r="D1324">
            <v>4.347939426551263</v>
          </cell>
          <cell r="E1324">
            <v>0</v>
          </cell>
        </row>
        <row r="1325">
          <cell r="B1325">
            <v>0</v>
          </cell>
          <cell r="C1325">
            <v>0.83893448514558422</v>
          </cell>
          <cell r="D1325">
            <v>5.5010061807985657</v>
          </cell>
          <cell r="E1325">
            <v>0</v>
          </cell>
        </row>
        <row r="1326">
          <cell r="B1326">
            <v>0</v>
          </cell>
          <cell r="C1326">
            <v>2.7087296996951604</v>
          </cell>
          <cell r="D1326">
            <v>5.7898567432275527</v>
          </cell>
          <cell r="E1326">
            <v>0</v>
          </cell>
        </row>
        <row r="1327">
          <cell r="B1327">
            <v>0</v>
          </cell>
          <cell r="C1327">
            <v>3.8995709895391655</v>
          </cell>
          <cell r="D1327">
            <v>4.8515248240199353</v>
          </cell>
          <cell r="E1327">
            <v>0</v>
          </cell>
        </row>
        <row r="1328">
          <cell r="B1328">
            <v>0</v>
          </cell>
          <cell r="C1328">
            <v>1.5214742747001815</v>
          </cell>
          <cell r="D1328">
            <v>5.5471579981346926</v>
          </cell>
          <cell r="E1328">
            <v>0</v>
          </cell>
        </row>
        <row r="1329">
          <cell r="B1329">
            <v>0</v>
          </cell>
          <cell r="C1329">
            <v>1.500143325663347</v>
          </cell>
          <cell r="D1329">
            <v>4.943682579828633</v>
          </cell>
          <cell r="E1329">
            <v>0</v>
          </cell>
        </row>
        <row r="1330">
          <cell r="B1330">
            <v>0</v>
          </cell>
          <cell r="C1330">
            <v>0.95759266279686217</v>
          </cell>
          <cell r="D1330">
            <v>4.3263488069894134</v>
          </cell>
          <cell r="E1330">
            <v>0</v>
          </cell>
        </row>
        <row r="1331">
          <cell r="B1331">
            <v>0</v>
          </cell>
          <cell r="C1331">
            <v>7.836065563547992E-2</v>
          </cell>
          <cell r="D1331">
            <v>4.0819168025972665</v>
          </cell>
          <cell r="E1331">
            <v>0</v>
          </cell>
        </row>
        <row r="1332">
          <cell r="B1332">
            <v>0</v>
          </cell>
          <cell r="C1332">
            <v>1.6597902506870401</v>
          </cell>
          <cell r="D1332">
            <v>4.7809074690220532</v>
          </cell>
          <cell r="E1332">
            <v>0</v>
          </cell>
        </row>
        <row r="1333">
          <cell r="B1333">
            <v>0</v>
          </cell>
          <cell r="C1333">
            <v>3.4398578230172854</v>
          </cell>
          <cell r="D1333">
            <v>4.9876638026535511</v>
          </cell>
          <cell r="E1333">
            <v>0</v>
          </cell>
        </row>
        <row r="1334">
          <cell r="B1334">
            <v>0</v>
          </cell>
          <cell r="C1334">
            <v>4.3856483996709397</v>
          </cell>
          <cell r="D1334">
            <v>4.7170386427033835</v>
          </cell>
          <cell r="E1334">
            <v>0</v>
          </cell>
        </row>
        <row r="1335">
          <cell r="B1335">
            <v>0</v>
          </cell>
          <cell r="C1335">
            <v>2.7205877009930379</v>
          </cell>
          <cell r="D1335">
            <v>1.3487567851609654</v>
          </cell>
          <cell r="E1335">
            <v>2.7589132388046496</v>
          </cell>
        </row>
        <row r="1336">
          <cell r="B1336">
            <v>0</v>
          </cell>
          <cell r="C1336">
            <v>2.7580631498865196</v>
          </cell>
          <cell r="D1336">
            <v>0</v>
          </cell>
          <cell r="E1336">
            <v>3.6775452562255992</v>
          </cell>
        </row>
        <row r="1337">
          <cell r="B1337">
            <v>0</v>
          </cell>
          <cell r="C1337">
            <v>3.2979229938954808</v>
          </cell>
          <cell r="D1337">
            <v>0</v>
          </cell>
          <cell r="E1337">
            <v>2.7330556835427329</v>
          </cell>
        </row>
        <row r="1338">
          <cell r="B1338">
            <v>0</v>
          </cell>
          <cell r="C1338">
            <v>2.8684183215334755</v>
          </cell>
          <cell r="D1338">
            <v>0</v>
          </cell>
          <cell r="E1338">
            <v>3.225319516851946</v>
          </cell>
        </row>
        <row r="1339">
          <cell r="B1339">
            <v>0</v>
          </cell>
          <cell r="C1339">
            <v>2.4568143443695822</v>
          </cell>
          <cell r="D1339">
            <v>0</v>
          </cell>
          <cell r="E1339">
            <v>4.8323959557215375</v>
          </cell>
        </row>
        <row r="1340">
          <cell r="B1340">
            <v>0</v>
          </cell>
          <cell r="C1340">
            <v>4.103201725746592</v>
          </cell>
          <cell r="D1340">
            <v>0</v>
          </cell>
          <cell r="E1340">
            <v>5.072629629351475</v>
          </cell>
        </row>
        <row r="1341">
          <cell r="B1341">
            <v>0.90427876512477567</v>
          </cell>
          <cell r="C1341">
            <v>5.513389890915291</v>
          </cell>
          <cell r="D1341">
            <v>0</v>
          </cell>
          <cell r="E1341">
            <v>4.4388001363200171</v>
          </cell>
        </row>
        <row r="1342">
          <cell r="B1342">
            <v>0</v>
          </cell>
          <cell r="C1342">
            <v>1.9597837588421494</v>
          </cell>
          <cell r="D1342">
            <v>0</v>
          </cell>
          <cell r="E1342">
            <v>3.8000069166278396</v>
          </cell>
        </row>
        <row r="1343">
          <cell r="B1343">
            <v>0</v>
          </cell>
          <cell r="C1343">
            <v>2.156042706555731</v>
          </cell>
          <cell r="D1343">
            <v>0</v>
          </cell>
          <cell r="E1343">
            <v>3.9380781554458317</v>
          </cell>
        </row>
        <row r="1344">
          <cell r="B1344">
            <v>0</v>
          </cell>
          <cell r="C1344">
            <v>1.9594332426307746</v>
          </cell>
          <cell r="D1344">
            <v>0</v>
          </cell>
          <cell r="E1344">
            <v>3.4330519512350914</v>
          </cell>
        </row>
        <row r="1345">
          <cell r="B1345">
            <v>0</v>
          </cell>
          <cell r="C1345">
            <v>2.3099436321554756</v>
          </cell>
          <cell r="D1345">
            <v>0</v>
          </cell>
          <cell r="E1345">
            <v>3.5013696574723281</v>
          </cell>
        </row>
        <row r="1346">
          <cell r="B1346">
            <v>0</v>
          </cell>
          <cell r="C1346">
            <v>2.0234469641529604</v>
          </cell>
          <cell r="D1346">
            <v>0</v>
          </cell>
          <cell r="E1346">
            <v>4.0797011834603767</v>
          </cell>
        </row>
        <row r="1347">
          <cell r="B1347">
            <v>0</v>
          </cell>
          <cell r="C1347">
            <v>2.9785974957253454</v>
          </cell>
          <cell r="D1347">
            <v>0</v>
          </cell>
          <cell r="E1347">
            <v>5.0248627186207857</v>
          </cell>
        </row>
        <row r="1348">
          <cell r="B1348">
            <v>0</v>
          </cell>
          <cell r="C1348">
            <v>5.1726902983518261</v>
          </cell>
          <cell r="D1348">
            <v>0</v>
          </cell>
          <cell r="E1348">
            <v>4.4160566539124204</v>
          </cell>
        </row>
        <row r="1349">
          <cell r="B1349">
            <v>0</v>
          </cell>
          <cell r="C1349">
            <v>5.2768498982974696</v>
          </cell>
          <cell r="D1349">
            <v>0</v>
          </cell>
          <cell r="E1349">
            <v>4.5466999011624738</v>
          </cell>
        </row>
        <row r="1350">
          <cell r="B1350">
            <v>0</v>
          </cell>
          <cell r="C1350">
            <v>3.3812669405407845</v>
          </cell>
          <cell r="D1350">
            <v>0</v>
          </cell>
          <cell r="E1350">
            <v>4.2321334215777888</v>
          </cell>
        </row>
        <row r="1351">
          <cell r="B1351">
            <v>0</v>
          </cell>
          <cell r="C1351">
            <v>3.7350735323641109</v>
          </cell>
          <cell r="D1351">
            <v>0</v>
          </cell>
          <cell r="E1351">
            <v>4.2483293796799799</v>
          </cell>
        </row>
        <row r="1352">
          <cell r="B1352">
            <v>0</v>
          </cell>
          <cell r="C1352">
            <v>1.412559302665904</v>
          </cell>
          <cell r="D1352">
            <v>0</v>
          </cell>
          <cell r="E1352">
            <v>4.2646678337399608</v>
          </cell>
        </row>
        <row r="1353">
          <cell r="B1353">
            <v>0</v>
          </cell>
          <cell r="C1353">
            <v>2.3648006406375681</v>
          </cell>
          <cell r="D1353">
            <v>0</v>
          </cell>
          <cell r="E1353">
            <v>4.9254469412785991</v>
          </cell>
        </row>
        <row r="1354">
          <cell r="B1354">
            <v>0</v>
          </cell>
          <cell r="C1354">
            <v>3.4446013012108354</v>
          </cell>
          <cell r="D1354">
            <v>0</v>
          </cell>
          <cell r="E1354">
            <v>5.3137066072501522</v>
          </cell>
        </row>
        <row r="1355">
          <cell r="B1355">
            <v>0</v>
          </cell>
          <cell r="C1355">
            <v>5.7708713252764463</v>
          </cell>
          <cell r="D1355">
            <v>0</v>
          </cell>
          <cell r="E1355">
            <v>5.1364202417543643</v>
          </cell>
        </row>
        <row r="1356">
          <cell r="B1356">
            <v>0</v>
          </cell>
          <cell r="C1356">
            <v>2.9754184583540462</v>
          </cell>
          <cell r="D1356">
            <v>0</v>
          </cell>
          <cell r="E1356">
            <v>5.0750411175853678</v>
          </cell>
        </row>
        <row r="1357">
          <cell r="B1357">
            <v>0</v>
          </cell>
          <cell r="C1357">
            <v>2.6003251221656334</v>
          </cell>
          <cell r="D1357">
            <v>0</v>
          </cell>
          <cell r="E1357">
            <v>4.5982578387690918</v>
          </cell>
        </row>
        <row r="1358">
          <cell r="B1358">
            <v>0</v>
          </cell>
          <cell r="C1358">
            <v>2.9791624661894174</v>
          </cell>
          <cell r="D1358">
            <v>0</v>
          </cell>
          <cell r="E1358">
            <v>4.1639619798737542</v>
          </cell>
        </row>
        <row r="1359">
          <cell r="B1359">
            <v>0</v>
          </cell>
          <cell r="C1359">
            <v>0.90398035782127939</v>
          </cell>
          <cell r="D1359">
            <v>0</v>
          </cell>
          <cell r="E1359">
            <v>4.4370357492621295</v>
          </cell>
        </row>
        <row r="1360">
          <cell r="B1360">
            <v>0</v>
          </cell>
          <cell r="C1360">
            <v>3.8003210197727135</v>
          </cell>
          <cell r="D1360">
            <v>0</v>
          </cell>
          <cell r="E1360">
            <v>4.7922883592159664</v>
          </cell>
        </row>
        <row r="1361">
          <cell r="B1361">
            <v>0</v>
          </cell>
          <cell r="C1361">
            <v>5.8066743310948352</v>
          </cell>
          <cell r="D1361">
            <v>0</v>
          </cell>
          <cell r="E1361">
            <v>5.1586204283546522</v>
          </cell>
        </row>
        <row r="1362">
          <cell r="B1362">
            <v>0</v>
          </cell>
          <cell r="C1362">
            <v>7.6827995277057024</v>
          </cell>
          <cell r="D1362">
            <v>0</v>
          </cell>
          <cell r="E1362">
            <v>4.4575965852317987</v>
          </cell>
        </row>
        <row r="1363">
          <cell r="B1363">
            <v>0</v>
          </cell>
          <cell r="C1363">
            <v>4.0285471336977547</v>
          </cell>
          <cell r="D1363">
            <v>0</v>
          </cell>
          <cell r="E1363">
            <v>4.0423763923236615</v>
          </cell>
        </row>
        <row r="1364">
          <cell r="B1364">
            <v>15.213098414521427</v>
          </cell>
          <cell r="C1364">
            <v>5.3382272947275169</v>
          </cell>
          <cell r="D1364">
            <v>0</v>
          </cell>
          <cell r="E1364">
            <v>4.3471612673997875</v>
          </cell>
        </row>
        <row r="1365">
          <cell r="B1365">
            <v>17.439309821969125</v>
          </cell>
          <cell r="C1365">
            <v>5.4878919372949575</v>
          </cell>
          <cell r="D1365">
            <v>0</v>
          </cell>
          <cell r="E1365">
            <v>6.3665941427261741</v>
          </cell>
        </row>
        <row r="1366">
          <cell r="B1366">
            <v>16.23884468210429</v>
          </cell>
          <cell r="C1366">
            <v>6.0600044419792525</v>
          </cell>
          <cell r="D1366">
            <v>0</v>
          </cell>
          <cell r="E1366">
            <v>4.003842792499948</v>
          </cell>
        </row>
        <row r="1367">
          <cell r="B1367">
            <v>0.69420759809359189</v>
          </cell>
          <cell r="C1367">
            <v>5.6234004204119881</v>
          </cell>
          <cell r="D1367">
            <v>0</v>
          </cell>
          <cell r="E1367">
            <v>3.9791875448215892</v>
          </cell>
        </row>
        <row r="1368">
          <cell r="B1368">
            <v>0</v>
          </cell>
          <cell r="C1368">
            <v>5.8411357653075111</v>
          </cell>
          <cell r="D1368">
            <v>0</v>
          </cell>
          <cell r="E1368">
            <v>4.8218697331017921</v>
          </cell>
        </row>
        <row r="1369">
          <cell r="B1369">
            <v>0</v>
          </cell>
          <cell r="C1369">
            <v>6.9453628610968074</v>
          </cell>
          <cell r="D1369">
            <v>0</v>
          </cell>
          <cell r="E1369">
            <v>4.0593896061347587</v>
          </cell>
        </row>
        <row r="1370">
          <cell r="B1370">
            <v>0</v>
          </cell>
          <cell r="C1370">
            <v>4.0077178558017055</v>
          </cell>
          <cell r="D1370">
            <v>0</v>
          </cell>
          <cell r="E1370">
            <v>3.8645389035758044</v>
          </cell>
        </row>
        <row r="1371">
          <cell r="B1371">
            <v>0</v>
          </cell>
          <cell r="C1371">
            <v>3.8288466169726045</v>
          </cell>
          <cell r="D1371">
            <v>0</v>
          </cell>
          <cell r="E1371">
            <v>3.5924639609069735</v>
          </cell>
        </row>
        <row r="1372">
          <cell r="B1372">
            <v>0</v>
          </cell>
          <cell r="C1372">
            <v>1.7412793855857704</v>
          </cell>
          <cell r="D1372">
            <v>0</v>
          </cell>
          <cell r="E1372">
            <v>2.6031388104569029</v>
          </cell>
        </row>
        <row r="1373">
          <cell r="B1373">
            <v>0</v>
          </cell>
          <cell r="C1373">
            <v>3.2186332420745565</v>
          </cell>
          <cell r="D1373">
            <v>0</v>
          </cell>
          <cell r="E1373">
            <v>3.2449422085947459</v>
          </cell>
        </row>
        <row r="1374">
          <cell r="B1374">
            <v>15.654995544428649</v>
          </cell>
          <cell r="C1374">
            <v>2.173802598106398</v>
          </cell>
          <cell r="D1374">
            <v>0</v>
          </cell>
          <cell r="E1374">
            <v>4.549027216117139</v>
          </cell>
        </row>
        <row r="1375">
          <cell r="B1375">
            <v>15.583196098524573</v>
          </cell>
          <cell r="C1375">
            <v>4.0082128219997522</v>
          </cell>
          <cell r="D1375">
            <v>0</v>
          </cell>
          <cell r="E1375">
            <v>5.0964972019085177</v>
          </cell>
        </row>
        <row r="1376">
          <cell r="B1376">
            <v>1.3495683674530183</v>
          </cell>
          <cell r="C1376">
            <v>6.2383826424547939</v>
          </cell>
          <cell r="D1376">
            <v>0</v>
          </cell>
          <cell r="E1376">
            <v>5.1154592008557582</v>
          </cell>
        </row>
        <row r="1377">
          <cell r="B1377">
            <v>14.019316070556338</v>
          </cell>
          <cell r="C1377">
            <v>3.8554553258074549</v>
          </cell>
          <cell r="D1377">
            <v>0</v>
          </cell>
          <cell r="E1377">
            <v>4.5157176608233538</v>
          </cell>
        </row>
        <row r="1378">
          <cell r="B1378">
            <v>1.0699248669994597</v>
          </cell>
          <cell r="C1378">
            <v>4.2600829041338546</v>
          </cell>
          <cell r="D1378">
            <v>0</v>
          </cell>
          <cell r="E1378">
            <v>4.3176660612722237</v>
          </cell>
        </row>
        <row r="1379">
          <cell r="B1379">
            <v>0</v>
          </cell>
          <cell r="C1379">
            <v>3.7021400500631749</v>
          </cell>
          <cell r="D1379">
            <v>0</v>
          </cell>
          <cell r="E1379">
            <v>4.0860873935592394</v>
          </cell>
        </row>
        <row r="1380">
          <cell r="B1380">
            <v>0</v>
          </cell>
          <cell r="C1380">
            <v>3.5327230119832005</v>
          </cell>
          <cell r="D1380">
            <v>0</v>
          </cell>
          <cell r="E1380">
            <v>4.0286242127390928</v>
          </cell>
        </row>
        <row r="1381">
          <cell r="B1381">
            <v>14.542624052249742</v>
          </cell>
          <cell r="C1381">
            <v>3.1910634422567488</v>
          </cell>
          <cell r="D1381">
            <v>0</v>
          </cell>
          <cell r="E1381">
            <v>5.0195258094756694</v>
          </cell>
        </row>
        <row r="1382">
          <cell r="B1382">
            <v>1.0271214429340152</v>
          </cell>
          <cell r="C1382">
            <v>5.2391422878607541</v>
          </cell>
          <cell r="D1382">
            <v>0</v>
          </cell>
          <cell r="E1382">
            <v>5.3398817557372427</v>
          </cell>
        </row>
        <row r="1383">
          <cell r="B1383">
            <v>14.142386370988474</v>
          </cell>
          <cell r="C1383">
            <v>6.9720683842327587</v>
          </cell>
          <cell r="D1383">
            <v>0</v>
          </cell>
          <cell r="E1383">
            <v>3.9771594128012655</v>
          </cell>
        </row>
        <row r="1384">
          <cell r="B1384">
            <v>14.518989376620059</v>
          </cell>
          <cell r="C1384">
            <v>4.6580735862652176</v>
          </cell>
          <cell r="D1384">
            <v>0</v>
          </cell>
          <cell r="E1384">
            <v>3.6300650562097627</v>
          </cell>
        </row>
        <row r="1385">
          <cell r="B1385">
            <v>15.770618854025996</v>
          </cell>
          <cell r="C1385">
            <v>2.4550131366394212</v>
          </cell>
          <cell r="D1385">
            <v>0</v>
          </cell>
          <cell r="E1385">
            <v>4.2066182140647257</v>
          </cell>
        </row>
        <row r="1386">
          <cell r="B1386">
            <v>14.940141601027712</v>
          </cell>
          <cell r="C1386">
            <v>3.2725119373350839</v>
          </cell>
          <cell r="D1386">
            <v>0</v>
          </cell>
          <cell r="E1386">
            <v>4.3173262725604902</v>
          </cell>
        </row>
        <row r="1387">
          <cell r="B1387">
            <v>14.993253820295061</v>
          </cell>
          <cell r="C1387">
            <v>4.8228425466030789</v>
          </cell>
          <cell r="D1387">
            <v>0</v>
          </cell>
          <cell r="E1387">
            <v>3.3384775644761544</v>
          </cell>
        </row>
        <row r="1388">
          <cell r="B1388">
            <v>15.322131810783025</v>
          </cell>
          <cell r="C1388">
            <v>4.02938905354595</v>
          </cell>
          <cell r="D1388">
            <v>0</v>
          </cell>
          <cell r="E1388">
            <v>4.3554297300234985</v>
          </cell>
        </row>
        <row r="1389">
          <cell r="B1389">
            <v>15.260152981844145</v>
          </cell>
          <cell r="C1389">
            <v>4.9848976956956284</v>
          </cell>
          <cell r="D1389">
            <v>0</v>
          </cell>
          <cell r="E1389">
            <v>4.833034411977839</v>
          </cell>
        </row>
        <row r="1390">
          <cell r="B1390">
            <v>16.049317080678794</v>
          </cell>
          <cell r="C1390">
            <v>5.5197561941950104</v>
          </cell>
          <cell r="D1390">
            <v>0</v>
          </cell>
          <cell r="E1390">
            <v>4.0156274867554504</v>
          </cell>
        </row>
        <row r="1391">
          <cell r="B1391">
            <v>1.1191813597711415</v>
          </cell>
          <cell r="C1391">
            <v>2.8434706183929062</v>
          </cell>
          <cell r="D1391">
            <v>0</v>
          </cell>
          <cell r="E1391">
            <v>3.8053280645250172</v>
          </cell>
        </row>
        <row r="1392">
          <cell r="B1392">
            <v>13.351190106465065</v>
          </cell>
          <cell r="C1392">
            <v>2.9365153311405696</v>
          </cell>
          <cell r="D1392">
            <v>0</v>
          </cell>
          <cell r="E1392">
            <v>4.3025681485428855</v>
          </cell>
        </row>
        <row r="1393">
          <cell r="B1393">
            <v>15.414046045512205</v>
          </cell>
          <cell r="C1393">
            <v>2.9835387167581637</v>
          </cell>
          <cell r="D1393">
            <v>0</v>
          </cell>
          <cell r="E1393">
            <v>4.899346040873616</v>
          </cell>
        </row>
        <row r="1394">
          <cell r="B1394">
            <v>15.578425883276777</v>
          </cell>
          <cell r="C1394">
            <v>3.1819283133662677</v>
          </cell>
          <cell r="D1394">
            <v>0</v>
          </cell>
          <cell r="E1394">
            <v>4.4070158589162212</v>
          </cell>
        </row>
        <row r="1395">
          <cell r="B1395">
            <v>7.1438248455118956</v>
          </cell>
          <cell r="C1395">
            <v>4.0747077519334587</v>
          </cell>
          <cell r="D1395">
            <v>0</v>
          </cell>
          <cell r="E1395">
            <v>4.8201603339281345</v>
          </cell>
        </row>
        <row r="1396">
          <cell r="B1396">
            <v>0</v>
          </cell>
          <cell r="C1396">
            <v>5.6626294609917753</v>
          </cell>
          <cell r="D1396">
            <v>0</v>
          </cell>
          <cell r="E1396">
            <v>5.740095765877653</v>
          </cell>
        </row>
        <row r="1397">
          <cell r="B1397">
            <v>0</v>
          </cell>
          <cell r="C1397">
            <v>5.1027460164090508</v>
          </cell>
          <cell r="D1397">
            <v>0</v>
          </cell>
          <cell r="E1397">
            <v>4.851273575276136</v>
          </cell>
        </row>
        <row r="1398">
          <cell r="B1398">
            <v>0</v>
          </cell>
          <cell r="C1398">
            <v>1.3019434533948644</v>
          </cell>
          <cell r="D1398">
            <v>0</v>
          </cell>
          <cell r="E1398">
            <v>3.7628287419869944</v>
          </cell>
        </row>
        <row r="1399">
          <cell r="B1399">
            <v>15.24550807269849</v>
          </cell>
          <cell r="C1399">
            <v>0.96019664097907953</v>
          </cell>
          <cell r="D1399">
            <v>0</v>
          </cell>
          <cell r="E1399">
            <v>4.2353779637289266</v>
          </cell>
        </row>
        <row r="1400">
          <cell r="B1400">
            <v>13.40314132299976</v>
          </cell>
          <cell r="C1400">
            <v>1.4055219273596715</v>
          </cell>
          <cell r="D1400">
            <v>0</v>
          </cell>
          <cell r="E1400">
            <v>3.620746099866099</v>
          </cell>
        </row>
        <row r="1401">
          <cell r="B1401">
            <v>14.779428394546928</v>
          </cell>
          <cell r="C1401">
            <v>1.1269671385329876</v>
          </cell>
          <cell r="D1401">
            <v>0</v>
          </cell>
          <cell r="E1401">
            <v>3.3988489838579188</v>
          </cell>
        </row>
        <row r="1402">
          <cell r="B1402">
            <v>15.241116307122791</v>
          </cell>
          <cell r="C1402">
            <v>0.28684669314317734</v>
          </cell>
          <cell r="D1402">
            <v>0</v>
          </cell>
          <cell r="E1402">
            <v>4.9834254291460471</v>
          </cell>
        </row>
        <row r="1403">
          <cell r="B1403">
            <v>15.334287249436683</v>
          </cell>
          <cell r="C1403">
            <v>3.1830080890537316</v>
          </cell>
          <cell r="D1403">
            <v>0</v>
          </cell>
          <cell r="E1403">
            <v>5.9612398535509907</v>
          </cell>
        </row>
        <row r="1404">
          <cell r="B1404">
            <v>15.717354867862982</v>
          </cell>
          <cell r="C1404">
            <v>3.5511774815867789</v>
          </cell>
          <cell r="D1404">
            <v>0</v>
          </cell>
          <cell r="E1404">
            <v>5.9890655307306186</v>
          </cell>
        </row>
        <row r="1405">
          <cell r="B1405">
            <v>0.9662978704461036</v>
          </cell>
          <cell r="C1405">
            <v>2.2502926465446222</v>
          </cell>
          <cell r="D1405">
            <v>0</v>
          </cell>
          <cell r="E1405">
            <v>5.3464326049497837</v>
          </cell>
        </row>
        <row r="1406">
          <cell r="B1406">
            <v>0</v>
          </cell>
          <cell r="C1406">
            <v>1.5552916333641378</v>
          </cell>
          <cell r="D1406">
            <v>0</v>
          </cell>
          <cell r="E1406">
            <v>6.0251621894152079</v>
          </cell>
        </row>
        <row r="1407">
          <cell r="B1407">
            <v>15.437575425041958</v>
          </cell>
          <cell r="C1407">
            <v>2.961872819575023</v>
          </cell>
          <cell r="D1407">
            <v>0</v>
          </cell>
          <cell r="E1407">
            <v>5.973776817912305</v>
          </cell>
        </row>
        <row r="1408">
          <cell r="B1408">
            <v>13.700146642083176</v>
          </cell>
          <cell r="C1408">
            <v>2.2141542238085106</v>
          </cell>
          <cell r="D1408">
            <v>0</v>
          </cell>
          <cell r="E1408">
            <v>6.0327399633383312</v>
          </cell>
        </row>
        <row r="1409">
          <cell r="B1409">
            <v>15.80234526624634</v>
          </cell>
          <cell r="C1409">
            <v>1.3755494433010214</v>
          </cell>
          <cell r="D1409">
            <v>0</v>
          </cell>
          <cell r="E1409">
            <v>6.6662684508275101</v>
          </cell>
        </row>
        <row r="1410">
          <cell r="B1410">
            <v>16.857674327708725</v>
          </cell>
          <cell r="C1410">
            <v>3.4226566918527124</v>
          </cell>
          <cell r="D1410">
            <v>0</v>
          </cell>
          <cell r="E1410">
            <v>6.7816979211237696</v>
          </cell>
        </row>
        <row r="1411">
          <cell r="B1411">
            <v>16.266450298171407</v>
          </cell>
          <cell r="C1411">
            <v>6.3770703268301361</v>
          </cell>
          <cell r="D1411">
            <v>0</v>
          </cell>
          <cell r="E1411">
            <v>6.6358458671622804</v>
          </cell>
        </row>
        <row r="1412">
          <cell r="B1412">
            <v>18.551954231714397</v>
          </cell>
          <cell r="C1412">
            <v>3.2459192436803104</v>
          </cell>
          <cell r="D1412">
            <v>0</v>
          </cell>
          <cell r="E1412">
            <v>6.5420777092432534</v>
          </cell>
        </row>
        <row r="1413">
          <cell r="B1413">
            <v>19.978741354163247</v>
          </cell>
          <cell r="C1413">
            <v>2.6169729864572844</v>
          </cell>
          <cell r="D1413">
            <v>0</v>
          </cell>
          <cell r="E1413">
            <v>6.2250705817010665</v>
          </cell>
        </row>
        <row r="1414">
          <cell r="B1414">
            <v>18.642422785828625</v>
          </cell>
          <cell r="C1414">
            <v>3.9806867437289153</v>
          </cell>
          <cell r="D1414">
            <v>0</v>
          </cell>
          <cell r="E1414">
            <v>5.6576052445062883</v>
          </cell>
        </row>
        <row r="1415">
          <cell r="B1415">
            <v>20.712732901419621</v>
          </cell>
          <cell r="C1415">
            <v>3.3755770126266751</v>
          </cell>
          <cell r="D1415">
            <v>0</v>
          </cell>
          <cell r="E1415">
            <v>5.2017911133556458</v>
          </cell>
        </row>
        <row r="1416">
          <cell r="B1416">
            <v>19.357915871656001</v>
          </cell>
          <cell r="C1416">
            <v>4.0549627635589003</v>
          </cell>
          <cell r="D1416">
            <v>0</v>
          </cell>
          <cell r="E1416">
            <v>6.4285637679033814</v>
          </cell>
        </row>
        <row r="1417">
          <cell r="B1417">
            <v>19.006880481695905</v>
          </cell>
          <cell r="C1417">
            <v>5.5851146079561937</v>
          </cell>
          <cell r="D1417">
            <v>0</v>
          </cell>
          <cell r="E1417">
            <v>6.9907705411039016</v>
          </cell>
        </row>
        <row r="1418">
          <cell r="B1418">
            <v>19.685467382417201</v>
          </cell>
          <cell r="C1418">
            <v>6.1022267477176664</v>
          </cell>
          <cell r="D1418">
            <v>0</v>
          </cell>
          <cell r="E1418">
            <v>6.7754339328132298</v>
          </cell>
        </row>
        <row r="1419">
          <cell r="B1419">
            <v>3.8068552001955558</v>
          </cell>
          <cell r="C1419">
            <v>3.7866655372453937</v>
          </cell>
          <cell r="D1419">
            <v>0</v>
          </cell>
          <cell r="E1419">
            <v>6.6500576869757086</v>
          </cell>
        </row>
        <row r="1420">
          <cell r="B1420">
            <v>20.501794247459259</v>
          </cell>
          <cell r="C1420">
            <v>3.2427147059851165</v>
          </cell>
          <cell r="D1420">
            <v>0</v>
          </cell>
          <cell r="E1420">
            <v>5.8644702489618901</v>
          </cell>
        </row>
        <row r="1421">
          <cell r="B1421">
            <v>21.732830999266955</v>
          </cell>
          <cell r="C1421">
            <v>3.1152290758762526</v>
          </cell>
          <cell r="D1421">
            <v>0</v>
          </cell>
          <cell r="E1421">
            <v>5.871590315434668</v>
          </cell>
        </row>
        <row r="1422">
          <cell r="B1422">
            <v>20.125587618796384</v>
          </cell>
          <cell r="C1422">
            <v>2.7324276050768708</v>
          </cell>
          <cell r="D1422">
            <v>0</v>
          </cell>
          <cell r="E1422">
            <v>5.7526750716401471</v>
          </cell>
        </row>
        <row r="1423">
          <cell r="B1423">
            <v>18.750275378807025</v>
          </cell>
          <cell r="C1423">
            <v>4.9081371235794329</v>
          </cell>
          <cell r="D1423">
            <v>0</v>
          </cell>
          <cell r="E1423">
            <v>6.4663937780150658</v>
          </cell>
        </row>
        <row r="1424">
          <cell r="B1424">
            <v>20.326138028804696</v>
          </cell>
          <cell r="C1424">
            <v>6.7648310485484071</v>
          </cell>
          <cell r="D1424">
            <v>0</v>
          </cell>
          <cell r="E1424">
            <v>6.8441953903050337</v>
          </cell>
        </row>
        <row r="1425">
          <cell r="B1425">
            <v>20.827805262835415</v>
          </cell>
          <cell r="C1425">
            <v>7.6747699317786697</v>
          </cell>
          <cell r="D1425">
            <v>0</v>
          </cell>
          <cell r="E1425">
            <v>6.6996054613866187</v>
          </cell>
        </row>
        <row r="1426">
          <cell r="B1426">
            <v>23.677062677557007</v>
          </cell>
          <cell r="C1426">
            <v>6.0103982328293641</v>
          </cell>
          <cell r="D1426">
            <v>0</v>
          </cell>
          <cell r="E1426">
            <v>6.5562260592922019</v>
          </cell>
        </row>
        <row r="1427">
          <cell r="B1427">
            <v>17.455851156470821</v>
          </cell>
          <cell r="C1427">
            <v>3.811388191112357</v>
          </cell>
          <cell r="D1427">
            <v>0</v>
          </cell>
          <cell r="E1427">
            <v>5.9787034379332153</v>
          </cell>
        </row>
        <row r="1428">
          <cell r="B1428">
            <v>18.464754087463792</v>
          </cell>
          <cell r="C1428">
            <v>4.533793628130244</v>
          </cell>
          <cell r="D1428">
            <v>0</v>
          </cell>
          <cell r="E1428">
            <v>7.1482235449662914</v>
          </cell>
        </row>
        <row r="1429">
          <cell r="B1429">
            <v>22.72171821784951</v>
          </cell>
          <cell r="C1429">
            <v>6.6913133816941706</v>
          </cell>
          <cell r="D1429">
            <v>0</v>
          </cell>
          <cell r="E1429">
            <v>6.2827928653083465</v>
          </cell>
        </row>
        <row r="1430">
          <cell r="B1430">
            <v>19.777011345928301</v>
          </cell>
          <cell r="C1430">
            <v>5.5782934034549783</v>
          </cell>
          <cell r="D1430">
            <v>0</v>
          </cell>
          <cell r="E1430">
            <v>6.3293720514465264</v>
          </cell>
        </row>
        <row r="1431">
          <cell r="B1431">
            <v>19.650505345532121</v>
          </cell>
          <cell r="C1431">
            <v>6.267083093694918</v>
          </cell>
          <cell r="D1431">
            <v>0</v>
          </cell>
          <cell r="E1431">
            <v>6.7174513413563925</v>
          </cell>
        </row>
        <row r="1432">
          <cell r="B1432">
            <v>21.894909834513353</v>
          </cell>
          <cell r="C1432">
            <v>8.0135534281561469</v>
          </cell>
          <cell r="D1432">
            <v>0</v>
          </cell>
          <cell r="E1432">
            <v>6.9655783612639812</v>
          </cell>
        </row>
        <row r="1433">
          <cell r="B1433">
            <v>23.285781383072489</v>
          </cell>
          <cell r="C1433">
            <v>6.0604464338015971</v>
          </cell>
          <cell r="D1433">
            <v>0</v>
          </cell>
          <cell r="E1433">
            <v>7.340205361964526</v>
          </cell>
        </row>
        <row r="1434">
          <cell r="B1434">
            <v>22.66368502470641</v>
          </cell>
          <cell r="C1434">
            <v>6.0015512228418517</v>
          </cell>
          <cell r="D1434">
            <v>0</v>
          </cell>
          <cell r="E1434">
            <v>2.8092219771838023</v>
          </cell>
        </row>
        <row r="1435">
          <cell r="B1435">
            <v>22.922973246830814</v>
          </cell>
          <cell r="C1435">
            <v>3.257926311571421</v>
          </cell>
          <cell r="D1435">
            <v>0</v>
          </cell>
          <cell r="E1435">
            <v>0.26065269515401235</v>
          </cell>
        </row>
        <row r="1436">
          <cell r="B1436">
            <v>23.091188586749432</v>
          </cell>
          <cell r="C1436">
            <v>2.5645657423236954</v>
          </cell>
          <cell r="D1436">
            <v>0</v>
          </cell>
          <cell r="E1436">
            <v>0</v>
          </cell>
        </row>
        <row r="1437">
          <cell r="B1437">
            <v>1.3277507662598624</v>
          </cell>
          <cell r="C1437">
            <v>4.2767707374504065</v>
          </cell>
          <cell r="D1437">
            <v>0</v>
          </cell>
          <cell r="E1437">
            <v>0</v>
          </cell>
        </row>
        <row r="1438">
          <cell r="B1438">
            <v>0</v>
          </cell>
          <cell r="C1438">
            <v>6.5751136607864433</v>
          </cell>
          <cell r="D1438">
            <v>0</v>
          </cell>
          <cell r="E1438">
            <v>0</v>
          </cell>
        </row>
        <row r="1439">
          <cell r="B1439">
            <v>0</v>
          </cell>
          <cell r="C1439">
            <v>6.6049293984643977</v>
          </cell>
          <cell r="D1439">
            <v>0</v>
          </cell>
          <cell r="E1439">
            <v>0</v>
          </cell>
        </row>
        <row r="1440">
          <cell r="B1440">
            <v>0</v>
          </cell>
          <cell r="C1440">
            <v>5.5739056592005713</v>
          </cell>
          <cell r="D1440">
            <v>0</v>
          </cell>
          <cell r="E1440">
            <v>0</v>
          </cell>
        </row>
        <row r="1441">
          <cell r="B1441">
            <v>0</v>
          </cell>
          <cell r="C1441">
            <v>7.1581216963985206</v>
          </cell>
          <cell r="D1441">
            <v>0</v>
          </cell>
          <cell r="E1441">
            <v>0</v>
          </cell>
        </row>
        <row r="1442">
          <cell r="B1442">
            <v>0</v>
          </cell>
          <cell r="C1442">
            <v>5.3115204039860586</v>
          </cell>
          <cell r="D1442">
            <v>0</v>
          </cell>
          <cell r="E1442">
            <v>0</v>
          </cell>
        </row>
        <row r="1443">
          <cell r="B1443">
            <v>0</v>
          </cell>
          <cell r="C1443">
            <v>5.479624222705084</v>
          </cell>
          <cell r="D1443">
            <v>0</v>
          </cell>
          <cell r="E1443">
            <v>0</v>
          </cell>
        </row>
        <row r="1444">
          <cell r="B1444">
            <v>0</v>
          </cell>
          <cell r="C1444">
            <v>4.0604004965791081</v>
          </cell>
          <cell r="D1444">
            <v>0</v>
          </cell>
          <cell r="E1444">
            <v>0</v>
          </cell>
        </row>
        <row r="1445">
          <cell r="B1445">
            <v>0</v>
          </cell>
          <cell r="C1445">
            <v>5.8336649014202084</v>
          </cell>
          <cell r="D1445">
            <v>0</v>
          </cell>
          <cell r="E1445">
            <v>0</v>
          </cell>
        </row>
        <row r="1446">
          <cell r="B1446">
            <v>0</v>
          </cell>
          <cell r="C1446">
            <v>6.6246615524790293</v>
          </cell>
          <cell r="D1446">
            <v>0</v>
          </cell>
          <cell r="E1446">
            <v>0</v>
          </cell>
        </row>
        <row r="1447">
          <cell r="B1447">
            <v>0</v>
          </cell>
          <cell r="C1447">
            <v>4.1072902125570323</v>
          </cell>
          <cell r="D1447">
            <v>0</v>
          </cell>
          <cell r="E1447">
            <v>0</v>
          </cell>
        </row>
        <row r="1448">
          <cell r="B1448">
            <v>0</v>
          </cell>
          <cell r="C1448">
            <v>3.8546950414511492</v>
          </cell>
          <cell r="D1448">
            <v>0</v>
          </cell>
          <cell r="E1448">
            <v>0</v>
          </cell>
        </row>
        <row r="1449">
          <cell r="B1449">
            <v>0</v>
          </cell>
          <cell r="C1449">
            <v>2.9838639951610331</v>
          </cell>
          <cell r="D1449">
            <v>0</v>
          </cell>
          <cell r="E1449">
            <v>0</v>
          </cell>
        </row>
        <row r="1450">
          <cell r="B1450">
            <v>0</v>
          </cell>
          <cell r="C1450">
            <v>5.1111659356735375</v>
          </cell>
          <cell r="D1450">
            <v>0</v>
          </cell>
          <cell r="E1450">
            <v>0</v>
          </cell>
        </row>
        <row r="1451">
          <cell r="B1451">
            <v>0</v>
          </cell>
          <cell r="C1451">
            <v>3.503544015422519</v>
          </cell>
          <cell r="D1451">
            <v>0</v>
          </cell>
          <cell r="E1451">
            <v>0</v>
          </cell>
        </row>
        <row r="1452">
          <cell r="B1452">
            <v>0</v>
          </cell>
          <cell r="C1452">
            <v>4.922048822938736</v>
          </cell>
          <cell r="D1452">
            <v>0</v>
          </cell>
          <cell r="E1452">
            <v>0</v>
          </cell>
        </row>
        <row r="1453">
          <cell r="B1453">
            <v>0</v>
          </cell>
          <cell r="C1453">
            <v>6.161830128109024</v>
          </cell>
          <cell r="D1453">
            <v>0</v>
          </cell>
          <cell r="E1453">
            <v>0</v>
          </cell>
        </row>
        <row r="1454">
          <cell r="B1454">
            <v>0</v>
          </cell>
          <cell r="C1454">
            <v>4.74354297567844</v>
          </cell>
          <cell r="D1454">
            <v>0</v>
          </cell>
          <cell r="E1454">
            <v>0</v>
          </cell>
        </row>
        <row r="1455">
          <cell r="B1455">
            <v>0</v>
          </cell>
          <cell r="C1455">
            <v>3.8714890930003674</v>
          </cell>
          <cell r="D1455">
            <v>0</v>
          </cell>
          <cell r="E1455">
            <v>0</v>
          </cell>
        </row>
        <row r="1456">
          <cell r="B1456">
            <v>0</v>
          </cell>
          <cell r="C1456">
            <v>2.9262046988328363</v>
          </cell>
          <cell r="D1456">
            <v>0</v>
          </cell>
          <cell r="E1456">
            <v>0</v>
          </cell>
        </row>
        <row r="1457">
          <cell r="B1457">
            <v>0</v>
          </cell>
          <cell r="C1457">
            <v>6.024773359767571</v>
          </cell>
          <cell r="D1457">
            <v>0</v>
          </cell>
          <cell r="E1457">
            <v>0</v>
          </cell>
        </row>
        <row r="1458">
          <cell r="B1458">
            <v>0</v>
          </cell>
          <cell r="C1458">
            <v>5.4006156762452537</v>
          </cell>
          <cell r="D1458">
            <v>0</v>
          </cell>
          <cell r="E1458">
            <v>0</v>
          </cell>
        </row>
        <row r="1459">
          <cell r="B1459">
            <v>0</v>
          </cell>
          <cell r="C1459">
            <v>7.5956232745468748</v>
          </cell>
          <cell r="D1459">
            <v>0</v>
          </cell>
          <cell r="E1459">
            <v>0</v>
          </cell>
        </row>
        <row r="1460">
          <cell r="B1460">
            <v>0</v>
          </cell>
          <cell r="C1460">
            <v>7.9268264548425789</v>
          </cell>
          <cell r="D1460">
            <v>0</v>
          </cell>
          <cell r="E1460">
            <v>0</v>
          </cell>
        </row>
        <row r="1461">
          <cell r="B1461">
            <v>0</v>
          </cell>
          <cell r="C1461">
            <v>7.2610805434293235</v>
          </cell>
          <cell r="D1461">
            <v>0</v>
          </cell>
          <cell r="E1461">
            <v>0</v>
          </cell>
        </row>
        <row r="1462">
          <cell r="B1462">
            <v>0</v>
          </cell>
          <cell r="C1462">
            <v>5.2477075632002803</v>
          </cell>
          <cell r="D1462">
            <v>0</v>
          </cell>
          <cell r="E1462">
            <v>0</v>
          </cell>
        </row>
        <row r="1463">
          <cell r="B1463">
            <v>0</v>
          </cell>
          <cell r="C1463">
            <v>5.2039472097920969</v>
          </cell>
          <cell r="D1463">
            <v>0</v>
          </cell>
          <cell r="E1463">
            <v>0</v>
          </cell>
        </row>
        <row r="1464">
          <cell r="B1464">
            <v>0</v>
          </cell>
          <cell r="C1464">
            <v>5.0031138815651488</v>
          </cell>
          <cell r="D1464">
            <v>0</v>
          </cell>
          <cell r="E1464">
            <v>0</v>
          </cell>
        </row>
        <row r="1465">
          <cell r="B1465">
            <v>0</v>
          </cell>
          <cell r="C1465">
            <v>6.0769014977813622</v>
          </cell>
          <cell r="D1465">
            <v>0</v>
          </cell>
          <cell r="E1465">
            <v>0</v>
          </cell>
        </row>
        <row r="1466">
          <cell r="B1466">
            <v>0</v>
          </cell>
          <cell r="C1466">
            <v>5.9074531540110069</v>
          </cell>
          <cell r="D1466">
            <v>4.3192022398279777</v>
          </cell>
          <cell r="E1466">
            <v>0</v>
          </cell>
        </row>
        <row r="1467">
          <cell r="B1467">
            <v>0</v>
          </cell>
          <cell r="C1467">
            <v>0</v>
          </cell>
          <cell r="D1467">
            <v>0</v>
          </cell>
          <cell r="E1467">
            <v>0</v>
          </cell>
        </row>
        <row r="1468">
          <cell r="B1468">
            <v>0</v>
          </cell>
          <cell r="C1468">
            <v>6.8407311199367529</v>
          </cell>
          <cell r="D1468">
            <v>1.8759801928864586</v>
          </cell>
          <cell r="E1468">
            <v>0</v>
          </cell>
        </row>
        <row r="1469">
          <cell r="B1469">
            <v>0</v>
          </cell>
          <cell r="C1469">
            <v>6.8432787135345601</v>
          </cell>
          <cell r="D1469">
            <v>0</v>
          </cell>
          <cell r="E1469">
            <v>0</v>
          </cell>
        </row>
        <row r="1470">
          <cell r="B1470">
            <v>0</v>
          </cell>
          <cell r="C1470">
            <v>5.2909207672900749</v>
          </cell>
          <cell r="D1470">
            <v>0</v>
          </cell>
          <cell r="E1470">
            <v>0</v>
          </cell>
        </row>
        <row r="1471">
          <cell r="B1471">
            <v>0</v>
          </cell>
          <cell r="C1471">
            <v>5.0513656828839375</v>
          </cell>
          <cell r="D1471">
            <v>0</v>
          </cell>
          <cell r="E1471">
            <v>0</v>
          </cell>
        </row>
        <row r="1472">
          <cell r="B1472">
            <v>0</v>
          </cell>
          <cell r="C1472">
            <v>5.0685300375716729</v>
          </cell>
          <cell r="D1472">
            <v>0</v>
          </cell>
          <cell r="E1472">
            <v>0</v>
          </cell>
        </row>
        <row r="1473">
          <cell r="B1473">
            <v>0</v>
          </cell>
          <cell r="C1473">
            <v>7.6251147467349973</v>
          </cell>
          <cell r="D1473">
            <v>0</v>
          </cell>
          <cell r="E1473">
            <v>0</v>
          </cell>
        </row>
        <row r="1474">
          <cell r="B1474">
            <v>0</v>
          </cell>
          <cell r="C1474">
            <v>8.0937346963277648</v>
          </cell>
          <cell r="D1474">
            <v>0</v>
          </cell>
          <cell r="E1474">
            <v>0</v>
          </cell>
        </row>
        <row r="1475">
          <cell r="B1475">
            <v>0</v>
          </cell>
          <cell r="C1475">
            <v>7.1690195628314033</v>
          </cell>
          <cell r="D1475">
            <v>0</v>
          </cell>
          <cell r="E1475">
            <v>0</v>
          </cell>
        </row>
        <row r="1476">
          <cell r="B1476">
            <v>0</v>
          </cell>
          <cell r="C1476">
            <v>9.9387004883915377</v>
          </cell>
          <cell r="D1476">
            <v>0</v>
          </cell>
          <cell r="E1476">
            <v>0</v>
          </cell>
        </row>
        <row r="1477">
          <cell r="B1477">
            <v>0</v>
          </cell>
          <cell r="C1477">
            <v>7.8171745443809399</v>
          </cell>
          <cell r="D1477">
            <v>0</v>
          </cell>
          <cell r="E1477">
            <v>0</v>
          </cell>
        </row>
        <row r="1478">
          <cell r="B1478">
            <v>0</v>
          </cell>
          <cell r="C1478">
            <v>7.7247809366557769</v>
          </cell>
          <cell r="D1478">
            <v>0</v>
          </cell>
          <cell r="E1478">
            <v>0</v>
          </cell>
        </row>
        <row r="1479">
          <cell r="B1479">
            <v>0</v>
          </cell>
          <cell r="C1479">
            <v>7.3576782765408373</v>
          </cell>
          <cell r="D1479">
            <v>0</v>
          </cell>
          <cell r="E1479">
            <v>0</v>
          </cell>
        </row>
        <row r="1480">
          <cell r="B1480">
            <v>0</v>
          </cell>
          <cell r="C1480">
            <v>7.7794386995153468</v>
          </cell>
          <cell r="D1480">
            <v>0</v>
          </cell>
          <cell r="E1480">
            <v>0</v>
          </cell>
        </row>
        <row r="1481">
          <cell r="B1481">
            <v>0</v>
          </cell>
          <cell r="C1481">
            <v>7.536217801122798</v>
          </cell>
          <cell r="D1481">
            <v>0</v>
          </cell>
          <cell r="E1481">
            <v>0</v>
          </cell>
        </row>
        <row r="1482">
          <cell r="B1482">
            <v>0</v>
          </cell>
          <cell r="C1482">
            <v>8.1607358077712799</v>
          </cell>
          <cell r="D1482">
            <v>0</v>
          </cell>
          <cell r="E1482">
            <v>0</v>
          </cell>
        </row>
        <row r="1483">
          <cell r="B1483">
            <v>0</v>
          </cell>
          <cell r="C1483">
            <v>7.7528748037483748</v>
          </cell>
          <cell r="D1483">
            <v>0</v>
          </cell>
          <cell r="E1483">
            <v>0</v>
          </cell>
        </row>
        <row r="1484">
          <cell r="B1484">
            <v>0</v>
          </cell>
          <cell r="C1484">
            <v>6.90356322163393</v>
          </cell>
          <cell r="D1484">
            <v>0</v>
          </cell>
          <cell r="E1484">
            <v>0</v>
          </cell>
        </row>
        <row r="1485">
          <cell r="B1485">
            <v>0</v>
          </cell>
          <cell r="C1485">
            <v>7.6414765678653724</v>
          </cell>
          <cell r="D1485">
            <v>0</v>
          </cell>
          <cell r="E1485">
            <v>0</v>
          </cell>
        </row>
        <row r="1486">
          <cell r="B1486">
            <v>0</v>
          </cell>
          <cell r="C1486">
            <v>7.1206322909237132</v>
          </cell>
          <cell r="D1486">
            <v>0</v>
          </cell>
          <cell r="E1486">
            <v>0</v>
          </cell>
        </row>
        <row r="1487">
          <cell r="B1487">
            <v>0</v>
          </cell>
          <cell r="C1487">
            <v>7.6935987322769073</v>
          </cell>
          <cell r="D1487">
            <v>0</v>
          </cell>
          <cell r="E1487">
            <v>0</v>
          </cell>
        </row>
        <row r="1488">
          <cell r="B1488">
            <v>0</v>
          </cell>
          <cell r="C1488">
            <v>8.0293323662905802</v>
          </cell>
          <cell r="D1488">
            <v>0</v>
          </cell>
          <cell r="E1488">
            <v>0</v>
          </cell>
        </row>
        <row r="1489">
          <cell r="B1489">
            <v>0</v>
          </cell>
          <cell r="C1489">
            <v>7.6870566042192285</v>
          </cell>
          <cell r="D1489">
            <v>0</v>
          </cell>
          <cell r="E1489">
            <v>0</v>
          </cell>
        </row>
        <row r="1490">
          <cell r="B1490">
            <v>0</v>
          </cell>
          <cell r="C1490">
            <v>6.8008910154422768</v>
          </cell>
          <cell r="D1490">
            <v>0</v>
          </cell>
          <cell r="E1490">
            <v>0</v>
          </cell>
        </row>
        <row r="1491">
          <cell r="B1491">
            <v>0</v>
          </cell>
          <cell r="C1491">
            <v>5.8459740472191362</v>
          </cell>
          <cell r="D1491">
            <v>0</v>
          </cell>
          <cell r="E1491">
            <v>0</v>
          </cell>
        </row>
        <row r="1492">
          <cell r="B1492">
            <v>0</v>
          </cell>
          <cell r="C1492">
            <v>3.7579152855571487</v>
          </cell>
          <cell r="D1492">
            <v>0</v>
          </cell>
          <cell r="E1492">
            <v>0</v>
          </cell>
        </row>
        <row r="1493">
          <cell r="B1493">
            <v>0</v>
          </cell>
          <cell r="C1493">
            <v>6.5122919576521703</v>
          </cell>
          <cell r="D1493">
            <v>0</v>
          </cell>
          <cell r="E1493">
            <v>0</v>
          </cell>
        </row>
        <row r="1494">
          <cell r="B1494">
            <v>0</v>
          </cell>
          <cell r="C1494">
            <v>7.8362144242233542</v>
          </cell>
          <cell r="D1494">
            <v>0</v>
          </cell>
          <cell r="E1494">
            <v>0</v>
          </cell>
        </row>
        <row r="1495">
          <cell r="B1495">
            <v>0</v>
          </cell>
          <cell r="C1495">
            <v>7.5610098212789767</v>
          </cell>
          <cell r="D1495">
            <v>0</v>
          </cell>
          <cell r="E1495">
            <v>0</v>
          </cell>
        </row>
        <row r="1496">
          <cell r="B1496">
            <v>0</v>
          </cell>
          <cell r="C1496">
            <v>6.5157194494732229</v>
          </cell>
          <cell r="D1496">
            <v>0</v>
          </cell>
          <cell r="E1496">
            <v>0</v>
          </cell>
        </row>
        <row r="1497">
          <cell r="B1497">
            <v>0</v>
          </cell>
          <cell r="C1497">
            <v>5.7785723168046816</v>
          </cell>
          <cell r="D1497">
            <v>0</v>
          </cell>
          <cell r="E1497">
            <v>0</v>
          </cell>
        </row>
        <row r="1498">
          <cell r="B1498">
            <v>0</v>
          </cell>
          <cell r="C1498">
            <v>6.2119232800089179</v>
          </cell>
          <cell r="D1498">
            <v>0</v>
          </cell>
          <cell r="E1498">
            <v>0</v>
          </cell>
        </row>
        <row r="1499">
          <cell r="B1499">
            <v>0</v>
          </cell>
          <cell r="C1499">
            <v>6.7557821293701599</v>
          </cell>
          <cell r="D1499">
            <v>0</v>
          </cell>
          <cell r="E1499">
            <v>0</v>
          </cell>
        </row>
        <row r="1500">
          <cell r="B1500">
            <v>0</v>
          </cell>
          <cell r="C1500">
            <v>5.8663547211102083</v>
          </cell>
          <cell r="D1500">
            <v>0</v>
          </cell>
          <cell r="E1500">
            <v>0</v>
          </cell>
        </row>
        <row r="1501">
          <cell r="B1501">
            <v>0</v>
          </cell>
          <cell r="C1501">
            <v>7.15031584528945</v>
          </cell>
          <cell r="D1501">
            <v>0</v>
          </cell>
          <cell r="E1501">
            <v>0</v>
          </cell>
        </row>
        <row r="1502">
          <cell r="B1502">
            <v>6.9442130901195387E-2</v>
          </cell>
          <cell r="C1502">
            <v>8.0536188944941252</v>
          </cell>
          <cell r="D1502">
            <v>0</v>
          </cell>
          <cell r="E1502">
            <v>0</v>
          </cell>
        </row>
        <row r="1503">
          <cell r="B1503">
            <v>0</v>
          </cell>
          <cell r="C1503">
            <v>7.0213389368016497</v>
          </cell>
          <cell r="D1503">
            <v>0</v>
          </cell>
          <cell r="E1503">
            <v>0</v>
          </cell>
        </row>
        <row r="1504">
          <cell r="B1504">
            <v>0</v>
          </cell>
          <cell r="C1504">
            <v>5.1866483554292744</v>
          </cell>
          <cell r="D1504">
            <v>0</v>
          </cell>
          <cell r="E1504">
            <v>0</v>
          </cell>
        </row>
        <row r="1505">
          <cell r="B1505">
            <v>0</v>
          </cell>
          <cell r="C1505">
            <v>5.1926820688614832</v>
          </cell>
          <cell r="D1505">
            <v>0</v>
          </cell>
          <cell r="E1505">
            <v>0</v>
          </cell>
        </row>
        <row r="1506">
          <cell r="B1506">
            <v>0</v>
          </cell>
          <cell r="C1506">
            <v>4.0656527796820807</v>
          </cell>
          <cell r="D1506">
            <v>0</v>
          </cell>
          <cell r="E1506">
            <v>0</v>
          </cell>
        </row>
        <row r="1507">
          <cell r="B1507">
            <v>0</v>
          </cell>
          <cell r="C1507">
            <v>3.8958628346435122</v>
          </cell>
          <cell r="D1507">
            <v>0</v>
          </cell>
          <cell r="E1507">
            <v>0</v>
          </cell>
        </row>
        <row r="1508">
          <cell r="B1508">
            <v>0</v>
          </cell>
          <cell r="C1508">
            <v>5.4492114956456135</v>
          </cell>
          <cell r="D1508">
            <v>0</v>
          </cell>
          <cell r="E1508">
            <v>0</v>
          </cell>
        </row>
        <row r="1509">
          <cell r="B1509">
            <v>0</v>
          </cell>
          <cell r="C1509">
            <v>6.0605556472165176</v>
          </cell>
          <cell r="D1509">
            <v>0</v>
          </cell>
          <cell r="E1509">
            <v>0</v>
          </cell>
        </row>
        <row r="1510">
          <cell r="B1510">
            <v>0</v>
          </cell>
          <cell r="C1510">
            <v>4.4129658959480338</v>
          </cell>
          <cell r="D1510">
            <v>0</v>
          </cell>
          <cell r="E1510">
            <v>0</v>
          </cell>
        </row>
        <row r="1511">
          <cell r="B1511">
            <v>0</v>
          </cell>
          <cell r="C1511">
            <v>4.36618581377674</v>
          </cell>
          <cell r="D1511">
            <v>0</v>
          </cell>
          <cell r="E1511">
            <v>0</v>
          </cell>
        </row>
        <row r="1512">
          <cell r="B1512">
            <v>0</v>
          </cell>
          <cell r="C1512">
            <v>2.3980073281976555</v>
          </cell>
          <cell r="D1512">
            <v>0</v>
          </cell>
          <cell r="E1512">
            <v>0</v>
          </cell>
        </row>
        <row r="1513">
          <cell r="B1513">
            <v>0</v>
          </cell>
          <cell r="C1513">
            <v>2.4943955254127448</v>
          </cell>
          <cell r="D1513">
            <v>0</v>
          </cell>
          <cell r="E1513">
            <v>0</v>
          </cell>
        </row>
        <row r="1514">
          <cell r="B1514">
            <v>0</v>
          </cell>
          <cell r="C1514">
            <v>3.6307938360245324</v>
          </cell>
          <cell r="D1514">
            <v>0</v>
          </cell>
          <cell r="E1514">
            <v>0</v>
          </cell>
        </row>
        <row r="1515">
          <cell r="B1515">
            <v>0</v>
          </cell>
          <cell r="C1515">
            <v>3.5231977295862884</v>
          </cell>
          <cell r="D1515">
            <v>0</v>
          </cell>
          <cell r="E1515">
            <v>0</v>
          </cell>
        </row>
        <row r="1516">
          <cell r="B1516">
            <v>0</v>
          </cell>
          <cell r="C1516">
            <v>4.2255754256136528</v>
          </cell>
          <cell r="D1516">
            <v>0</v>
          </cell>
          <cell r="E1516">
            <v>0</v>
          </cell>
        </row>
        <row r="1517">
          <cell r="B1517">
            <v>0</v>
          </cell>
          <cell r="C1517">
            <v>3.5791907420078104</v>
          </cell>
          <cell r="D1517">
            <v>0</v>
          </cell>
          <cell r="E1517">
            <v>0</v>
          </cell>
        </row>
        <row r="1518">
          <cell r="B1518">
            <v>0</v>
          </cell>
          <cell r="C1518">
            <v>2.3061406078721789</v>
          </cell>
          <cell r="D1518">
            <v>0</v>
          </cell>
          <cell r="E1518">
            <v>0</v>
          </cell>
        </row>
        <row r="1519">
          <cell r="B1519">
            <v>0</v>
          </cell>
          <cell r="C1519">
            <v>2.220782200583225</v>
          </cell>
          <cell r="D1519">
            <v>0</v>
          </cell>
          <cell r="E1519">
            <v>0</v>
          </cell>
        </row>
        <row r="1520">
          <cell r="B1520">
            <v>0</v>
          </cell>
          <cell r="C1520">
            <v>2.5325392186163831</v>
          </cell>
          <cell r="D1520">
            <v>0</v>
          </cell>
          <cell r="E1520">
            <v>0</v>
          </cell>
        </row>
        <row r="1521">
          <cell r="B1521">
            <v>0</v>
          </cell>
          <cell r="C1521">
            <v>3.0605037079873312</v>
          </cell>
          <cell r="D1521">
            <v>0</v>
          </cell>
          <cell r="E1521">
            <v>0</v>
          </cell>
        </row>
        <row r="1522">
          <cell r="B1522">
            <v>0</v>
          </cell>
          <cell r="C1522">
            <v>4.3873017633449019</v>
          </cell>
          <cell r="D1522">
            <v>0</v>
          </cell>
          <cell r="E1522">
            <v>0</v>
          </cell>
        </row>
        <row r="1523">
          <cell r="B1523">
            <v>0</v>
          </cell>
          <cell r="C1523">
            <v>4.4778679501065666</v>
          </cell>
          <cell r="D1523">
            <v>0</v>
          </cell>
          <cell r="E1523">
            <v>0</v>
          </cell>
        </row>
        <row r="1524">
          <cell r="B1524">
            <v>0</v>
          </cell>
          <cell r="C1524">
            <v>3.2265734387664278</v>
          </cell>
          <cell r="D1524">
            <v>0</v>
          </cell>
          <cell r="E1524">
            <v>0</v>
          </cell>
        </row>
        <row r="1525">
          <cell r="B1525">
            <v>24.900364377601424</v>
          </cell>
          <cell r="C1525">
            <v>3.2088125301516643</v>
          </cell>
          <cell r="D1525">
            <v>0</v>
          </cell>
          <cell r="E1525">
            <v>0</v>
          </cell>
        </row>
        <row r="1526">
          <cell r="B1526">
            <v>21.861932071664896</v>
          </cell>
          <cell r="C1526">
            <v>3.767468101049142</v>
          </cell>
          <cell r="D1526">
            <v>0</v>
          </cell>
          <cell r="E1526">
            <v>0</v>
          </cell>
        </row>
        <row r="1527">
          <cell r="B1527">
            <v>22.515757238491506</v>
          </cell>
          <cell r="C1527">
            <v>4.6937074704521455</v>
          </cell>
          <cell r="D1527">
            <v>0</v>
          </cell>
          <cell r="E1527">
            <v>0</v>
          </cell>
        </row>
        <row r="1528">
          <cell r="B1528">
            <v>1.7021119741192978</v>
          </cell>
          <cell r="C1528">
            <v>5.8525830606422025</v>
          </cell>
          <cell r="D1528">
            <v>0</v>
          </cell>
          <cell r="E1528">
            <v>0</v>
          </cell>
        </row>
        <row r="1529">
          <cell r="B1529">
            <v>0</v>
          </cell>
          <cell r="C1529">
            <v>5.4612321239614179</v>
          </cell>
          <cell r="D1529">
            <v>0</v>
          </cell>
          <cell r="E1529">
            <v>0</v>
          </cell>
        </row>
        <row r="1530">
          <cell r="B1530">
            <v>0</v>
          </cell>
          <cell r="C1530">
            <v>5.8393296543884752</v>
          </cell>
          <cell r="D1530">
            <v>0</v>
          </cell>
          <cell r="E1530">
            <v>0</v>
          </cell>
        </row>
        <row r="1531">
          <cell r="B1531">
            <v>0</v>
          </cell>
          <cell r="C1531">
            <v>5.7668833006721565</v>
          </cell>
          <cell r="D1531">
            <v>0</v>
          </cell>
          <cell r="E1531">
            <v>0</v>
          </cell>
        </row>
        <row r="1532">
          <cell r="B1532">
            <v>0</v>
          </cell>
          <cell r="C1532">
            <v>5.3182083964535813</v>
          </cell>
          <cell r="D1532">
            <v>0</v>
          </cell>
          <cell r="E1532">
            <v>0</v>
          </cell>
        </row>
        <row r="1533">
          <cell r="B1533">
            <v>0</v>
          </cell>
          <cell r="C1533">
            <v>4.8175557739496471</v>
          </cell>
          <cell r="D1533">
            <v>0</v>
          </cell>
          <cell r="E1533">
            <v>0</v>
          </cell>
        </row>
        <row r="1534">
          <cell r="B1534">
            <v>0</v>
          </cell>
          <cell r="C1534">
            <v>3.5463254278996517</v>
          </cell>
          <cell r="D1534">
            <v>0</v>
          </cell>
          <cell r="E1534">
            <v>0</v>
          </cell>
        </row>
        <row r="1535">
          <cell r="B1535">
            <v>0</v>
          </cell>
          <cell r="C1535">
            <v>4.4064991343534174</v>
          </cell>
          <cell r="D1535">
            <v>0</v>
          </cell>
          <cell r="E1535">
            <v>0</v>
          </cell>
        </row>
        <row r="1536">
          <cell r="B1536">
            <v>0</v>
          </cell>
          <cell r="C1536">
            <v>5.5532294539767069</v>
          </cell>
          <cell r="D1536">
            <v>0</v>
          </cell>
          <cell r="E1536">
            <v>0</v>
          </cell>
        </row>
        <row r="1537">
          <cell r="B1537">
            <v>0</v>
          </cell>
          <cell r="C1537">
            <v>6.6797462555130007</v>
          </cell>
          <cell r="D1537">
            <v>0</v>
          </cell>
          <cell r="E1537">
            <v>0</v>
          </cell>
        </row>
        <row r="1538">
          <cell r="B1538">
            <v>25.665247092624934</v>
          </cell>
          <cell r="C1538">
            <v>5.2578794233193378</v>
          </cell>
          <cell r="D1538">
            <v>0</v>
          </cell>
          <cell r="E1538">
            <v>0</v>
          </cell>
        </row>
        <row r="1539">
          <cell r="B1539">
            <v>27.020706866163071</v>
          </cell>
          <cell r="C1539">
            <v>6.0678752993802378</v>
          </cell>
          <cell r="D1539">
            <v>0</v>
          </cell>
          <cell r="E1539">
            <v>0</v>
          </cell>
        </row>
        <row r="1540">
          <cell r="B1540">
            <v>2.5398075030644502</v>
          </cell>
          <cell r="C1540">
            <v>6.1352805609917169</v>
          </cell>
          <cell r="D1540">
            <v>0</v>
          </cell>
          <cell r="E1540">
            <v>0</v>
          </cell>
        </row>
        <row r="1541">
          <cell r="B1541">
            <v>24.635241620676297</v>
          </cell>
          <cell r="C1541">
            <v>6.0463065455796139</v>
          </cell>
          <cell r="D1541">
            <v>0</v>
          </cell>
          <cell r="E1541">
            <v>0</v>
          </cell>
        </row>
        <row r="1542">
          <cell r="B1542">
            <v>23.69379035490476</v>
          </cell>
          <cell r="C1542">
            <v>6.4954171739897131</v>
          </cell>
          <cell r="D1542">
            <v>0</v>
          </cell>
          <cell r="E1542">
            <v>0</v>
          </cell>
        </row>
        <row r="1543">
          <cell r="B1543">
            <v>26.039024958505642</v>
          </cell>
          <cell r="C1543">
            <v>7.1318390248087908</v>
          </cell>
          <cell r="D1543">
            <v>0</v>
          </cell>
          <cell r="E1543">
            <v>0</v>
          </cell>
        </row>
        <row r="1544">
          <cell r="B1544">
            <v>27.706501700094911</v>
          </cell>
          <cell r="C1544">
            <v>6.8302487836289343</v>
          </cell>
          <cell r="D1544">
            <v>0</v>
          </cell>
          <cell r="E1544">
            <v>0</v>
          </cell>
        </row>
        <row r="1545">
          <cell r="B1545">
            <v>28.662984663245417</v>
          </cell>
          <cell r="C1545">
            <v>6.5711682774545679</v>
          </cell>
          <cell r="D1545">
            <v>0</v>
          </cell>
          <cell r="E1545">
            <v>0</v>
          </cell>
        </row>
        <row r="1546">
          <cell r="B1546">
            <v>27.288186017182053</v>
          </cell>
          <cell r="C1546">
            <v>6.4369609662152554</v>
          </cell>
          <cell r="D1546">
            <v>0</v>
          </cell>
          <cell r="E1546">
            <v>0</v>
          </cell>
        </row>
        <row r="1547">
          <cell r="B1547">
            <v>2.6488336948013531</v>
          </cell>
          <cell r="C1547">
            <v>6.7746309816180679</v>
          </cell>
          <cell r="D1547">
            <v>0</v>
          </cell>
          <cell r="E1547">
            <v>0</v>
          </cell>
        </row>
        <row r="1548">
          <cell r="B1548">
            <v>0</v>
          </cell>
          <cell r="C1548">
            <v>7.5480547878308064</v>
          </cell>
          <cell r="D1548">
            <v>0</v>
          </cell>
          <cell r="E1548">
            <v>0</v>
          </cell>
        </row>
        <row r="1549">
          <cell r="B1549">
            <v>0</v>
          </cell>
          <cell r="C1549">
            <v>7.1733734205954214</v>
          </cell>
          <cell r="D1549">
            <v>0</v>
          </cell>
          <cell r="E1549">
            <v>0</v>
          </cell>
        </row>
        <row r="1550">
          <cell r="B1550">
            <v>1.1578718821207682E-2</v>
          </cell>
          <cell r="C1550">
            <v>7.0352867173125908</v>
          </cell>
          <cell r="D1550">
            <v>0</v>
          </cell>
          <cell r="E1550">
            <v>0</v>
          </cell>
        </row>
        <row r="1551">
          <cell r="B1551">
            <v>0</v>
          </cell>
          <cell r="C1551">
            <v>7.0070362695841002</v>
          </cell>
          <cell r="D1551">
            <v>0</v>
          </cell>
          <cell r="E1551">
            <v>0</v>
          </cell>
        </row>
        <row r="1552">
          <cell r="B1552">
            <v>0</v>
          </cell>
          <cell r="C1552">
            <v>6.9644926853173228</v>
          </cell>
          <cell r="D1552">
            <v>0</v>
          </cell>
          <cell r="E1552">
            <v>0</v>
          </cell>
        </row>
        <row r="1553">
          <cell r="B1553">
            <v>0</v>
          </cell>
          <cell r="C1553">
            <v>5.9803113645165737</v>
          </cell>
          <cell r="D1553">
            <v>0</v>
          </cell>
          <cell r="E1553">
            <v>0</v>
          </cell>
        </row>
        <row r="1554">
          <cell r="B1554">
            <v>0</v>
          </cell>
          <cell r="C1554">
            <v>4.9705933353523148</v>
          </cell>
          <cell r="D1554">
            <v>0</v>
          </cell>
          <cell r="E1554">
            <v>0</v>
          </cell>
        </row>
        <row r="1555">
          <cell r="B1555">
            <v>0</v>
          </cell>
          <cell r="C1555">
            <v>5.5663166033198248</v>
          </cell>
          <cell r="D1555">
            <v>0</v>
          </cell>
          <cell r="E1555">
            <v>0</v>
          </cell>
        </row>
        <row r="1556">
          <cell r="B1556">
            <v>0</v>
          </cell>
          <cell r="C1556">
            <v>4.7714198834448078</v>
          </cell>
          <cell r="D1556">
            <v>0</v>
          </cell>
          <cell r="E1556">
            <v>0</v>
          </cell>
        </row>
        <row r="1557">
          <cell r="B1557">
            <v>0</v>
          </cell>
          <cell r="C1557">
            <v>5.1644103274444113</v>
          </cell>
          <cell r="D1557">
            <v>0</v>
          </cell>
          <cell r="E1557">
            <v>0</v>
          </cell>
        </row>
        <row r="1558">
          <cell r="B1558">
            <v>0</v>
          </cell>
          <cell r="C1558">
            <v>5.9742635089050067</v>
          </cell>
          <cell r="D1558">
            <v>0</v>
          </cell>
          <cell r="E1558">
            <v>0</v>
          </cell>
        </row>
        <row r="1559">
          <cell r="B1559">
            <v>0</v>
          </cell>
          <cell r="C1559">
            <v>4.4723430103444004</v>
          </cell>
          <cell r="D1559">
            <v>0</v>
          </cell>
          <cell r="E1559">
            <v>0</v>
          </cell>
        </row>
        <row r="1560">
          <cell r="B1560">
            <v>0</v>
          </cell>
          <cell r="C1560">
            <v>4.5507764154682651</v>
          </cell>
          <cell r="D1560">
            <v>0</v>
          </cell>
          <cell r="E1560">
            <v>0</v>
          </cell>
        </row>
        <row r="1561">
          <cell r="B1561">
            <v>0</v>
          </cell>
          <cell r="C1561">
            <v>3.8183716035771464</v>
          </cell>
          <cell r="D1561">
            <v>0</v>
          </cell>
          <cell r="E1561">
            <v>0</v>
          </cell>
        </row>
        <row r="1562">
          <cell r="B1562">
            <v>0</v>
          </cell>
          <cell r="C1562">
            <v>4.2378589508922087</v>
          </cell>
          <cell r="D1562">
            <v>0</v>
          </cell>
          <cell r="E1562">
            <v>0</v>
          </cell>
        </row>
        <row r="1563">
          <cell r="B1563">
            <v>0</v>
          </cell>
          <cell r="C1563">
            <v>4.2218058346976237</v>
          </cell>
          <cell r="D1563">
            <v>0</v>
          </cell>
          <cell r="E1563">
            <v>0</v>
          </cell>
        </row>
        <row r="1564">
          <cell r="B1564">
            <v>0</v>
          </cell>
          <cell r="C1564">
            <v>4.5114820775074067</v>
          </cell>
          <cell r="D1564">
            <v>0</v>
          </cell>
          <cell r="E1564">
            <v>0</v>
          </cell>
        </row>
        <row r="1565">
          <cell r="B1565">
            <v>0</v>
          </cell>
          <cell r="C1565">
            <v>5.4710428053802254</v>
          </cell>
          <cell r="D1565">
            <v>0</v>
          </cell>
          <cell r="E1565">
            <v>0</v>
          </cell>
        </row>
        <row r="1566">
          <cell r="B1566">
            <v>0</v>
          </cell>
          <cell r="C1566">
            <v>3.6598191443735009</v>
          </cell>
          <cell r="D1566">
            <v>0</v>
          </cell>
          <cell r="E1566">
            <v>0</v>
          </cell>
        </row>
        <row r="1567">
          <cell r="B1567">
            <v>0</v>
          </cell>
          <cell r="C1567">
            <v>1.9014112335821534</v>
          </cell>
          <cell r="D1567">
            <v>0</v>
          </cell>
          <cell r="E1567">
            <v>0</v>
          </cell>
        </row>
        <row r="1568">
          <cell r="B1568">
            <v>0</v>
          </cell>
          <cell r="C1568">
            <v>2.1769035069821352</v>
          </cell>
          <cell r="D1568">
            <v>0</v>
          </cell>
          <cell r="E1568">
            <v>0</v>
          </cell>
        </row>
        <row r="1569">
          <cell r="B1569">
            <v>0</v>
          </cell>
          <cell r="C1569">
            <v>3.279797875855647</v>
          </cell>
          <cell r="D1569">
            <v>0</v>
          </cell>
          <cell r="E1569">
            <v>0</v>
          </cell>
        </row>
        <row r="1570">
          <cell r="B1570">
            <v>0</v>
          </cell>
          <cell r="C1570">
            <v>2.8805831517668676</v>
          </cell>
          <cell r="D1570">
            <v>0</v>
          </cell>
          <cell r="E1570">
            <v>0</v>
          </cell>
        </row>
        <row r="1571">
          <cell r="B1571">
            <v>0</v>
          </cell>
          <cell r="C1571">
            <v>3.8143671713415017</v>
          </cell>
          <cell r="D1571">
            <v>0</v>
          </cell>
          <cell r="E1571">
            <v>0</v>
          </cell>
        </row>
        <row r="1572">
          <cell r="B1572">
            <v>0</v>
          </cell>
          <cell r="C1572">
            <v>5.2363746873931749</v>
          </cell>
          <cell r="D1572">
            <v>0</v>
          </cell>
          <cell r="E1572">
            <v>0</v>
          </cell>
        </row>
        <row r="1573">
          <cell r="B1573">
            <v>0</v>
          </cell>
          <cell r="C1573">
            <v>3.5140683965728554</v>
          </cell>
          <cell r="D1573">
            <v>0</v>
          </cell>
          <cell r="E1573">
            <v>0</v>
          </cell>
        </row>
        <row r="1574">
          <cell r="B1574">
            <v>0</v>
          </cell>
          <cell r="C1574">
            <v>2.711466131918908</v>
          </cell>
          <cell r="D1574">
            <v>0</v>
          </cell>
          <cell r="E1574">
            <v>0</v>
          </cell>
        </row>
        <row r="1575">
          <cell r="B1575">
            <v>7.5160733858744305E-2</v>
          </cell>
          <cell r="C1575">
            <v>2.6494811077163716</v>
          </cell>
          <cell r="D1575">
            <v>0</v>
          </cell>
          <cell r="E1575">
            <v>0</v>
          </cell>
        </row>
        <row r="1576">
          <cell r="B1576">
            <v>0</v>
          </cell>
          <cell r="C1576">
            <v>3.220502045039852</v>
          </cell>
          <cell r="D1576">
            <v>0</v>
          </cell>
          <cell r="E1576">
            <v>0</v>
          </cell>
        </row>
        <row r="1577">
          <cell r="B1577">
            <v>0</v>
          </cell>
          <cell r="C1577">
            <v>3.6174319002442834</v>
          </cell>
          <cell r="D1577">
            <v>0</v>
          </cell>
          <cell r="E1577">
            <v>0</v>
          </cell>
        </row>
        <row r="1578">
          <cell r="B1578">
            <v>0</v>
          </cell>
          <cell r="C1578">
            <v>4.6457906700352245</v>
          </cell>
          <cell r="D1578">
            <v>0</v>
          </cell>
          <cell r="E1578">
            <v>0</v>
          </cell>
        </row>
        <row r="1579">
          <cell r="B1579">
            <v>0</v>
          </cell>
          <cell r="C1579">
            <v>5.406461660772421</v>
          </cell>
          <cell r="D1579">
            <v>0</v>
          </cell>
          <cell r="E1579">
            <v>0</v>
          </cell>
        </row>
        <row r="1580">
          <cell r="B1580">
            <v>0</v>
          </cell>
          <cell r="C1580">
            <v>3.4741427067237156</v>
          </cell>
          <cell r="D1580">
            <v>0</v>
          </cell>
          <cell r="E1580">
            <v>0</v>
          </cell>
        </row>
        <row r="1581">
          <cell r="B1581">
            <v>0</v>
          </cell>
          <cell r="C1581">
            <v>3.4891660102369833</v>
          </cell>
          <cell r="D1581">
            <v>0</v>
          </cell>
          <cell r="E1581">
            <v>0</v>
          </cell>
        </row>
        <row r="1582">
          <cell r="B1582">
            <v>0</v>
          </cell>
          <cell r="C1582">
            <v>3.6440362842389584</v>
          </cell>
          <cell r="D1582">
            <v>0</v>
          </cell>
          <cell r="E1582">
            <v>0</v>
          </cell>
        </row>
        <row r="1583">
          <cell r="B1583">
            <v>0</v>
          </cell>
          <cell r="C1583">
            <v>3.343683059978436</v>
          </cell>
          <cell r="D1583">
            <v>0</v>
          </cell>
          <cell r="E1583">
            <v>0</v>
          </cell>
        </row>
        <row r="1584">
          <cell r="B1584">
            <v>0</v>
          </cell>
          <cell r="C1584">
            <v>3.8487273061182834</v>
          </cell>
          <cell r="D1584">
            <v>0</v>
          </cell>
          <cell r="E1584">
            <v>0</v>
          </cell>
        </row>
        <row r="1585">
          <cell r="B1585">
            <v>0</v>
          </cell>
          <cell r="C1585">
            <v>4.5124510557041866</v>
          </cell>
          <cell r="D1585">
            <v>0</v>
          </cell>
          <cell r="E1585">
            <v>0</v>
          </cell>
        </row>
        <row r="1586">
          <cell r="B1586">
            <v>0</v>
          </cell>
          <cell r="C1586">
            <v>4.893320817183799</v>
          </cell>
          <cell r="D1586">
            <v>0</v>
          </cell>
          <cell r="E1586">
            <v>0</v>
          </cell>
        </row>
        <row r="1587">
          <cell r="B1587">
            <v>0</v>
          </cell>
          <cell r="C1587">
            <v>4.0105310390749223</v>
          </cell>
          <cell r="D1587">
            <v>0</v>
          </cell>
          <cell r="E1587">
            <v>0</v>
          </cell>
        </row>
        <row r="1588">
          <cell r="B1588">
            <v>0</v>
          </cell>
          <cell r="C1588">
            <v>3.4341342987062458</v>
          </cell>
          <cell r="D1588">
            <v>0</v>
          </cell>
          <cell r="E1588">
            <v>0</v>
          </cell>
        </row>
        <row r="1589">
          <cell r="B1589">
            <v>0</v>
          </cell>
          <cell r="C1589">
            <v>4.6603765859626627</v>
          </cell>
          <cell r="D1589">
            <v>0</v>
          </cell>
          <cell r="E1589">
            <v>0</v>
          </cell>
        </row>
        <row r="1590">
          <cell r="B1590">
            <v>0</v>
          </cell>
          <cell r="C1590">
            <v>3.688781825449277</v>
          </cell>
          <cell r="D1590">
            <v>0</v>
          </cell>
          <cell r="E1590">
            <v>0</v>
          </cell>
        </row>
        <row r="1591">
          <cell r="B1591">
            <v>0</v>
          </cell>
          <cell r="C1591">
            <v>3.2964316727128997</v>
          </cell>
          <cell r="D1591">
            <v>0</v>
          </cell>
          <cell r="E1591">
            <v>0</v>
          </cell>
        </row>
        <row r="1592">
          <cell r="B1592">
            <v>6.9444444444444448E-2</v>
          </cell>
          <cell r="C1592">
            <v>4.1930414485708694</v>
          </cell>
          <cell r="D1592">
            <v>0</v>
          </cell>
          <cell r="E1592">
            <v>0</v>
          </cell>
        </row>
        <row r="1593">
          <cell r="B1593">
            <v>0</v>
          </cell>
          <cell r="C1593">
            <v>5.1976311512137636</v>
          </cell>
          <cell r="D1593">
            <v>0</v>
          </cell>
          <cell r="E1593">
            <v>0</v>
          </cell>
        </row>
        <row r="1594">
          <cell r="B1594">
            <v>22.554475221608886</v>
          </cell>
          <cell r="C1594">
            <v>2.230081843373263</v>
          </cell>
          <cell r="D1594">
            <v>0</v>
          </cell>
          <cell r="E1594">
            <v>0</v>
          </cell>
        </row>
        <row r="1595">
          <cell r="B1595">
            <v>24.709775821373796</v>
          </cell>
          <cell r="C1595">
            <v>1.84823835892272</v>
          </cell>
          <cell r="D1595">
            <v>0</v>
          </cell>
          <cell r="E1595">
            <v>0</v>
          </cell>
        </row>
        <row r="1596">
          <cell r="B1596">
            <v>22.622674028679977</v>
          </cell>
          <cell r="C1596">
            <v>2.939242689270734</v>
          </cell>
          <cell r="D1596">
            <v>0</v>
          </cell>
          <cell r="E1596">
            <v>0</v>
          </cell>
        </row>
        <row r="1597">
          <cell r="B1597">
            <v>22.971672785869409</v>
          </cell>
          <cell r="C1597">
            <v>1.0659327696926171</v>
          </cell>
          <cell r="D1597">
            <v>0</v>
          </cell>
          <cell r="E1597">
            <v>0</v>
          </cell>
        </row>
        <row r="1598">
          <cell r="B1598">
            <v>1.6591582587272413</v>
          </cell>
          <cell r="C1598">
            <v>1.6645306778433442</v>
          </cell>
          <cell r="D1598">
            <v>4.696173344949881</v>
          </cell>
          <cell r="E1598">
            <v>0</v>
          </cell>
        </row>
        <row r="1599">
          <cell r="B1599">
            <v>0</v>
          </cell>
          <cell r="C1599">
            <v>3.9630220861794414</v>
          </cell>
          <cell r="D1599">
            <v>6.6441665361159377</v>
          </cell>
          <cell r="E1599">
            <v>0</v>
          </cell>
        </row>
        <row r="1600">
          <cell r="B1600">
            <v>0</v>
          </cell>
          <cell r="C1600">
            <v>3.2570045542209334</v>
          </cell>
          <cell r="D1600">
            <v>6.2037573059731059</v>
          </cell>
          <cell r="E1600">
            <v>0</v>
          </cell>
        </row>
        <row r="1601">
          <cell r="B1601">
            <v>0</v>
          </cell>
          <cell r="C1601">
            <v>2.7143002780133139</v>
          </cell>
          <cell r="D1601">
            <v>5.5312579265071289</v>
          </cell>
          <cell r="E1601">
            <v>0</v>
          </cell>
        </row>
        <row r="1602">
          <cell r="B1602">
            <v>0</v>
          </cell>
          <cell r="C1602">
            <v>1.2826060700249704</v>
          </cell>
          <cell r="D1602">
            <v>5.6699943816606648</v>
          </cell>
          <cell r="E1602">
            <v>0</v>
          </cell>
        </row>
        <row r="1603">
          <cell r="B1603">
            <v>0</v>
          </cell>
          <cell r="C1603">
            <v>2.2924317576982709</v>
          </cell>
          <cell r="D1603">
            <v>5.6045866596146867</v>
          </cell>
          <cell r="E1603">
            <v>0</v>
          </cell>
        </row>
        <row r="1604">
          <cell r="B1604">
            <v>0</v>
          </cell>
          <cell r="C1604">
            <v>1.9985381900507855</v>
          </cell>
          <cell r="D1604">
            <v>5.6616641976767115</v>
          </cell>
          <cell r="E1604">
            <v>0</v>
          </cell>
        </row>
        <row r="1605">
          <cell r="B1605">
            <v>0</v>
          </cell>
          <cell r="C1605">
            <v>1.3374427618902094</v>
          </cell>
          <cell r="D1605">
            <v>6.5416532606052025</v>
          </cell>
          <cell r="E1605">
            <v>0</v>
          </cell>
        </row>
        <row r="1606">
          <cell r="B1606">
            <v>0</v>
          </cell>
          <cell r="C1606">
            <v>2.838981592634922</v>
          </cell>
          <cell r="D1606">
            <v>2.006746329676222</v>
          </cell>
          <cell r="E1606">
            <v>0</v>
          </cell>
        </row>
        <row r="1607">
          <cell r="B1607">
            <v>0</v>
          </cell>
          <cell r="C1607">
            <v>3.3293010925469253</v>
          </cell>
          <cell r="D1607">
            <v>0</v>
          </cell>
          <cell r="E1607">
            <v>0</v>
          </cell>
        </row>
        <row r="1608">
          <cell r="B1608">
            <v>0</v>
          </cell>
          <cell r="C1608">
            <v>2.9911287154271298</v>
          </cell>
          <cell r="D1608">
            <v>0</v>
          </cell>
          <cell r="E1608">
            <v>0</v>
          </cell>
        </row>
        <row r="1609">
          <cell r="B1609">
            <v>0</v>
          </cell>
          <cell r="C1609">
            <v>2.7308797725534557</v>
          </cell>
          <cell r="D1609">
            <v>0</v>
          </cell>
          <cell r="E1609">
            <v>0</v>
          </cell>
        </row>
        <row r="1610">
          <cell r="B1610">
            <v>0</v>
          </cell>
          <cell r="C1610">
            <v>3.089110404463824</v>
          </cell>
          <cell r="D1610">
            <v>0</v>
          </cell>
          <cell r="E1610">
            <v>0</v>
          </cell>
        </row>
        <row r="1611">
          <cell r="B1611">
            <v>0</v>
          </cell>
          <cell r="C1611">
            <v>2.4350327319050749</v>
          </cell>
          <cell r="D1611">
            <v>0</v>
          </cell>
          <cell r="E1611">
            <v>0</v>
          </cell>
        </row>
        <row r="1612">
          <cell r="B1612">
            <v>0</v>
          </cell>
          <cell r="C1612">
            <v>2.8481394760001799</v>
          </cell>
          <cell r="D1612">
            <v>0</v>
          </cell>
          <cell r="E1612">
            <v>0</v>
          </cell>
        </row>
        <row r="1613">
          <cell r="B1613">
            <v>0</v>
          </cell>
          <cell r="C1613">
            <v>3.0840899012229852</v>
          </cell>
          <cell r="D1613">
            <v>4.7315892302603633</v>
          </cell>
          <cell r="E1613">
            <v>0</v>
          </cell>
        </row>
        <row r="1614">
          <cell r="B1614">
            <v>0</v>
          </cell>
          <cell r="C1614">
            <v>4.0514390430165905</v>
          </cell>
          <cell r="D1614">
            <v>7.2166259619538433</v>
          </cell>
          <cell r="E1614">
            <v>0</v>
          </cell>
        </row>
        <row r="1615">
          <cell r="B1615">
            <v>0</v>
          </cell>
          <cell r="C1615">
            <v>4.0531277138671848</v>
          </cell>
          <cell r="D1615">
            <v>6.8851186906629138</v>
          </cell>
          <cell r="E1615">
            <v>0</v>
          </cell>
        </row>
        <row r="1616">
          <cell r="B1616">
            <v>0</v>
          </cell>
          <cell r="C1616">
            <v>2.8115492023464674</v>
          </cell>
          <cell r="D1616">
            <v>5.8176658907367127</v>
          </cell>
          <cell r="E1616">
            <v>0</v>
          </cell>
        </row>
        <row r="1617">
          <cell r="B1617">
            <v>0</v>
          </cell>
          <cell r="C1617">
            <v>2.7771317763388321</v>
          </cell>
          <cell r="D1617">
            <v>5.7355453188717362</v>
          </cell>
          <cell r="E1617">
            <v>0</v>
          </cell>
        </row>
        <row r="1618">
          <cell r="B1618">
            <v>0</v>
          </cell>
          <cell r="C1618">
            <v>2.6578334124763665</v>
          </cell>
          <cell r="D1618">
            <v>5.7603556299485543</v>
          </cell>
          <cell r="E1618">
            <v>0</v>
          </cell>
        </row>
        <row r="1619">
          <cell r="B1619">
            <v>0</v>
          </cell>
          <cell r="C1619">
            <v>2.224839786501601</v>
          </cell>
          <cell r="D1619">
            <v>6.6061931248561097</v>
          </cell>
          <cell r="E1619">
            <v>0</v>
          </cell>
        </row>
        <row r="1620">
          <cell r="B1620">
            <v>0</v>
          </cell>
          <cell r="C1620">
            <v>3.2202488132448464</v>
          </cell>
          <cell r="D1620">
            <v>6.6105035066107911</v>
          </cell>
          <cell r="E1620">
            <v>0</v>
          </cell>
        </row>
        <row r="1621">
          <cell r="B1621">
            <v>0</v>
          </cell>
          <cell r="C1621">
            <v>4.0973809597656263</v>
          </cell>
          <cell r="D1621">
            <v>5.5994794205990104</v>
          </cell>
          <cell r="E1621">
            <v>0</v>
          </cell>
        </row>
        <row r="1622">
          <cell r="B1622">
            <v>0</v>
          </cell>
          <cell r="C1622">
            <v>2.6949264683207454</v>
          </cell>
          <cell r="D1622">
            <v>4.8761175963834482</v>
          </cell>
          <cell r="E1622">
            <v>0</v>
          </cell>
        </row>
        <row r="1623">
          <cell r="B1623">
            <v>0</v>
          </cell>
          <cell r="C1623">
            <v>1.0130431805617066</v>
          </cell>
          <cell r="D1623">
            <v>5.4355414184486426</v>
          </cell>
          <cell r="E1623">
            <v>0</v>
          </cell>
        </row>
        <row r="1624">
          <cell r="B1624">
            <v>0</v>
          </cell>
          <cell r="C1624">
            <v>1.9019048845262423</v>
          </cell>
          <cell r="D1624">
            <v>3.8380642543871093</v>
          </cell>
          <cell r="E1624">
            <v>0</v>
          </cell>
        </row>
        <row r="1625">
          <cell r="B1625">
            <v>0</v>
          </cell>
          <cell r="C1625">
            <v>1.9876664563138335</v>
          </cell>
          <cell r="D1625">
            <v>3.0565114542510776</v>
          </cell>
          <cell r="E1625">
            <v>0</v>
          </cell>
        </row>
        <row r="1626">
          <cell r="B1626">
            <v>17.930983259541112</v>
          </cell>
          <cell r="C1626">
            <v>2.2398620238056428</v>
          </cell>
          <cell r="D1626">
            <v>5.4545450650569469</v>
          </cell>
          <cell r="E1626">
            <v>0</v>
          </cell>
        </row>
        <row r="1627">
          <cell r="B1627">
            <v>22.045538018527981</v>
          </cell>
          <cell r="C1627">
            <v>3.0471182978026743</v>
          </cell>
          <cell r="D1627">
            <v>6.0961219852224549</v>
          </cell>
          <cell r="E1627">
            <v>0</v>
          </cell>
        </row>
        <row r="1628">
          <cell r="B1628">
            <v>25.499304209463244</v>
          </cell>
          <cell r="C1628">
            <v>4.4407532325365677</v>
          </cell>
          <cell r="D1628">
            <v>5.0658470788818821</v>
          </cell>
          <cell r="E1628">
            <v>0</v>
          </cell>
        </row>
        <row r="1629">
          <cell r="B1629">
            <v>24.718056074448288</v>
          </cell>
          <cell r="C1629">
            <v>2.9179463672622425</v>
          </cell>
          <cell r="D1629">
            <v>4.8552143102166827</v>
          </cell>
          <cell r="E1629">
            <v>0</v>
          </cell>
        </row>
        <row r="1630">
          <cell r="B1630">
            <v>0</v>
          </cell>
          <cell r="C1630">
            <v>1.3877154993408563</v>
          </cell>
          <cell r="D1630">
            <v>4.9746043932713846</v>
          </cell>
          <cell r="E1630">
            <v>0</v>
          </cell>
        </row>
        <row r="1631">
          <cell r="B1631">
            <v>13.615255510643209</v>
          </cell>
          <cell r="C1631">
            <v>1.6845191040678067</v>
          </cell>
          <cell r="D1631">
            <v>4.9061235816280044</v>
          </cell>
          <cell r="E1631">
            <v>0</v>
          </cell>
        </row>
        <row r="1632">
          <cell r="B1632">
            <v>20.282019106821963</v>
          </cell>
          <cell r="C1632">
            <v>1.2034992033987768</v>
          </cell>
          <cell r="D1632">
            <v>5.1485464508776309</v>
          </cell>
          <cell r="E1632">
            <v>0</v>
          </cell>
        </row>
        <row r="1633">
          <cell r="B1633">
            <v>22.827281355255145</v>
          </cell>
          <cell r="C1633">
            <v>1.3690354048971087</v>
          </cell>
          <cell r="D1633">
            <v>5.6819243268227133</v>
          </cell>
          <cell r="E1633">
            <v>0</v>
          </cell>
        </row>
        <row r="1634">
          <cell r="B1634">
            <v>23.188691677748832</v>
          </cell>
          <cell r="C1634">
            <v>3.890298929786415</v>
          </cell>
          <cell r="D1634">
            <v>6.447470326738225</v>
          </cell>
          <cell r="E1634">
            <v>0</v>
          </cell>
        </row>
        <row r="1635">
          <cell r="B1635">
            <v>24.154066647978951</v>
          </cell>
          <cell r="C1635">
            <v>3.6052451915402695</v>
          </cell>
          <cell r="D1635">
            <v>6.0793313528983681</v>
          </cell>
          <cell r="E1635">
            <v>0</v>
          </cell>
        </row>
        <row r="1636">
          <cell r="B1636">
            <v>25.371884743947767</v>
          </cell>
          <cell r="C1636">
            <v>2.3796633339252891</v>
          </cell>
          <cell r="D1636">
            <v>5.4661026975622882</v>
          </cell>
          <cell r="E1636">
            <v>0</v>
          </cell>
        </row>
        <row r="1637">
          <cell r="B1637">
            <v>7.4959838710200168</v>
          </cell>
          <cell r="C1637">
            <v>0.746982519166278</v>
          </cell>
          <cell r="D1637">
            <v>3.2628651010548628</v>
          </cell>
          <cell r="E1637">
            <v>0</v>
          </cell>
        </row>
        <row r="1638">
          <cell r="B1638">
            <v>16.818021322782521</v>
          </cell>
          <cell r="C1638">
            <v>0.87760089067601488</v>
          </cell>
          <cell r="D1638">
            <v>3.5898472123951826</v>
          </cell>
          <cell r="E1638">
            <v>0</v>
          </cell>
        </row>
        <row r="1639">
          <cell r="B1639">
            <v>20.911296200213229</v>
          </cell>
          <cell r="C1639">
            <v>1.2410250124782123</v>
          </cell>
          <cell r="D1639">
            <v>1.6808599907263286</v>
          </cell>
          <cell r="E1639">
            <v>3.4022963615865618</v>
          </cell>
        </row>
        <row r="1640">
          <cell r="B1640">
            <v>24.931288309661085</v>
          </cell>
          <cell r="C1640">
            <v>2.0518093230292846</v>
          </cell>
          <cell r="D1640">
            <v>0.20296498613294076</v>
          </cell>
          <cell r="E1640">
            <v>5.4613873916588451</v>
          </cell>
        </row>
        <row r="1641">
          <cell r="B1641">
            <v>23.207906470818678</v>
          </cell>
          <cell r="C1641">
            <v>3.6798895769651447</v>
          </cell>
          <cell r="D1641">
            <v>0</v>
          </cell>
          <cell r="E1641">
            <v>5.7943292864991562</v>
          </cell>
        </row>
        <row r="1642">
          <cell r="B1642">
            <v>25.715357043029524</v>
          </cell>
          <cell r="C1642">
            <v>4.4167950032843546</v>
          </cell>
          <cell r="D1642">
            <v>0</v>
          </cell>
          <cell r="E1642">
            <v>5.703528397480647</v>
          </cell>
        </row>
        <row r="1643">
          <cell r="B1643">
            <v>2.3585734967565766</v>
          </cell>
          <cell r="C1643">
            <v>1.7786099431643649</v>
          </cell>
          <cell r="D1643">
            <v>0</v>
          </cell>
          <cell r="E1643">
            <v>5.0605499627303194</v>
          </cell>
        </row>
        <row r="1644">
          <cell r="B1644">
            <v>0</v>
          </cell>
          <cell r="C1644">
            <v>0.88403847830718574</v>
          </cell>
          <cell r="D1644">
            <v>0</v>
          </cell>
          <cell r="E1644">
            <v>5.1998486102400001</v>
          </cell>
        </row>
        <row r="1645">
          <cell r="B1645">
            <v>0</v>
          </cell>
          <cell r="C1645">
            <v>1.7937621383087201</v>
          </cell>
          <cell r="D1645">
            <v>0</v>
          </cell>
          <cell r="E1645">
            <v>4.3449431610300584</v>
          </cell>
        </row>
        <row r="1646">
          <cell r="B1646">
            <v>12.706670284256807</v>
          </cell>
          <cell r="C1646">
            <v>0.497459257726375</v>
          </cell>
          <cell r="D1646">
            <v>0</v>
          </cell>
          <cell r="E1646">
            <v>4.599188412734204</v>
          </cell>
        </row>
        <row r="1647">
          <cell r="B1647">
            <v>19.224624728260817</v>
          </cell>
          <cell r="C1647">
            <v>1.7416977737208577</v>
          </cell>
          <cell r="D1647">
            <v>0</v>
          </cell>
          <cell r="E1647">
            <v>5.6148142838919606</v>
          </cell>
        </row>
        <row r="1648">
          <cell r="B1648">
            <v>22.315358570243983</v>
          </cell>
          <cell r="C1648">
            <v>3.2370382406845373</v>
          </cell>
          <cell r="D1648">
            <v>0</v>
          </cell>
          <cell r="E1648">
            <v>6.1752814327456331</v>
          </cell>
        </row>
        <row r="1649">
          <cell r="B1649">
            <v>25.113818846208112</v>
          </cell>
          <cell r="C1649">
            <v>3.6636941824080034</v>
          </cell>
          <cell r="D1649">
            <v>0</v>
          </cell>
          <cell r="E1649">
            <v>5.7723710556273105</v>
          </cell>
        </row>
        <row r="1650">
          <cell r="B1650">
            <v>23.842435322013532</v>
          </cell>
          <cell r="C1650">
            <v>1.6864909316664023</v>
          </cell>
          <cell r="D1650">
            <v>0</v>
          </cell>
          <cell r="E1650">
            <v>5.0287619709195912</v>
          </cell>
        </row>
        <row r="1651">
          <cell r="B1651">
            <v>25.723280570162416</v>
          </cell>
          <cell r="C1651">
            <v>0.91685734405819819</v>
          </cell>
          <cell r="D1651">
            <v>0</v>
          </cell>
          <cell r="E1651">
            <v>5.4201958405309254</v>
          </cell>
        </row>
        <row r="1652">
          <cell r="B1652">
            <v>24.513070463697417</v>
          </cell>
          <cell r="C1652">
            <v>2.7279097261175096</v>
          </cell>
          <cell r="D1652">
            <v>0</v>
          </cell>
          <cell r="E1652">
            <v>6.8624197433502587</v>
          </cell>
        </row>
        <row r="1653">
          <cell r="B1653">
            <v>24.462846518736956</v>
          </cell>
          <cell r="C1653">
            <v>1.262716822082808</v>
          </cell>
          <cell r="D1653">
            <v>0</v>
          </cell>
          <cell r="E1653">
            <v>5.5571557609957676</v>
          </cell>
        </row>
        <row r="1654">
          <cell r="B1654">
            <v>20.906044476274978</v>
          </cell>
          <cell r="C1654">
            <v>0.85845285425714302</v>
          </cell>
          <cell r="D1654">
            <v>0</v>
          </cell>
          <cell r="E1654">
            <v>5.3248077238654652</v>
          </cell>
        </row>
        <row r="1655">
          <cell r="B1655">
            <v>21.181396793492503</v>
          </cell>
          <cell r="C1655">
            <v>2.6508139135170969</v>
          </cell>
          <cell r="D1655">
            <v>0</v>
          </cell>
          <cell r="E1655">
            <v>6.15666688606143</v>
          </cell>
        </row>
        <row r="1656">
          <cell r="B1656">
            <v>22.346786785780314</v>
          </cell>
          <cell r="C1656">
            <v>3.0056281073399824</v>
          </cell>
          <cell r="D1656">
            <v>0</v>
          </cell>
          <cell r="E1656">
            <v>4.8895203699613061</v>
          </cell>
        </row>
        <row r="1657">
          <cell r="B1657">
            <v>2.9124219111712124</v>
          </cell>
          <cell r="C1657">
            <v>1.0718585208656841</v>
          </cell>
          <cell r="D1657">
            <v>0</v>
          </cell>
          <cell r="E1657">
            <v>4.0204476558417079</v>
          </cell>
        </row>
        <row r="1658">
          <cell r="B1658">
            <v>6.9444444444444448E-2</v>
          </cell>
          <cell r="C1658">
            <v>0.51946354060756672</v>
          </cell>
          <cell r="D1658">
            <v>0</v>
          </cell>
          <cell r="E1658">
            <v>3.9257398359229168</v>
          </cell>
        </row>
        <row r="1659">
          <cell r="B1659">
            <v>0</v>
          </cell>
          <cell r="C1659">
            <v>0.83999851010039039</v>
          </cell>
          <cell r="D1659">
            <v>0</v>
          </cell>
          <cell r="E1659">
            <v>4.1988430820847</v>
          </cell>
        </row>
        <row r="1660">
          <cell r="B1660">
            <v>0</v>
          </cell>
          <cell r="C1660">
            <v>1.681835224266961</v>
          </cell>
          <cell r="D1660">
            <v>0</v>
          </cell>
          <cell r="E1660">
            <v>4.588511175899594</v>
          </cell>
        </row>
        <row r="1661">
          <cell r="B1661">
            <v>0</v>
          </cell>
          <cell r="C1661">
            <v>0.24354091617342116</v>
          </cell>
          <cell r="D1661">
            <v>0</v>
          </cell>
          <cell r="E1661">
            <v>5.8113202350448683</v>
          </cell>
        </row>
        <row r="1662">
          <cell r="B1662">
            <v>0</v>
          </cell>
          <cell r="C1662">
            <v>2.5277892991768094</v>
          </cell>
          <cell r="D1662">
            <v>0</v>
          </cell>
          <cell r="E1662">
            <v>6.3715593734438771</v>
          </cell>
        </row>
        <row r="1663">
          <cell r="B1663">
            <v>0</v>
          </cell>
          <cell r="C1663">
            <v>3.3586678039235172</v>
          </cell>
          <cell r="D1663">
            <v>0</v>
          </cell>
          <cell r="E1663">
            <v>5.1483783949304511</v>
          </cell>
        </row>
        <row r="1664">
          <cell r="B1664">
            <v>0</v>
          </cell>
          <cell r="C1664">
            <v>0.97646429286330949</v>
          </cell>
          <cell r="D1664">
            <v>0</v>
          </cell>
          <cell r="E1664">
            <v>4.327428131109035</v>
          </cell>
        </row>
        <row r="1665">
          <cell r="B1665">
            <v>0</v>
          </cell>
          <cell r="C1665">
            <v>0.78464111378098045</v>
          </cell>
          <cell r="D1665">
            <v>0</v>
          </cell>
          <cell r="E1665">
            <v>4.5643302536893771</v>
          </cell>
        </row>
        <row r="1666">
          <cell r="B1666">
            <v>0</v>
          </cell>
          <cell r="C1666">
            <v>0.69260507201407784</v>
          </cell>
          <cell r="D1666">
            <v>0</v>
          </cell>
          <cell r="E1666">
            <v>4.6857447060887463</v>
          </cell>
        </row>
        <row r="1667">
          <cell r="B1667">
            <v>6.9446757987693508E-2</v>
          </cell>
          <cell r="C1667">
            <v>0.5076124693249765</v>
          </cell>
          <cell r="D1667">
            <v>0</v>
          </cell>
          <cell r="E1667">
            <v>4.5537220925423831</v>
          </cell>
        </row>
        <row r="1668">
          <cell r="B1668">
            <v>1.1576387617323134E-2</v>
          </cell>
          <cell r="C1668">
            <v>0.17441717537406443</v>
          </cell>
          <cell r="D1668">
            <v>0</v>
          </cell>
          <cell r="E1668">
            <v>5.981336632166748</v>
          </cell>
        </row>
        <row r="1669">
          <cell r="B1669">
            <v>1.1571760530825015E-2</v>
          </cell>
          <cell r="C1669">
            <v>0.68471825435656608</v>
          </cell>
          <cell r="D1669">
            <v>0</v>
          </cell>
          <cell r="E1669">
            <v>6.3894709882471297</v>
          </cell>
        </row>
        <row r="1670">
          <cell r="B1670">
            <v>0</v>
          </cell>
          <cell r="C1670">
            <v>2.5239939049891791</v>
          </cell>
          <cell r="D1670">
            <v>0</v>
          </cell>
          <cell r="E1670">
            <v>4.1270693509170302</v>
          </cell>
        </row>
        <row r="1671">
          <cell r="B1671">
            <v>6.5203618948106411E-3</v>
          </cell>
          <cell r="C1671">
            <v>0.13388351558050537</v>
          </cell>
          <cell r="D1671">
            <v>0</v>
          </cell>
          <cell r="E1671">
            <v>2.5088531790701327</v>
          </cell>
        </row>
        <row r="1672">
          <cell r="B1672">
            <v>2.6622274632408276</v>
          </cell>
          <cell r="C1672">
            <v>0</v>
          </cell>
          <cell r="D1672">
            <v>0</v>
          </cell>
          <cell r="E1672">
            <v>2.4721492164112902</v>
          </cell>
        </row>
        <row r="1673">
          <cell r="B1673">
            <v>12.522177338117579</v>
          </cell>
          <cell r="C1673">
            <v>0.18175889949051929</v>
          </cell>
          <cell r="D1673">
            <v>0</v>
          </cell>
          <cell r="E1673">
            <v>2.2959102391920707</v>
          </cell>
        </row>
        <row r="1674">
          <cell r="B1674">
            <v>17.007183877731574</v>
          </cell>
          <cell r="C1674">
            <v>0</v>
          </cell>
          <cell r="D1674">
            <v>0</v>
          </cell>
          <cell r="E1674">
            <v>2.3813751988692418</v>
          </cell>
        </row>
        <row r="1675">
          <cell r="B1675">
            <v>11.903986079864811</v>
          </cell>
          <cell r="C1675">
            <v>1.491194409081923E-3</v>
          </cell>
          <cell r="D1675">
            <v>0</v>
          </cell>
          <cell r="E1675">
            <v>0.74782099701183913</v>
          </cell>
        </row>
        <row r="1676">
          <cell r="B1676">
            <v>0</v>
          </cell>
          <cell r="C1676">
            <v>0.52139531991607091</v>
          </cell>
          <cell r="D1676">
            <v>0</v>
          </cell>
          <cell r="E1676">
            <v>1.1920546243631246E-2</v>
          </cell>
        </row>
        <row r="1677">
          <cell r="B1677">
            <v>0</v>
          </cell>
          <cell r="C1677">
            <v>1.3899308221700104</v>
          </cell>
          <cell r="D1677">
            <v>0</v>
          </cell>
          <cell r="E1677">
            <v>0</v>
          </cell>
        </row>
        <row r="1678">
          <cell r="B1678">
            <v>13.232427246455073</v>
          </cell>
          <cell r="C1678">
            <v>0.16896435341035218</v>
          </cell>
          <cell r="D1678">
            <v>0</v>
          </cell>
          <cell r="E1678">
            <v>0</v>
          </cell>
        </row>
        <row r="1679">
          <cell r="B1679">
            <v>13.848202698065659</v>
          </cell>
          <cell r="C1679">
            <v>0</v>
          </cell>
          <cell r="D1679">
            <v>0</v>
          </cell>
          <cell r="E1679">
            <v>0</v>
          </cell>
        </row>
        <row r="1680">
          <cell r="B1680">
            <v>14.480622597994126</v>
          </cell>
          <cell r="C1680">
            <v>0.72771322598707433</v>
          </cell>
          <cell r="D1680">
            <v>0</v>
          </cell>
          <cell r="E1680">
            <v>0</v>
          </cell>
        </row>
        <row r="1681">
          <cell r="B1681">
            <v>12.280168404297529</v>
          </cell>
          <cell r="C1681">
            <v>0.82693300728912367</v>
          </cell>
          <cell r="D1681">
            <v>0</v>
          </cell>
          <cell r="E1681">
            <v>0</v>
          </cell>
        </row>
        <row r="1682">
          <cell r="B1682">
            <v>16.156363218958699</v>
          </cell>
          <cell r="C1682">
            <v>0.17078135497881808</v>
          </cell>
          <cell r="D1682">
            <v>0</v>
          </cell>
          <cell r="E1682">
            <v>0</v>
          </cell>
        </row>
        <row r="1683">
          <cell r="B1683">
            <v>19.835609178666491</v>
          </cell>
          <cell r="C1683">
            <v>1.3537529348730368</v>
          </cell>
          <cell r="D1683">
            <v>0</v>
          </cell>
          <cell r="E1683">
            <v>0</v>
          </cell>
        </row>
        <row r="1684">
          <cell r="B1684">
            <v>20.142196421753312</v>
          </cell>
          <cell r="C1684">
            <v>3.4227770569126053</v>
          </cell>
          <cell r="D1684">
            <v>0</v>
          </cell>
          <cell r="E1684">
            <v>0</v>
          </cell>
        </row>
        <row r="1685">
          <cell r="B1685">
            <v>1.0911004225362197</v>
          </cell>
          <cell r="C1685">
            <v>0.88094822307593912</v>
          </cell>
          <cell r="D1685">
            <v>0</v>
          </cell>
          <cell r="E1685">
            <v>0</v>
          </cell>
        </row>
        <row r="1686">
          <cell r="B1686">
            <v>19.691033634111928</v>
          </cell>
          <cell r="C1686">
            <v>0.54441858379649422</v>
          </cell>
          <cell r="D1686">
            <v>0</v>
          </cell>
          <cell r="E1686">
            <v>0</v>
          </cell>
        </row>
        <row r="1687">
          <cell r="B1687">
            <v>16.403660106655835</v>
          </cell>
          <cell r="C1687">
            <v>0.71918417666168055</v>
          </cell>
          <cell r="D1687">
            <v>0</v>
          </cell>
          <cell r="E1687">
            <v>0</v>
          </cell>
        </row>
        <row r="1688">
          <cell r="B1688">
            <v>14.561846694232472</v>
          </cell>
          <cell r="C1688">
            <v>0.44794846831611435</v>
          </cell>
          <cell r="D1688">
            <v>0</v>
          </cell>
          <cell r="E1688">
            <v>0</v>
          </cell>
        </row>
        <row r="1689">
          <cell r="B1689">
            <v>16.783187238470738</v>
          </cell>
          <cell r="C1689">
            <v>0.7792985653760981</v>
          </cell>
          <cell r="D1689">
            <v>0</v>
          </cell>
          <cell r="E1689">
            <v>0</v>
          </cell>
        </row>
        <row r="1690">
          <cell r="B1690">
            <v>20.408753120176829</v>
          </cell>
          <cell r="C1690">
            <v>2.7605890600654091</v>
          </cell>
          <cell r="D1690">
            <v>0</v>
          </cell>
          <cell r="E1690">
            <v>0</v>
          </cell>
        </row>
        <row r="1691">
          <cell r="B1691">
            <v>19.670883041300936</v>
          </cell>
          <cell r="C1691">
            <v>3.1603238091812664</v>
          </cell>
          <cell r="D1691">
            <v>0</v>
          </cell>
          <cell r="E1691">
            <v>0</v>
          </cell>
        </row>
        <row r="1692">
          <cell r="B1692">
            <v>2.0515322985974236</v>
          </cell>
          <cell r="C1692">
            <v>1.186947057239425</v>
          </cell>
          <cell r="D1692">
            <v>0</v>
          </cell>
          <cell r="E1692">
            <v>0</v>
          </cell>
        </row>
        <row r="1693">
          <cell r="B1693">
            <v>0</v>
          </cell>
          <cell r="C1693">
            <v>1.2172020914389492</v>
          </cell>
          <cell r="D1693">
            <v>0</v>
          </cell>
          <cell r="E1693">
            <v>0</v>
          </cell>
        </row>
        <row r="1694">
          <cell r="B1694">
            <v>0</v>
          </cell>
          <cell r="C1694">
            <v>0.1277458278440303</v>
          </cell>
          <cell r="D1694">
            <v>0</v>
          </cell>
          <cell r="E1694">
            <v>0</v>
          </cell>
        </row>
        <row r="1695">
          <cell r="B1695">
            <v>6.9442113240559891E-2</v>
          </cell>
          <cell r="C1695">
            <v>0.89403610305881542</v>
          </cell>
          <cell r="D1695">
            <v>0</v>
          </cell>
          <cell r="E1695">
            <v>0</v>
          </cell>
        </row>
        <row r="1696">
          <cell r="B1696">
            <v>0</v>
          </cell>
          <cell r="C1696">
            <v>0.95943839235699502</v>
          </cell>
          <cell r="D1696">
            <v>0</v>
          </cell>
          <cell r="E1696">
            <v>0</v>
          </cell>
        </row>
        <row r="1697">
          <cell r="B1697">
            <v>0</v>
          </cell>
          <cell r="C1697">
            <v>2.530899866400111</v>
          </cell>
          <cell r="D1697">
            <v>0</v>
          </cell>
          <cell r="E1697">
            <v>0</v>
          </cell>
        </row>
        <row r="1698">
          <cell r="B1698">
            <v>0</v>
          </cell>
          <cell r="C1698">
            <v>3.2854615686570656</v>
          </cell>
          <cell r="D1698">
            <v>0</v>
          </cell>
          <cell r="E1698">
            <v>0</v>
          </cell>
        </row>
        <row r="1699">
          <cell r="B1699">
            <v>7.5229167938232422E-2</v>
          </cell>
          <cell r="C1699">
            <v>0.3582347230151125</v>
          </cell>
          <cell r="D1699">
            <v>0</v>
          </cell>
          <cell r="E1699">
            <v>0</v>
          </cell>
        </row>
        <row r="1700">
          <cell r="B1700">
            <v>0</v>
          </cell>
          <cell r="C1700">
            <v>0.95568446448253674</v>
          </cell>
          <cell r="D1700">
            <v>0</v>
          </cell>
          <cell r="E1700">
            <v>0</v>
          </cell>
        </row>
        <row r="1701">
          <cell r="B1701">
            <v>0</v>
          </cell>
          <cell r="C1701">
            <v>0.69803800479653155</v>
          </cell>
          <cell r="D1701">
            <v>0</v>
          </cell>
          <cell r="E1701">
            <v>0</v>
          </cell>
        </row>
        <row r="1702">
          <cell r="B1702">
            <v>0</v>
          </cell>
          <cell r="C1702">
            <v>0.197411773899628</v>
          </cell>
          <cell r="D1702">
            <v>0</v>
          </cell>
          <cell r="E1702">
            <v>0</v>
          </cell>
        </row>
        <row r="1703">
          <cell r="B1703">
            <v>0</v>
          </cell>
          <cell r="C1703">
            <v>0.14813937750769013</v>
          </cell>
          <cell r="D1703">
            <v>0</v>
          </cell>
          <cell r="E1703">
            <v>0</v>
          </cell>
        </row>
        <row r="1704">
          <cell r="B1704">
            <v>0</v>
          </cell>
          <cell r="C1704">
            <v>1.2225937794993182</v>
          </cell>
          <cell r="D1704">
            <v>0</v>
          </cell>
          <cell r="E1704">
            <v>0</v>
          </cell>
        </row>
        <row r="1705">
          <cell r="B1705">
            <v>0</v>
          </cell>
          <cell r="C1705">
            <v>1.6718618266228822</v>
          </cell>
          <cell r="D1705">
            <v>0</v>
          </cell>
          <cell r="E1705">
            <v>0</v>
          </cell>
        </row>
        <row r="1706">
          <cell r="B1706">
            <v>0</v>
          </cell>
          <cell r="C1706">
            <v>0.26352935936414823</v>
          </cell>
          <cell r="D1706">
            <v>0</v>
          </cell>
          <cell r="E1706">
            <v>0</v>
          </cell>
        </row>
        <row r="1707">
          <cell r="B1707">
            <v>0</v>
          </cell>
          <cell r="C1707">
            <v>8.210854449177149E-2</v>
          </cell>
          <cell r="D1707">
            <v>0</v>
          </cell>
          <cell r="E1707">
            <v>0</v>
          </cell>
        </row>
        <row r="1708">
          <cell r="B1708">
            <v>0</v>
          </cell>
          <cell r="C1708">
            <v>0</v>
          </cell>
          <cell r="D1708">
            <v>0</v>
          </cell>
          <cell r="E1708">
            <v>0</v>
          </cell>
        </row>
        <row r="1709">
          <cell r="B1709">
            <v>0</v>
          </cell>
          <cell r="C1709">
            <v>9.4120370725699967E-2</v>
          </cell>
          <cell r="D1709">
            <v>0</v>
          </cell>
          <cell r="E1709">
            <v>0</v>
          </cell>
        </row>
        <row r="1710">
          <cell r="B1710">
            <v>0</v>
          </cell>
          <cell r="C1710">
            <v>0.14823667622964082</v>
          </cell>
          <cell r="D1710">
            <v>0</v>
          </cell>
          <cell r="E1710">
            <v>0</v>
          </cell>
        </row>
        <row r="1711">
          <cell r="B1711">
            <v>6.9420695437403521E-2</v>
          </cell>
          <cell r="C1711">
            <v>0.13367910729587104</v>
          </cell>
          <cell r="D1711">
            <v>0</v>
          </cell>
          <cell r="E1711">
            <v>0</v>
          </cell>
        </row>
        <row r="1712">
          <cell r="B1712">
            <v>0</v>
          </cell>
          <cell r="C1712">
            <v>1.8548945633575011</v>
          </cell>
          <cell r="D1712">
            <v>0</v>
          </cell>
          <cell r="E1712">
            <v>0</v>
          </cell>
        </row>
        <row r="1713">
          <cell r="B1713">
            <v>0</v>
          </cell>
          <cell r="C1713">
            <v>2.126401542298328</v>
          </cell>
          <cell r="D1713">
            <v>0</v>
          </cell>
          <cell r="E1713">
            <v>0</v>
          </cell>
        </row>
        <row r="1714">
          <cell r="B1714">
            <v>0</v>
          </cell>
          <cell r="C1714">
            <v>4.4250898755708562E-2</v>
          </cell>
          <cell r="D1714">
            <v>0</v>
          </cell>
          <cell r="E1714">
            <v>0</v>
          </cell>
        </row>
        <row r="1715">
          <cell r="B1715">
            <v>0</v>
          </cell>
          <cell r="C1715">
            <v>0.2982344527505259</v>
          </cell>
          <cell r="D1715">
            <v>0</v>
          </cell>
          <cell r="E1715">
            <v>0</v>
          </cell>
        </row>
        <row r="1716">
          <cell r="B1716">
            <v>6.3658573009349684E-2</v>
          </cell>
          <cell r="C1716">
            <v>5.3866262049929864E-2</v>
          </cell>
          <cell r="D1716">
            <v>0</v>
          </cell>
          <cell r="E1716">
            <v>0</v>
          </cell>
        </row>
        <row r="1717">
          <cell r="B1717">
            <v>0</v>
          </cell>
          <cell r="C1717">
            <v>7.999205112816507E-2</v>
          </cell>
          <cell r="D1717">
            <v>0</v>
          </cell>
          <cell r="E1717">
            <v>0</v>
          </cell>
        </row>
        <row r="1718">
          <cell r="B1718">
            <v>0</v>
          </cell>
          <cell r="C1718">
            <v>3.2789865013987773</v>
          </cell>
          <cell r="D1718">
            <v>0</v>
          </cell>
          <cell r="E1718">
            <v>0</v>
          </cell>
        </row>
        <row r="1719">
          <cell r="B1719">
            <v>0</v>
          </cell>
          <cell r="C1719">
            <v>3.0980793256597421</v>
          </cell>
          <cell r="D1719">
            <v>0</v>
          </cell>
          <cell r="E1719">
            <v>0</v>
          </cell>
        </row>
        <row r="1720">
          <cell r="B1720">
            <v>0</v>
          </cell>
          <cell r="C1720">
            <v>0.28072805842571025</v>
          </cell>
          <cell r="D1720">
            <v>0</v>
          </cell>
          <cell r="E1720">
            <v>0</v>
          </cell>
        </row>
        <row r="1721">
          <cell r="B1721">
            <v>0</v>
          </cell>
          <cell r="C1721">
            <v>7.4219576403030202E-2</v>
          </cell>
          <cell r="D1721">
            <v>0</v>
          </cell>
          <cell r="E1721">
            <v>0</v>
          </cell>
        </row>
        <row r="1722">
          <cell r="B1722">
            <v>0</v>
          </cell>
          <cell r="C1722">
            <v>0.22632337343704492</v>
          </cell>
          <cell r="D1722">
            <v>0</v>
          </cell>
          <cell r="E1722">
            <v>0</v>
          </cell>
        </row>
        <row r="1723">
          <cell r="B1723">
            <v>0</v>
          </cell>
          <cell r="C1723">
            <v>6.1196169259040173E-2</v>
          </cell>
          <cell r="D1723">
            <v>0</v>
          </cell>
          <cell r="E1723">
            <v>0</v>
          </cell>
        </row>
        <row r="1724">
          <cell r="B1724">
            <v>0</v>
          </cell>
          <cell r="C1724">
            <v>1.5582874330924537</v>
          </cell>
          <cell r="D1724">
            <v>0</v>
          </cell>
          <cell r="E1724">
            <v>0</v>
          </cell>
        </row>
        <row r="1725">
          <cell r="B1725">
            <v>0</v>
          </cell>
          <cell r="C1725">
            <v>3.8791171109826319</v>
          </cell>
          <cell r="D1725">
            <v>0</v>
          </cell>
          <cell r="E1725">
            <v>0</v>
          </cell>
        </row>
        <row r="1726">
          <cell r="B1726">
            <v>0</v>
          </cell>
          <cell r="C1726">
            <v>3.7345075738549274</v>
          </cell>
          <cell r="D1726">
            <v>0</v>
          </cell>
          <cell r="E1726">
            <v>0</v>
          </cell>
        </row>
        <row r="1727">
          <cell r="B1727">
            <v>0</v>
          </cell>
          <cell r="C1727">
            <v>1.6032350952294137E-2</v>
          </cell>
          <cell r="D1727">
            <v>0</v>
          </cell>
          <cell r="E1727">
            <v>0</v>
          </cell>
        </row>
        <row r="1728">
          <cell r="B1728">
            <v>0</v>
          </cell>
          <cell r="C1728">
            <v>0.22890472701097442</v>
          </cell>
          <cell r="D1728">
            <v>0</v>
          </cell>
          <cell r="E1728">
            <v>0</v>
          </cell>
        </row>
        <row r="1729">
          <cell r="B1729">
            <v>0</v>
          </cell>
          <cell r="C1729">
            <v>2.3615137784215381E-2</v>
          </cell>
          <cell r="D1729">
            <v>0</v>
          </cell>
          <cell r="E1729">
            <v>0</v>
          </cell>
        </row>
        <row r="1730">
          <cell r="B1730">
            <v>6.9444444444444448E-2</v>
          </cell>
          <cell r="C1730">
            <v>1.6635737981007231E-2</v>
          </cell>
          <cell r="D1730">
            <v>0</v>
          </cell>
          <cell r="E1730">
            <v>0</v>
          </cell>
        </row>
        <row r="1731">
          <cell r="B1731">
            <v>6.3657407407407413E-2</v>
          </cell>
          <cell r="C1731">
            <v>1.8353395062341833</v>
          </cell>
          <cell r="D1731">
            <v>0</v>
          </cell>
          <cell r="E1731">
            <v>0</v>
          </cell>
        </row>
        <row r="1732">
          <cell r="B1732">
            <v>0</v>
          </cell>
          <cell r="C1732">
            <v>3.9136288955269629</v>
          </cell>
          <cell r="D1732">
            <v>0</v>
          </cell>
          <cell r="E1732">
            <v>0</v>
          </cell>
        </row>
        <row r="1733">
          <cell r="B1733">
            <v>0</v>
          </cell>
          <cell r="C1733">
            <v>4.5396687923540808</v>
          </cell>
          <cell r="D1733">
            <v>0</v>
          </cell>
          <cell r="E1733">
            <v>0</v>
          </cell>
        </row>
        <row r="1734">
          <cell r="B1734">
            <v>7.4947095292323129E-2</v>
          </cell>
          <cell r="C1734">
            <v>1.8205054777236755</v>
          </cell>
          <cell r="D1734">
            <v>0</v>
          </cell>
          <cell r="E1734">
            <v>0</v>
          </cell>
        </row>
        <row r="1735">
          <cell r="B1735">
            <v>0</v>
          </cell>
          <cell r="C1735">
            <v>2.2531790236482525</v>
          </cell>
          <cell r="D1735">
            <v>0</v>
          </cell>
          <cell r="E1735">
            <v>0</v>
          </cell>
        </row>
        <row r="1736">
          <cell r="B1736">
            <v>6.9443296503137658E-2</v>
          </cell>
          <cell r="C1736">
            <v>2.2548645035489154</v>
          </cell>
          <cell r="D1736">
            <v>0</v>
          </cell>
          <cell r="E1736">
            <v>0</v>
          </cell>
        </row>
        <row r="1737">
          <cell r="B1737">
            <v>0</v>
          </cell>
          <cell r="C1737">
            <v>1.8086695950262559</v>
          </cell>
          <cell r="D1737">
            <v>0</v>
          </cell>
          <cell r="E1737">
            <v>0</v>
          </cell>
        </row>
        <row r="1738">
          <cell r="B1738">
            <v>6.9446757987693508E-2</v>
          </cell>
          <cell r="C1738">
            <v>0.19213634111616948</v>
          </cell>
          <cell r="D1738">
            <v>0</v>
          </cell>
          <cell r="E1738">
            <v>0</v>
          </cell>
        </row>
        <row r="1739">
          <cell r="B1739">
            <v>0</v>
          </cell>
          <cell r="C1739">
            <v>3.8874251669238098</v>
          </cell>
          <cell r="D1739">
            <v>0</v>
          </cell>
          <cell r="E1739">
            <v>0</v>
          </cell>
        </row>
        <row r="1740">
          <cell r="B1740">
            <v>6.9445610046386719E-2</v>
          </cell>
          <cell r="C1740">
            <v>4.8211294824744719</v>
          </cell>
          <cell r="D1740">
            <v>0</v>
          </cell>
          <cell r="E1740">
            <v>0</v>
          </cell>
        </row>
        <row r="1741">
          <cell r="B1741">
            <v>0</v>
          </cell>
          <cell r="C1741">
            <v>2.8106250965633452</v>
          </cell>
          <cell r="D1741">
            <v>3.4593095128527948E-3</v>
          </cell>
          <cell r="E1741">
            <v>0</v>
          </cell>
        </row>
        <row r="1742">
          <cell r="B1742">
            <v>0</v>
          </cell>
          <cell r="C1742">
            <v>2.5746694221600257</v>
          </cell>
          <cell r="D1742">
            <v>1.9596454872473797E-2</v>
          </cell>
          <cell r="E1742">
            <v>3.4722999590690491</v>
          </cell>
        </row>
        <row r="1743">
          <cell r="B1743">
            <v>0</v>
          </cell>
          <cell r="C1743">
            <v>2.8174972137179051</v>
          </cell>
          <cell r="D1743">
            <v>7.4829882897298645E-3</v>
          </cell>
          <cell r="E1743">
            <v>4.8214794068755928</v>
          </cell>
        </row>
        <row r="1744">
          <cell r="B1744">
            <v>0.60435235778574237</v>
          </cell>
          <cell r="C1744">
            <v>3.9105455622798493</v>
          </cell>
          <cell r="D1744">
            <v>0</v>
          </cell>
          <cell r="E1744">
            <v>4.4366285441484719</v>
          </cell>
        </row>
        <row r="1745">
          <cell r="B1745">
            <v>0</v>
          </cell>
          <cell r="C1745">
            <v>4.7916452701657803</v>
          </cell>
          <cell r="D1745">
            <v>0</v>
          </cell>
          <cell r="E1745">
            <v>5.9808938477602274</v>
          </cell>
        </row>
        <row r="1746">
          <cell r="B1746">
            <v>0</v>
          </cell>
          <cell r="C1746">
            <v>5.6358400112893641</v>
          </cell>
          <cell r="D1746">
            <v>0</v>
          </cell>
          <cell r="E1746">
            <v>6.9175424914006838</v>
          </cell>
        </row>
        <row r="1747">
          <cell r="B1747">
            <v>0</v>
          </cell>
          <cell r="C1747">
            <v>6.2001087492415321</v>
          </cell>
          <cell r="D1747">
            <v>0</v>
          </cell>
          <cell r="E1747">
            <v>6.3429337984268308</v>
          </cell>
        </row>
        <row r="1748">
          <cell r="B1748">
            <v>0</v>
          </cell>
          <cell r="C1748">
            <v>3.550367166231799</v>
          </cell>
          <cell r="D1748">
            <v>0</v>
          </cell>
          <cell r="E1748">
            <v>5.551456942282341</v>
          </cell>
        </row>
        <row r="1749">
          <cell r="B1749">
            <v>0</v>
          </cell>
          <cell r="C1749">
            <v>3.7705153603375194</v>
          </cell>
          <cell r="D1749">
            <v>0</v>
          </cell>
          <cell r="E1749">
            <v>5.7907889306931581</v>
          </cell>
        </row>
        <row r="1750">
          <cell r="B1750">
            <v>0</v>
          </cell>
          <cell r="C1750">
            <v>3.0842085352691107</v>
          </cell>
          <cell r="D1750">
            <v>0</v>
          </cell>
          <cell r="E1750">
            <v>5.8637153258864529</v>
          </cell>
        </row>
        <row r="1751">
          <cell r="B1751">
            <v>0</v>
          </cell>
          <cell r="C1751">
            <v>3.8391918616701806</v>
          </cell>
          <cell r="D1751">
            <v>0</v>
          </cell>
          <cell r="E1751">
            <v>5.8818490284902074</v>
          </cell>
        </row>
        <row r="1752">
          <cell r="B1752">
            <v>0</v>
          </cell>
          <cell r="C1752">
            <v>2.6161441086309893</v>
          </cell>
          <cell r="D1752">
            <v>0</v>
          </cell>
          <cell r="E1752">
            <v>6.8962008682941951</v>
          </cell>
        </row>
        <row r="1753">
          <cell r="B1753">
            <v>0</v>
          </cell>
          <cell r="C1753">
            <v>6.5681004684051958</v>
          </cell>
          <cell r="D1753">
            <v>0</v>
          </cell>
          <cell r="E1753">
            <v>7.5955908164050845</v>
          </cell>
        </row>
        <row r="1754">
          <cell r="B1754">
            <v>0</v>
          </cell>
          <cell r="C1754">
            <v>6.6815579699043832</v>
          </cell>
          <cell r="D1754">
            <v>0</v>
          </cell>
          <cell r="E1754">
            <v>7.8078962266886673</v>
          </cell>
        </row>
        <row r="1755">
          <cell r="B1755">
            <v>0</v>
          </cell>
          <cell r="C1755">
            <v>5.8996973322406117</v>
          </cell>
          <cell r="D1755">
            <v>0</v>
          </cell>
          <cell r="E1755">
            <v>7.2428135042941131</v>
          </cell>
        </row>
        <row r="1756">
          <cell r="B1756">
            <v>0</v>
          </cell>
          <cell r="C1756">
            <v>5.5380914597811532</v>
          </cell>
          <cell r="D1756">
            <v>0</v>
          </cell>
          <cell r="E1756">
            <v>5.5218248210350671</v>
          </cell>
        </row>
        <row r="1757">
          <cell r="B1757">
            <v>0</v>
          </cell>
          <cell r="C1757">
            <v>4.7139046841606618</v>
          </cell>
          <cell r="D1757">
            <v>0</v>
          </cell>
          <cell r="E1757">
            <v>5.8188342247461833</v>
          </cell>
        </row>
        <row r="1758">
          <cell r="B1758">
            <v>0</v>
          </cell>
          <cell r="C1758">
            <v>4.2709995839843558</v>
          </cell>
          <cell r="D1758">
            <v>0</v>
          </cell>
          <cell r="E1758">
            <v>5.8140600700566063</v>
          </cell>
        </row>
        <row r="1759">
          <cell r="B1759">
            <v>0</v>
          </cell>
          <cell r="C1759">
            <v>1.5567370316099127</v>
          </cell>
          <cell r="D1759">
            <v>0</v>
          </cell>
          <cell r="E1759">
            <v>6.8553241893759482</v>
          </cell>
        </row>
        <row r="1760">
          <cell r="B1760">
            <v>0</v>
          </cell>
          <cell r="C1760">
            <v>4.4923148384806213</v>
          </cell>
          <cell r="D1760">
            <v>0</v>
          </cell>
          <cell r="E1760">
            <v>7.2558631454904878</v>
          </cell>
        </row>
        <row r="1761">
          <cell r="B1761">
            <v>0</v>
          </cell>
          <cell r="C1761">
            <v>4.6015459731564512</v>
          </cell>
          <cell r="D1761">
            <v>0</v>
          </cell>
          <cell r="E1761">
            <v>6.0523378969673756</v>
          </cell>
        </row>
        <row r="1762">
          <cell r="B1762">
            <v>0</v>
          </cell>
          <cell r="C1762">
            <v>3.538206174987641</v>
          </cell>
          <cell r="D1762">
            <v>0</v>
          </cell>
          <cell r="E1762">
            <v>6.2318383978086489</v>
          </cell>
        </row>
        <row r="1763">
          <cell r="B1763">
            <v>0</v>
          </cell>
          <cell r="C1763">
            <v>3.1081805764368631</v>
          </cell>
          <cell r="D1763">
            <v>0</v>
          </cell>
          <cell r="E1763">
            <v>5.5908113626252725</v>
          </cell>
        </row>
        <row r="1764">
          <cell r="B1764">
            <v>0</v>
          </cell>
          <cell r="C1764">
            <v>3.3391404946263883</v>
          </cell>
          <cell r="D1764">
            <v>0</v>
          </cell>
          <cell r="E1764">
            <v>5.8029987698627838</v>
          </cell>
        </row>
        <row r="1765">
          <cell r="B1765">
            <v>0</v>
          </cell>
          <cell r="C1765">
            <v>3.1987130910218049</v>
          </cell>
          <cell r="D1765">
            <v>0</v>
          </cell>
          <cell r="E1765">
            <v>5.9241099064272866</v>
          </cell>
        </row>
        <row r="1766">
          <cell r="B1766">
            <v>0</v>
          </cell>
          <cell r="C1766">
            <v>2.9165683992078333</v>
          </cell>
          <cell r="D1766">
            <v>0</v>
          </cell>
          <cell r="E1766">
            <v>6.2821200406661744</v>
          </cell>
        </row>
        <row r="1767">
          <cell r="B1767">
            <v>0</v>
          </cell>
          <cell r="C1767">
            <v>5.4025008263557943</v>
          </cell>
          <cell r="D1767">
            <v>0</v>
          </cell>
          <cell r="E1767">
            <v>6.9648987568749323</v>
          </cell>
        </row>
        <row r="1768">
          <cell r="B1768">
            <v>0</v>
          </cell>
          <cell r="C1768">
            <v>5.3353706463869157</v>
          </cell>
          <cell r="D1768">
            <v>0</v>
          </cell>
          <cell r="E1768">
            <v>6.508014740739708</v>
          </cell>
        </row>
        <row r="1769">
          <cell r="B1769">
            <v>0</v>
          </cell>
          <cell r="C1769">
            <v>3.1489261041452981</v>
          </cell>
          <cell r="D1769">
            <v>0</v>
          </cell>
          <cell r="E1769">
            <v>6.0898597711931775</v>
          </cell>
        </row>
        <row r="1770">
          <cell r="B1770">
            <v>0</v>
          </cell>
          <cell r="C1770">
            <v>1.4717067457414132</v>
          </cell>
          <cell r="D1770">
            <v>0</v>
          </cell>
          <cell r="E1770">
            <v>6.4523736343063689</v>
          </cell>
        </row>
        <row r="1771">
          <cell r="B1771">
            <v>0</v>
          </cell>
          <cell r="C1771">
            <v>3.1785882279564914</v>
          </cell>
          <cell r="D1771">
            <v>0</v>
          </cell>
          <cell r="E1771">
            <v>5.7791975401065967</v>
          </cell>
        </row>
        <row r="1772">
          <cell r="B1772">
            <v>0</v>
          </cell>
          <cell r="C1772">
            <v>2.7835606287200605</v>
          </cell>
          <cell r="D1772">
            <v>0</v>
          </cell>
          <cell r="E1772">
            <v>6.0563431647585499</v>
          </cell>
        </row>
        <row r="1773">
          <cell r="B1773">
            <v>0</v>
          </cell>
          <cell r="C1773">
            <v>2.4962130225087207</v>
          </cell>
          <cell r="D1773">
            <v>0</v>
          </cell>
          <cell r="E1773">
            <v>6.4870245005466316</v>
          </cell>
        </row>
        <row r="1774">
          <cell r="B1774">
            <v>0</v>
          </cell>
          <cell r="C1774">
            <v>4.3238404161589905</v>
          </cell>
          <cell r="D1774">
            <v>0</v>
          </cell>
          <cell r="E1774">
            <v>7.0530216712697786</v>
          </cell>
        </row>
        <row r="1775">
          <cell r="B1775">
            <v>0</v>
          </cell>
          <cell r="C1775">
            <v>4.8027344793892617</v>
          </cell>
          <cell r="D1775">
            <v>0</v>
          </cell>
          <cell r="E1775">
            <v>6.0834173621018728</v>
          </cell>
        </row>
        <row r="1776">
          <cell r="B1776">
            <v>0</v>
          </cell>
          <cell r="C1776">
            <v>3.0590690957468851</v>
          </cell>
          <cell r="D1776">
            <v>0</v>
          </cell>
          <cell r="E1776">
            <v>5.5159522605659781</v>
          </cell>
        </row>
        <row r="1777">
          <cell r="B1777">
            <v>0</v>
          </cell>
          <cell r="C1777">
            <v>2.9749105964563047</v>
          </cell>
          <cell r="D1777">
            <v>0</v>
          </cell>
          <cell r="E1777">
            <v>5.6318580806752045</v>
          </cell>
        </row>
        <row r="1778">
          <cell r="B1778">
            <v>0</v>
          </cell>
          <cell r="C1778">
            <v>3.3054987007930423</v>
          </cell>
          <cell r="D1778">
            <v>0</v>
          </cell>
          <cell r="E1778">
            <v>6.5165290794218027</v>
          </cell>
        </row>
        <row r="1779">
          <cell r="B1779">
            <v>0</v>
          </cell>
          <cell r="C1779">
            <v>3.059081054370127</v>
          </cell>
          <cell r="D1779">
            <v>0</v>
          </cell>
          <cell r="E1779">
            <v>6.5663572268850272</v>
          </cell>
        </row>
        <row r="1780">
          <cell r="B1780">
            <v>0</v>
          </cell>
          <cell r="C1780">
            <v>2.8925279566234559</v>
          </cell>
          <cell r="D1780">
            <v>0</v>
          </cell>
          <cell r="E1780">
            <v>6.5027241677321772</v>
          </cell>
        </row>
        <row r="1781">
          <cell r="B1781">
            <v>0</v>
          </cell>
          <cell r="C1781">
            <v>5.095148835832215</v>
          </cell>
          <cell r="D1781">
            <v>0</v>
          </cell>
          <cell r="E1781">
            <v>6.9041425243682335</v>
          </cell>
        </row>
        <row r="1782">
          <cell r="B1782">
            <v>0</v>
          </cell>
          <cell r="C1782">
            <v>5.1489391573915446</v>
          </cell>
          <cell r="D1782">
            <v>0</v>
          </cell>
          <cell r="E1782">
            <v>5.9993430988380201</v>
          </cell>
        </row>
        <row r="1783">
          <cell r="B1783">
            <v>0</v>
          </cell>
          <cell r="C1783">
            <v>4.5738626824629458</v>
          </cell>
          <cell r="D1783">
            <v>0</v>
          </cell>
          <cell r="E1783">
            <v>5.3560725635234956</v>
          </cell>
        </row>
        <row r="1784">
          <cell r="B1784">
            <v>11.873428356016918</v>
          </cell>
          <cell r="C1784">
            <v>4.0886573006770313</v>
          </cell>
          <cell r="D1784">
            <v>0</v>
          </cell>
          <cell r="E1784">
            <v>5.8689802725392362</v>
          </cell>
        </row>
        <row r="1785">
          <cell r="B1785">
            <v>14.287084603456393</v>
          </cell>
          <cell r="C1785">
            <v>3.2764366120546859</v>
          </cell>
          <cell r="D1785">
            <v>0</v>
          </cell>
          <cell r="E1785">
            <v>6.1206757926499398</v>
          </cell>
        </row>
        <row r="1786">
          <cell r="B1786">
            <v>9.4428013405689004</v>
          </cell>
          <cell r="C1786">
            <v>1.7302129250098908</v>
          </cell>
          <cell r="D1786">
            <v>0</v>
          </cell>
          <cell r="E1786">
            <v>5.9301775995172834</v>
          </cell>
        </row>
        <row r="1787">
          <cell r="B1787">
            <v>0</v>
          </cell>
          <cell r="C1787">
            <v>3.5181973649654315</v>
          </cell>
          <cell r="D1787">
            <v>0</v>
          </cell>
          <cell r="E1787">
            <v>6.2715685358864288</v>
          </cell>
        </row>
        <row r="1788">
          <cell r="B1788">
            <v>0</v>
          </cell>
          <cell r="C1788">
            <v>5.3225590095415987</v>
          </cell>
          <cell r="D1788">
            <v>0</v>
          </cell>
          <cell r="E1788">
            <v>6.8314665758996096</v>
          </cell>
        </row>
        <row r="1789">
          <cell r="B1789">
            <v>0</v>
          </cell>
          <cell r="C1789">
            <v>5.9298487983172556</v>
          </cell>
          <cell r="D1789">
            <v>0</v>
          </cell>
          <cell r="E1789">
            <v>6.239750416720355</v>
          </cell>
        </row>
        <row r="1790">
          <cell r="B1790">
            <v>0</v>
          </cell>
          <cell r="C1790">
            <v>2.2855903989554496</v>
          </cell>
          <cell r="D1790">
            <v>0</v>
          </cell>
          <cell r="E1790">
            <v>6.0669374627482009</v>
          </cell>
        </row>
        <row r="1791">
          <cell r="B1791">
            <v>0</v>
          </cell>
          <cell r="C1791">
            <v>2.3088875770624804</v>
          </cell>
          <cell r="D1791">
            <v>0</v>
          </cell>
          <cell r="E1791">
            <v>6.0772477332309442</v>
          </cell>
        </row>
        <row r="1792">
          <cell r="B1792">
            <v>0</v>
          </cell>
          <cell r="C1792">
            <v>3.8133337941683174</v>
          </cell>
          <cell r="D1792">
            <v>0</v>
          </cell>
          <cell r="E1792">
            <v>6.4099709556113789</v>
          </cell>
        </row>
        <row r="1793">
          <cell r="B1793">
            <v>0</v>
          </cell>
          <cell r="C1793">
            <v>5.856210590354773</v>
          </cell>
          <cell r="D1793">
            <v>0</v>
          </cell>
          <cell r="E1793">
            <v>7.3698421648034342</v>
          </cell>
        </row>
        <row r="1794">
          <cell r="B1794">
            <v>0</v>
          </cell>
          <cell r="C1794">
            <v>5.4780672762148912</v>
          </cell>
          <cell r="D1794">
            <v>0</v>
          </cell>
          <cell r="E1794">
            <v>3.9149927377314477</v>
          </cell>
        </row>
        <row r="1795">
          <cell r="B1795">
            <v>0</v>
          </cell>
          <cell r="C1795">
            <v>5.1659338495111093</v>
          </cell>
          <cell r="D1795">
            <v>0</v>
          </cell>
          <cell r="E1795">
            <v>0.6977120991650736</v>
          </cell>
        </row>
        <row r="1796">
          <cell r="B1796">
            <v>0</v>
          </cell>
          <cell r="C1796">
            <v>5.8366709283508955</v>
          </cell>
          <cell r="D1796">
            <v>0</v>
          </cell>
          <cell r="E1796">
            <v>1.6406145619672585E-2</v>
          </cell>
        </row>
        <row r="1797">
          <cell r="B1797">
            <v>0</v>
          </cell>
          <cell r="C1797">
            <v>4.0962976642250553</v>
          </cell>
          <cell r="D1797">
            <v>0</v>
          </cell>
          <cell r="E1797">
            <v>1.5945854835779216E-2</v>
          </cell>
        </row>
        <row r="1798">
          <cell r="B1798">
            <v>0</v>
          </cell>
          <cell r="C1798">
            <v>4.8008530964124763</v>
          </cell>
          <cell r="D1798">
            <v>0</v>
          </cell>
          <cell r="E1798">
            <v>1.4810515044869303E-2</v>
          </cell>
        </row>
        <row r="1799">
          <cell r="B1799">
            <v>0</v>
          </cell>
          <cell r="C1799">
            <v>3.8339683493315255</v>
          </cell>
          <cell r="D1799">
            <v>0</v>
          </cell>
          <cell r="E1799">
            <v>3.1135286733502183</v>
          </cell>
        </row>
        <row r="1800">
          <cell r="B1800">
            <v>0</v>
          </cell>
          <cell r="C1800">
            <v>6.6857693269281464</v>
          </cell>
          <cell r="D1800">
            <v>0</v>
          </cell>
          <cell r="E1800">
            <v>1.2803743913659342</v>
          </cell>
        </row>
        <row r="1801">
          <cell r="B1801">
            <v>0</v>
          </cell>
          <cell r="C1801">
            <v>7.5784674814930675</v>
          </cell>
          <cell r="D1801">
            <v>0</v>
          </cell>
          <cell r="E1801">
            <v>0</v>
          </cell>
        </row>
        <row r="1802">
          <cell r="B1802">
            <v>0</v>
          </cell>
          <cell r="C1802">
            <v>6.1386706641050583</v>
          </cell>
          <cell r="D1802">
            <v>0</v>
          </cell>
          <cell r="E1802">
            <v>0</v>
          </cell>
        </row>
        <row r="1803">
          <cell r="B1803">
            <v>0</v>
          </cell>
          <cell r="C1803">
            <v>6.3306513037037222</v>
          </cell>
          <cell r="D1803">
            <v>0</v>
          </cell>
          <cell r="E1803">
            <v>0</v>
          </cell>
        </row>
        <row r="1804">
          <cell r="B1804">
            <v>0</v>
          </cell>
          <cell r="C1804">
            <v>5.5273713501383837</v>
          </cell>
          <cell r="D1804">
            <v>0</v>
          </cell>
          <cell r="E1804">
            <v>0</v>
          </cell>
        </row>
        <row r="1805">
          <cell r="B1805">
            <v>0</v>
          </cell>
          <cell r="C1805">
            <v>5.6603410472857139</v>
          </cell>
          <cell r="D1805">
            <v>0</v>
          </cell>
          <cell r="E1805">
            <v>0</v>
          </cell>
        </row>
        <row r="1806">
          <cell r="B1806">
            <v>0</v>
          </cell>
          <cell r="C1806">
            <v>5.7039336229288198</v>
          </cell>
          <cell r="D1806">
            <v>0</v>
          </cell>
          <cell r="E1806">
            <v>0</v>
          </cell>
        </row>
        <row r="1807">
          <cell r="B1807">
            <v>27.640529441432985</v>
          </cell>
          <cell r="C1807">
            <v>7.8715250945207309</v>
          </cell>
          <cell r="D1807">
            <v>0</v>
          </cell>
          <cell r="E1807">
            <v>0</v>
          </cell>
        </row>
        <row r="1808">
          <cell r="B1808">
            <v>22.217516806691862</v>
          </cell>
          <cell r="C1808">
            <v>4.9702534634407769</v>
          </cell>
          <cell r="D1808">
            <v>0</v>
          </cell>
          <cell r="E1808">
            <v>0</v>
          </cell>
        </row>
        <row r="1809">
          <cell r="B1809">
            <v>32.266536712646484</v>
          </cell>
          <cell r="C1809">
            <v>5.4623076363078855</v>
          </cell>
          <cell r="D1809">
            <v>0</v>
          </cell>
          <cell r="E1809">
            <v>0</v>
          </cell>
        </row>
        <row r="1810">
          <cell r="B1810">
            <v>24.412481051661004</v>
          </cell>
          <cell r="C1810">
            <v>6.2478471851513433</v>
          </cell>
          <cell r="D1810">
            <v>0</v>
          </cell>
          <cell r="E1810">
            <v>0</v>
          </cell>
        </row>
        <row r="1811">
          <cell r="B1811">
            <v>26.057611239769386</v>
          </cell>
          <cell r="C1811">
            <v>6.0285809504976537</v>
          </cell>
          <cell r="D1811">
            <v>0</v>
          </cell>
          <cell r="E1811">
            <v>0</v>
          </cell>
        </row>
        <row r="1812">
          <cell r="B1812">
            <v>23.515488563173687</v>
          </cell>
          <cell r="C1812">
            <v>2.13900394767591</v>
          </cell>
          <cell r="D1812">
            <v>0</v>
          </cell>
          <cell r="E1812">
            <v>0</v>
          </cell>
        </row>
        <row r="1813">
          <cell r="B1813">
            <v>22.501258399833514</v>
          </cell>
          <cell r="C1813">
            <v>1.9104076623916626</v>
          </cell>
          <cell r="D1813">
            <v>0</v>
          </cell>
          <cell r="E1813">
            <v>0</v>
          </cell>
        </row>
        <row r="1814">
          <cell r="B1814">
            <v>21.425173571131918</v>
          </cell>
          <cell r="C1814">
            <v>1.9104076623916626</v>
          </cell>
          <cell r="D1814">
            <v>0</v>
          </cell>
          <cell r="E1814">
            <v>0</v>
          </cell>
        </row>
        <row r="1815">
          <cell r="B1815">
            <v>19.565654000032239</v>
          </cell>
          <cell r="C1815">
            <v>1.9104076623916626</v>
          </cell>
          <cell r="D1815">
            <v>0</v>
          </cell>
          <cell r="E1815">
            <v>0</v>
          </cell>
        </row>
        <row r="1816">
          <cell r="B1816">
            <v>24.476625197076771</v>
          </cell>
          <cell r="C1816">
            <v>1.9104076623916626</v>
          </cell>
          <cell r="D1816">
            <v>0</v>
          </cell>
          <cell r="E1816">
            <v>0</v>
          </cell>
        </row>
        <row r="1817">
          <cell r="B1817">
            <v>23.751749059652298</v>
          </cell>
          <cell r="C1817">
            <v>1.9104076623916626</v>
          </cell>
          <cell r="D1817">
            <v>0</v>
          </cell>
          <cell r="E1817">
            <v>0</v>
          </cell>
        </row>
        <row r="1818">
          <cell r="B1818">
            <v>23.252289871209573</v>
          </cell>
          <cell r="C1818">
            <v>1.9104076623916626</v>
          </cell>
          <cell r="D1818">
            <v>0</v>
          </cell>
          <cell r="E1818">
            <v>0</v>
          </cell>
        </row>
        <row r="1819">
          <cell r="B1819">
            <v>23.175450900032537</v>
          </cell>
          <cell r="C1819">
            <v>1.9104076623916626</v>
          </cell>
          <cell r="D1819">
            <v>0</v>
          </cell>
          <cell r="E1819">
            <v>0</v>
          </cell>
        </row>
        <row r="1820">
          <cell r="B1820">
            <v>21.811446744825421</v>
          </cell>
          <cell r="C1820">
            <v>1.9104076623916626</v>
          </cell>
          <cell r="D1820">
            <v>0</v>
          </cell>
          <cell r="E1820">
            <v>0</v>
          </cell>
        </row>
        <row r="1821">
          <cell r="B1821">
            <v>23.523324494973771</v>
          </cell>
          <cell r="C1821">
            <v>1.9104076623916626</v>
          </cell>
          <cell r="D1821">
            <v>0</v>
          </cell>
          <cell r="E1821">
            <v>0</v>
          </cell>
        </row>
        <row r="1822">
          <cell r="B1822">
            <v>24.049621983034211</v>
          </cell>
          <cell r="C1822">
            <v>1.9104076623916626</v>
          </cell>
          <cell r="D1822">
            <v>0</v>
          </cell>
          <cell r="E1822">
            <v>0</v>
          </cell>
        </row>
        <row r="1823">
          <cell r="B1823">
            <v>26.355245090099892</v>
          </cell>
          <cell r="C1823">
            <v>1.9104076623916626</v>
          </cell>
          <cell r="D1823">
            <v>0</v>
          </cell>
          <cell r="E1823">
            <v>0</v>
          </cell>
        </row>
        <row r="1824">
          <cell r="B1824">
            <v>23.436644298931473</v>
          </cell>
          <cell r="C1824">
            <v>1.9104076623916626</v>
          </cell>
          <cell r="D1824">
            <v>0</v>
          </cell>
          <cell r="E1824">
            <v>0</v>
          </cell>
        </row>
        <row r="1825">
          <cell r="B1825">
            <v>27.077303962998389</v>
          </cell>
          <cell r="C1825">
            <v>1.9104076623916626</v>
          </cell>
          <cell r="D1825">
            <v>0</v>
          </cell>
          <cell r="E1825">
            <v>0</v>
          </cell>
        </row>
        <row r="1826">
          <cell r="B1826">
            <v>20.475196003063846</v>
          </cell>
          <cell r="C1826">
            <v>1.9104076623916626</v>
          </cell>
          <cell r="D1826">
            <v>0</v>
          </cell>
          <cell r="E1826">
            <v>0</v>
          </cell>
        </row>
        <row r="1827">
          <cell r="B1827">
            <v>23.289792260464683</v>
          </cell>
          <cell r="C1827">
            <v>1.9104076623916626</v>
          </cell>
          <cell r="D1827">
            <v>0</v>
          </cell>
          <cell r="E1827">
            <v>0</v>
          </cell>
        </row>
        <row r="1828">
          <cell r="B1828">
            <v>22.199102496856472</v>
          </cell>
          <cell r="C1828">
            <v>4.7940502115867831</v>
          </cell>
          <cell r="D1828">
            <v>0</v>
          </cell>
          <cell r="E1828">
            <v>0</v>
          </cell>
        </row>
        <row r="1829">
          <cell r="B1829">
            <v>21.939149536719587</v>
          </cell>
          <cell r="C1829">
            <v>2.2843015019559991</v>
          </cell>
          <cell r="D1829">
            <v>0</v>
          </cell>
          <cell r="E1829">
            <v>0</v>
          </cell>
        </row>
        <row r="1830">
          <cell r="B1830">
            <v>22.952200259467507</v>
          </cell>
          <cell r="C1830">
            <v>3.0534369945526123</v>
          </cell>
          <cell r="D1830">
            <v>0</v>
          </cell>
          <cell r="E1830">
            <v>0</v>
          </cell>
        </row>
        <row r="1831">
          <cell r="B1831">
            <v>22.340998291613154</v>
          </cell>
          <cell r="C1831">
            <v>3.0534369945526123</v>
          </cell>
          <cell r="D1831">
            <v>0</v>
          </cell>
          <cell r="E1831">
            <v>0</v>
          </cell>
        </row>
        <row r="1832">
          <cell r="B1832">
            <v>23.144868610104798</v>
          </cell>
          <cell r="C1832">
            <v>3.0534369945526123</v>
          </cell>
          <cell r="D1832">
            <v>0</v>
          </cell>
          <cell r="E1832">
            <v>0</v>
          </cell>
        </row>
        <row r="1833">
          <cell r="B1833">
            <v>19.764201132317748</v>
          </cell>
          <cell r="C1833">
            <v>3.0534369945526123</v>
          </cell>
          <cell r="D1833">
            <v>0</v>
          </cell>
          <cell r="E1833">
            <v>0</v>
          </cell>
        </row>
        <row r="1834">
          <cell r="B1834">
            <v>20.858558127981514</v>
          </cell>
          <cell r="C1834">
            <v>3.0534369945526123</v>
          </cell>
          <cell r="D1834">
            <v>0</v>
          </cell>
          <cell r="E1834">
            <v>0</v>
          </cell>
        </row>
        <row r="1835">
          <cell r="B1835">
            <v>23.111250903786676</v>
          </cell>
          <cell r="C1835">
            <v>3.0534369945526123</v>
          </cell>
          <cell r="D1835">
            <v>0</v>
          </cell>
          <cell r="E1835">
            <v>0</v>
          </cell>
        </row>
        <row r="1836">
          <cell r="B1836">
            <v>22.144415660354387</v>
          </cell>
          <cell r="C1836">
            <v>3.0534369945526123</v>
          </cell>
          <cell r="D1836">
            <v>0</v>
          </cell>
          <cell r="E1836">
            <v>0</v>
          </cell>
        </row>
        <row r="1837">
          <cell r="B1837">
            <v>22.299766102226787</v>
          </cell>
          <cell r="C1837">
            <v>3.0534369945526123</v>
          </cell>
          <cell r="D1837">
            <v>0</v>
          </cell>
          <cell r="E1837">
            <v>0</v>
          </cell>
        </row>
        <row r="1838">
          <cell r="B1838">
            <v>24.399491702001193</v>
          </cell>
          <cell r="C1838">
            <v>3.0534369945526123</v>
          </cell>
          <cell r="D1838">
            <v>0</v>
          </cell>
          <cell r="E1838">
            <v>0</v>
          </cell>
        </row>
        <row r="1839">
          <cell r="B1839">
            <v>21.300709225633589</v>
          </cell>
          <cell r="C1839">
            <v>3.0534369945526123</v>
          </cell>
          <cell r="D1839">
            <v>0</v>
          </cell>
          <cell r="E1839">
            <v>0</v>
          </cell>
        </row>
        <row r="1840">
          <cell r="B1840">
            <v>20.760269758029903</v>
          </cell>
          <cell r="C1840">
            <v>3.0534369945526123</v>
          </cell>
          <cell r="D1840">
            <v>0</v>
          </cell>
          <cell r="E1840">
            <v>0</v>
          </cell>
        </row>
        <row r="1841">
          <cell r="B1841">
            <v>20.412674137916973</v>
          </cell>
          <cell r="C1841">
            <v>5.5557758679139226</v>
          </cell>
          <cell r="D1841">
            <v>0</v>
          </cell>
          <cell r="E1841">
            <v>0</v>
          </cell>
        </row>
        <row r="1842">
          <cell r="B1842">
            <v>19.328637674239705</v>
          </cell>
          <cell r="C1842">
            <v>6.4022541462046005</v>
          </cell>
          <cell r="D1842">
            <v>0</v>
          </cell>
          <cell r="E1842">
            <v>0</v>
          </cell>
        </row>
        <row r="1843">
          <cell r="B1843">
            <v>17.721362874664763</v>
          </cell>
          <cell r="C1843">
            <v>6.3473732059471706</v>
          </cell>
          <cell r="D1843">
            <v>0</v>
          </cell>
          <cell r="E1843">
            <v>0</v>
          </cell>
        </row>
        <row r="1844">
          <cell r="B1844">
            <v>23.422969681830867</v>
          </cell>
          <cell r="C1844">
            <v>7.0295157662693102</v>
          </cell>
          <cell r="D1844">
            <v>0</v>
          </cell>
          <cell r="E1844">
            <v>0</v>
          </cell>
        </row>
        <row r="1845">
          <cell r="B1845">
            <v>24.581305621765129</v>
          </cell>
          <cell r="C1845">
            <v>6.4391798828699605</v>
          </cell>
          <cell r="D1845">
            <v>0</v>
          </cell>
          <cell r="E1845">
            <v>0</v>
          </cell>
        </row>
        <row r="1846">
          <cell r="B1846">
            <v>26.149643133012663</v>
          </cell>
          <cell r="C1846">
            <v>6.4336417816415166</v>
          </cell>
          <cell r="D1846">
            <v>0</v>
          </cell>
          <cell r="E1846">
            <v>0</v>
          </cell>
        </row>
        <row r="1847">
          <cell r="B1847">
            <v>23.595821416732306</v>
          </cell>
          <cell r="C1847">
            <v>6.3517440566529704</v>
          </cell>
          <cell r="D1847">
            <v>0</v>
          </cell>
          <cell r="E1847">
            <v>0</v>
          </cell>
        </row>
        <row r="1848">
          <cell r="B1848">
            <v>27.825079516052259</v>
          </cell>
          <cell r="C1848">
            <v>7.1898419763930885</v>
          </cell>
          <cell r="D1848">
            <v>0</v>
          </cell>
          <cell r="E1848">
            <v>0</v>
          </cell>
        </row>
        <row r="1849">
          <cell r="B1849">
            <v>34.316533011724275</v>
          </cell>
          <cell r="C1849">
            <v>7.9578525457876728</v>
          </cell>
          <cell r="D1849">
            <v>0</v>
          </cell>
          <cell r="E1849">
            <v>0</v>
          </cell>
        </row>
        <row r="1850">
          <cell r="B1850">
            <v>22.146770177589264</v>
          </cell>
          <cell r="C1850">
            <v>5.8208488585050313</v>
          </cell>
          <cell r="D1850">
            <v>0</v>
          </cell>
          <cell r="E1850">
            <v>0</v>
          </cell>
        </row>
        <row r="1851">
          <cell r="B1851">
            <v>23.280968061578001</v>
          </cell>
          <cell r="C1851">
            <v>6.5473487544306854</v>
          </cell>
          <cell r="D1851">
            <v>0</v>
          </cell>
          <cell r="E1851">
            <v>0</v>
          </cell>
        </row>
        <row r="1852">
          <cell r="B1852">
            <v>21.933002425725185</v>
          </cell>
          <cell r="C1852">
            <v>5.7329365764951117</v>
          </cell>
          <cell r="D1852">
            <v>0</v>
          </cell>
          <cell r="E1852">
            <v>0</v>
          </cell>
        </row>
        <row r="1853">
          <cell r="B1853">
            <v>22.112307835813603</v>
          </cell>
          <cell r="C1853">
            <v>6.5960453078699866</v>
          </cell>
          <cell r="D1853">
            <v>0</v>
          </cell>
          <cell r="E1853">
            <v>0</v>
          </cell>
        </row>
        <row r="1854">
          <cell r="B1854">
            <v>22.284694136489996</v>
          </cell>
          <cell r="C1854">
            <v>6.2887286031131966</v>
          </cell>
          <cell r="D1854">
            <v>0</v>
          </cell>
          <cell r="E1854">
            <v>0</v>
          </cell>
        </row>
        <row r="1855">
          <cell r="B1855">
            <v>21.997255090258832</v>
          </cell>
          <cell r="C1855">
            <v>5.7490277070900033</v>
          </cell>
          <cell r="D1855">
            <v>0</v>
          </cell>
          <cell r="E1855">
            <v>0</v>
          </cell>
        </row>
        <row r="1856">
          <cell r="B1856">
            <v>21.558272748555826</v>
          </cell>
          <cell r="C1856">
            <v>6.3053701666940096</v>
          </cell>
          <cell r="D1856">
            <v>0</v>
          </cell>
          <cell r="E1856">
            <v>0</v>
          </cell>
        </row>
        <row r="1857">
          <cell r="B1857">
            <v>23.273528700663416</v>
          </cell>
          <cell r="C1857">
            <v>6.0946738838988095</v>
          </cell>
          <cell r="D1857">
            <v>0</v>
          </cell>
          <cell r="E1857">
            <v>0</v>
          </cell>
        </row>
        <row r="1858">
          <cell r="B1858">
            <v>25.174234235962615</v>
          </cell>
          <cell r="C1858">
            <v>6.0340575169023092</v>
          </cell>
          <cell r="D1858">
            <v>0</v>
          </cell>
          <cell r="E1858">
            <v>0</v>
          </cell>
        </row>
        <row r="1859">
          <cell r="B1859">
            <v>25.506923042486978</v>
          </cell>
          <cell r="C1859">
            <v>6.4056495307379278</v>
          </cell>
          <cell r="D1859">
            <v>0</v>
          </cell>
          <cell r="E1859">
            <v>0</v>
          </cell>
        </row>
        <row r="1860">
          <cell r="B1860">
            <v>22.665038868083052</v>
          </cell>
          <cell r="C1860">
            <v>4.2093722411495591</v>
          </cell>
          <cell r="D1860">
            <v>0</v>
          </cell>
          <cell r="E1860">
            <v>0</v>
          </cell>
        </row>
        <row r="1861">
          <cell r="B1861">
            <v>25.038113519402049</v>
          </cell>
          <cell r="C1861">
            <v>6.2620186750150806</v>
          </cell>
          <cell r="D1861">
            <v>0</v>
          </cell>
          <cell r="E1861">
            <v>0</v>
          </cell>
        </row>
        <row r="1862">
          <cell r="B1862">
            <v>25.305854062564173</v>
          </cell>
          <cell r="C1862">
            <v>6.2909267307223073</v>
          </cell>
          <cell r="D1862">
            <v>0</v>
          </cell>
          <cell r="E1862">
            <v>0</v>
          </cell>
        </row>
        <row r="1863">
          <cell r="B1863">
            <v>28.223833579761088</v>
          </cell>
          <cell r="C1863">
            <v>6.844638918475674</v>
          </cell>
          <cell r="D1863">
            <v>0</v>
          </cell>
          <cell r="E1863">
            <v>0</v>
          </cell>
        </row>
        <row r="1864">
          <cell r="B1864">
            <v>25.177683649871362</v>
          </cell>
          <cell r="C1864">
            <v>6.5459853341494068</v>
          </cell>
          <cell r="D1864">
            <v>0</v>
          </cell>
          <cell r="E1864">
            <v>0</v>
          </cell>
        </row>
        <row r="1865">
          <cell r="B1865">
            <v>36.795173105444086</v>
          </cell>
          <cell r="C1865">
            <v>7.6748289397981582</v>
          </cell>
          <cell r="D1865">
            <v>0</v>
          </cell>
          <cell r="E1865">
            <v>0</v>
          </cell>
        </row>
        <row r="1866">
          <cell r="B1866">
            <v>18.166511066135307</v>
          </cell>
          <cell r="C1866">
            <v>7.040496805466181</v>
          </cell>
          <cell r="D1866">
            <v>0</v>
          </cell>
          <cell r="E1866">
            <v>0</v>
          </cell>
        </row>
        <row r="1867">
          <cell r="B1867">
            <v>25.569149948184688</v>
          </cell>
          <cell r="C1867">
            <v>7.5569315946435109</v>
          </cell>
          <cell r="D1867">
            <v>0</v>
          </cell>
          <cell r="E1867">
            <v>0</v>
          </cell>
        </row>
        <row r="1868">
          <cell r="B1868">
            <v>2.4284489575212151</v>
          </cell>
          <cell r="C1868">
            <v>6.9831077536264692</v>
          </cell>
          <cell r="D1868">
            <v>0</v>
          </cell>
          <cell r="E1868">
            <v>4.5034609682692421</v>
          </cell>
        </row>
        <row r="1869">
          <cell r="B1869">
            <v>0</v>
          </cell>
          <cell r="C1869">
            <v>6.2463834585814331</v>
          </cell>
          <cell r="D1869">
            <v>0</v>
          </cell>
          <cell r="E1869">
            <v>7.4460047312577569</v>
          </cell>
        </row>
        <row r="1870">
          <cell r="B1870">
            <v>20.079908760938959</v>
          </cell>
          <cell r="C1870">
            <v>6.3687124054920048</v>
          </cell>
          <cell r="D1870">
            <v>0</v>
          </cell>
          <cell r="E1870">
            <v>7.68158373725635</v>
          </cell>
        </row>
        <row r="1871">
          <cell r="B1871">
            <v>17.101695635932725</v>
          </cell>
          <cell r="C1871">
            <v>6.3151768768036414</v>
          </cell>
          <cell r="D1871">
            <v>0</v>
          </cell>
          <cell r="E1871">
            <v>7.4914903318771611</v>
          </cell>
        </row>
        <row r="1872">
          <cell r="B1872">
            <v>28.279247246120114</v>
          </cell>
          <cell r="C1872">
            <v>6.5581409719995696</v>
          </cell>
          <cell r="D1872">
            <v>0</v>
          </cell>
          <cell r="E1872">
            <v>7.4878405184602297</v>
          </cell>
        </row>
        <row r="1873">
          <cell r="B1873">
            <v>26.885235552379886</v>
          </cell>
          <cell r="C1873">
            <v>6.702866200585591</v>
          </cell>
          <cell r="D1873">
            <v>0</v>
          </cell>
          <cell r="E1873">
            <v>7.5559565832548667</v>
          </cell>
        </row>
        <row r="1874">
          <cell r="B1874">
            <v>25.255067235354769</v>
          </cell>
          <cell r="C1874">
            <v>6.6280864189432664</v>
          </cell>
          <cell r="D1874">
            <v>0</v>
          </cell>
          <cell r="E1874">
            <v>7.4693233755230901</v>
          </cell>
        </row>
        <row r="1875">
          <cell r="B1875">
            <v>21.909627461424659</v>
          </cell>
          <cell r="C1875">
            <v>6.406619449290762</v>
          </cell>
          <cell r="D1875">
            <v>0</v>
          </cell>
          <cell r="E1875">
            <v>7.6865673603724547</v>
          </cell>
        </row>
        <row r="1876">
          <cell r="B1876">
            <v>24.340729204599089</v>
          </cell>
          <cell r="C1876">
            <v>6.3747558911606879</v>
          </cell>
          <cell r="D1876">
            <v>0</v>
          </cell>
          <cell r="E1876">
            <v>7.9311337176130881</v>
          </cell>
        </row>
        <row r="1877">
          <cell r="B1877">
            <v>19.530171712175171</v>
          </cell>
          <cell r="C1877">
            <v>7.7573983886151456</v>
          </cell>
          <cell r="D1877">
            <v>0</v>
          </cell>
          <cell r="E1877">
            <v>8.2742090258112668</v>
          </cell>
        </row>
        <row r="1878">
          <cell r="B1878">
            <v>28.854225848883949</v>
          </cell>
          <cell r="C1878">
            <v>6.7441211379755668</v>
          </cell>
          <cell r="D1878">
            <v>0</v>
          </cell>
          <cell r="E1878">
            <v>7.8000648630106895</v>
          </cell>
        </row>
        <row r="1879">
          <cell r="B1879">
            <v>28.159078217538298</v>
          </cell>
          <cell r="C1879">
            <v>6.1376326399586727</v>
          </cell>
          <cell r="D1879">
            <v>0</v>
          </cell>
          <cell r="E1879">
            <v>7.5493697049606725</v>
          </cell>
        </row>
        <row r="1880">
          <cell r="B1880">
            <v>21.153722927685322</v>
          </cell>
          <cell r="C1880">
            <v>6.2754710857932903</v>
          </cell>
          <cell r="D1880">
            <v>0</v>
          </cell>
          <cell r="E1880">
            <v>7.5370469654323875</v>
          </cell>
        </row>
        <row r="1881">
          <cell r="B1881">
            <v>22.040070627987941</v>
          </cell>
          <cell r="C1881">
            <v>6.6177010390235562</v>
          </cell>
          <cell r="D1881">
            <v>0</v>
          </cell>
          <cell r="E1881">
            <v>7.5031678605355596</v>
          </cell>
        </row>
        <row r="1882">
          <cell r="B1882">
            <v>24.815398871431874</v>
          </cell>
          <cell r="C1882">
            <v>6.270783963872204</v>
          </cell>
          <cell r="D1882">
            <v>0</v>
          </cell>
          <cell r="E1882">
            <v>7.6492680449563046</v>
          </cell>
        </row>
        <row r="1883">
          <cell r="B1883">
            <v>23.309582831757723</v>
          </cell>
          <cell r="C1883">
            <v>5.765579915572058</v>
          </cell>
          <cell r="D1883">
            <v>0</v>
          </cell>
          <cell r="E1883">
            <v>7.7708297308672361</v>
          </cell>
        </row>
        <row r="1884">
          <cell r="B1884">
            <v>2.6785527954661621</v>
          </cell>
          <cell r="C1884">
            <v>4.1069871590427836</v>
          </cell>
          <cell r="D1884">
            <v>0</v>
          </cell>
          <cell r="E1884">
            <v>7.9887806340996868</v>
          </cell>
        </row>
        <row r="1885">
          <cell r="B1885">
            <v>19.498211078749275</v>
          </cell>
          <cell r="C1885">
            <v>5.5019782555842589</v>
          </cell>
          <cell r="D1885">
            <v>0</v>
          </cell>
          <cell r="E1885">
            <v>7.8961818240858888</v>
          </cell>
        </row>
        <row r="1886">
          <cell r="B1886">
            <v>24.25380373742593</v>
          </cell>
          <cell r="C1886">
            <v>5.3957599073736899</v>
          </cell>
          <cell r="D1886">
            <v>0</v>
          </cell>
          <cell r="E1886">
            <v>7.8912067924108769</v>
          </cell>
        </row>
        <row r="1887">
          <cell r="B1887">
            <v>23.653672658939026</v>
          </cell>
          <cell r="C1887">
            <v>5.8391110185966024</v>
          </cell>
          <cell r="D1887">
            <v>0</v>
          </cell>
          <cell r="E1887">
            <v>7.8015225166468705</v>
          </cell>
        </row>
        <row r="1888">
          <cell r="B1888">
            <v>23.849874170019596</v>
          </cell>
          <cell r="C1888">
            <v>5.9782115107233107</v>
          </cell>
          <cell r="D1888">
            <v>0</v>
          </cell>
          <cell r="E1888">
            <v>7.8232418802380561</v>
          </cell>
        </row>
        <row r="1889">
          <cell r="B1889">
            <v>24.193563717640235</v>
          </cell>
          <cell r="C1889">
            <v>4.7206807131470301</v>
          </cell>
          <cell r="D1889">
            <v>0</v>
          </cell>
          <cell r="E1889">
            <v>7.8587196367096022</v>
          </cell>
        </row>
        <row r="1890">
          <cell r="B1890">
            <v>25.258706588185806</v>
          </cell>
          <cell r="C1890">
            <v>5.2059075276624993</v>
          </cell>
          <cell r="D1890">
            <v>0</v>
          </cell>
          <cell r="E1890">
            <v>6.8038151234719493</v>
          </cell>
        </row>
        <row r="1891">
          <cell r="B1891">
            <v>25.165657483116227</v>
          </cell>
          <cell r="C1891">
            <v>6.0024323631476069</v>
          </cell>
          <cell r="D1891">
            <v>0</v>
          </cell>
          <cell r="E1891">
            <v>4.6907761419592084</v>
          </cell>
        </row>
        <row r="1892">
          <cell r="B1892">
            <v>25.19577511925884</v>
          </cell>
          <cell r="C1892">
            <v>4.2556221372524021</v>
          </cell>
          <cell r="D1892">
            <v>0</v>
          </cell>
          <cell r="E1892">
            <v>6.3424721854925155</v>
          </cell>
        </row>
        <row r="1893">
          <cell r="B1893">
            <v>27.17303412381883</v>
          </cell>
          <cell r="C1893">
            <v>5.3979902371763737</v>
          </cell>
          <cell r="D1893">
            <v>0</v>
          </cell>
          <cell r="E1893">
            <v>7.6055259812871618</v>
          </cell>
        </row>
        <row r="1894">
          <cell r="B1894">
            <v>26.715680446049276</v>
          </cell>
          <cell r="C1894">
            <v>4.427567205087664</v>
          </cell>
          <cell r="D1894">
            <v>0</v>
          </cell>
          <cell r="E1894">
            <v>7.6597977765566769</v>
          </cell>
        </row>
        <row r="1895">
          <cell r="B1895">
            <v>28.591912451918784</v>
          </cell>
          <cell r="C1895">
            <v>4.5942418081349912</v>
          </cell>
          <cell r="D1895">
            <v>0</v>
          </cell>
          <cell r="E1895">
            <v>7.6413243403313338</v>
          </cell>
        </row>
        <row r="1896">
          <cell r="B1896">
            <v>22.819849124915343</v>
          </cell>
          <cell r="C1896">
            <v>3.7953427319074944</v>
          </cell>
          <cell r="D1896">
            <v>0</v>
          </cell>
          <cell r="E1896">
            <v>7.4935435822219763</v>
          </cell>
        </row>
        <row r="1897">
          <cell r="B1897">
            <v>31.222985300201131</v>
          </cell>
          <cell r="C1897">
            <v>4.6190109273614635</v>
          </cell>
          <cell r="D1897">
            <v>0</v>
          </cell>
          <cell r="E1897">
            <v>7.6309883504885212</v>
          </cell>
        </row>
        <row r="1898">
          <cell r="B1898">
            <v>26.654183189622554</v>
          </cell>
          <cell r="C1898">
            <v>4.4120868789302712</v>
          </cell>
          <cell r="D1898">
            <v>0</v>
          </cell>
          <cell r="E1898">
            <v>7.6964573438079267</v>
          </cell>
        </row>
        <row r="1899">
          <cell r="B1899">
            <v>25.237372685705207</v>
          </cell>
          <cell r="C1899">
            <v>3.477640950702594</v>
          </cell>
          <cell r="D1899">
            <v>0</v>
          </cell>
          <cell r="E1899">
            <v>2.9370180482224182</v>
          </cell>
        </row>
        <row r="1900">
          <cell r="B1900">
            <v>25.378566360470696</v>
          </cell>
          <cell r="C1900">
            <v>3.5880310266818753</v>
          </cell>
          <cell r="D1900">
            <v>0</v>
          </cell>
          <cell r="E1900">
            <v>0.28584468148924685</v>
          </cell>
        </row>
        <row r="1901">
          <cell r="B1901">
            <v>27.28134217638263</v>
          </cell>
          <cell r="C1901">
            <v>3.7849812727159446</v>
          </cell>
          <cell r="D1901">
            <v>0</v>
          </cell>
          <cell r="E1901">
            <v>0</v>
          </cell>
        </row>
        <row r="1902">
          <cell r="B1902">
            <v>23.453253325612053</v>
          </cell>
          <cell r="C1902">
            <v>3.2519532784598995</v>
          </cell>
          <cell r="D1902">
            <v>0</v>
          </cell>
          <cell r="E1902">
            <v>0</v>
          </cell>
        </row>
        <row r="1903">
          <cell r="B1903">
            <v>23.881791237842819</v>
          </cell>
          <cell r="C1903">
            <v>3.1438400251151406</v>
          </cell>
          <cell r="D1903">
            <v>0</v>
          </cell>
          <cell r="E1903">
            <v>0</v>
          </cell>
        </row>
        <row r="1904">
          <cell r="B1904">
            <v>23.796867640761491</v>
          </cell>
          <cell r="C1904">
            <v>4.000943322124157</v>
          </cell>
          <cell r="D1904">
            <v>0</v>
          </cell>
          <cell r="E1904">
            <v>0</v>
          </cell>
        </row>
        <row r="1905">
          <cell r="B1905">
            <v>22.32978912677958</v>
          </cell>
          <cell r="C1905">
            <v>4.9211584092720901</v>
          </cell>
          <cell r="D1905">
            <v>0</v>
          </cell>
          <cell r="E1905">
            <v>0</v>
          </cell>
        </row>
        <row r="1906">
          <cell r="B1906">
            <v>21.70088105042279</v>
          </cell>
          <cell r="C1906">
            <v>3.4318434822837629</v>
          </cell>
          <cell r="D1906">
            <v>0</v>
          </cell>
          <cell r="E1906">
            <v>0</v>
          </cell>
        </row>
        <row r="1907">
          <cell r="B1907">
            <v>24.247375837451727</v>
          </cell>
          <cell r="C1907">
            <v>3.4892262137759165</v>
          </cell>
          <cell r="D1907">
            <v>0</v>
          </cell>
          <cell r="E1907">
            <v>0</v>
          </cell>
        </row>
        <row r="1908">
          <cell r="B1908">
            <v>23.792823030083593</v>
          </cell>
          <cell r="C1908">
            <v>1.9583453781090194</v>
          </cell>
          <cell r="D1908">
            <v>0</v>
          </cell>
          <cell r="E1908">
            <v>0</v>
          </cell>
        </row>
        <row r="1909">
          <cell r="B1909">
            <v>22.528429106383488</v>
          </cell>
          <cell r="C1909">
            <v>3.1811151626399758</v>
          </cell>
          <cell r="D1909">
            <v>0</v>
          </cell>
          <cell r="E1909">
            <v>0</v>
          </cell>
        </row>
        <row r="1910">
          <cell r="B1910">
            <v>22.41813162147297</v>
          </cell>
          <cell r="C1910">
            <v>1.8957886592617299</v>
          </cell>
          <cell r="D1910">
            <v>0</v>
          </cell>
          <cell r="E1910">
            <v>0</v>
          </cell>
        </row>
        <row r="1911">
          <cell r="B1911">
            <v>18.693029675891374</v>
          </cell>
          <cell r="C1911">
            <v>3.234966278135615</v>
          </cell>
          <cell r="D1911">
            <v>0</v>
          </cell>
          <cell r="E1911">
            <v>0</v>
          </cell>
        </row>
        <row r="1912">
          <cell r="B1912">
            <v>19.138546815956747</v>
          </cell>
          <cell r="C1912">
            <v>3.9326628695669639</v>
          </cell>
          <cell r="D1912">
            <v>0</v>
          </cell>
          <cell r="E1912">
            <v>0</v>
          </cell>
        </row>
        <row r="1913">
          <cell r="B1913">
            <v>22.515874710569179</v>
          </cell>
          <cell r="C1913">
            <v>4.2325347004495857</v>
          </cell>
          <cell r="D1913">
            <v>0</v>
          </cell>
          <cell r="E1913">
            <v>0</v>
          </cell>
        </row>
        <row r="1914">
          <cell r="B1914">
            <v>24.290208267785545</v>
          </cell>
          <cell r="C1914">
            <v>1.8825554986600694</v>
          </cell>
          <cell r="D1914">
            <v>0</v>
          </cell>
          <cell r="E1914">
            <v>0</v>
          </cell>
        </row>
        <row r="1915">
          <cell r="B1915">
            <v>23.323800225229487</v>
          </cell>
          <cell r="C1915">
            <v>3.1517079784070523</v>
          </cell>
          <cell r="D1915">
            <v>0</v>
          </cell>
          <cell r="E1915">
            <v>0</v>
          </cell>
        </row>
        <row r="1916">
          <cell r="B1916">
            <v>22.825131006650782</v>
          </cell>
          <cell r="C1916">
            <v>3.3589221672208898</v>
          </cell>
          <cell r="D1916">
            <v>0</v>
          </cell>
          <cell r="E1916">
            <v>0</v>
          </cell>
        </row>
        <row r="1917">
          <cell r="B1917">
            <v>21.795689954805692</v>
          </cell>
          <cell r="C1917">
            <v>0.25294414911591778</v>
          </cell>
          <cell r="D1917">
            <v>0</v>
          </cell>
          <cell r="E1917">
            <v>0</v>
          </cell>
        </row>
        <row r="1918">
          <cell r="B1918">
            <v>16.768717466631614</v>
          </cell>
          <cell r="C1918">
            <v>0</v>
          </cell>
          <cell r="D1918">
            <v>0</v>
          </cell>
          <cell r="E1918">
            <v>0</v>
          </cell>
        </row>
        <row r="1919">
          <cell r="B1919">
            <v>20.49983405014029</v>
          </cell>
          <cell r="C1919">
            <v>0</v>
          </cell>
          <cell r="D1919">
            <v>0</v>
          </cell>
          <cell r="E1919">
            <v>0</v>
          </cell>
        </row>
        <row r="1920">
          <cell r="B1920">
            <v>21.177020179884867</v>
          </cell>
          <cell r="C1920">
            <v>0</v>
          </cell>
          <cell r="D1920">
            <v>0</v>
          </cell>
          <cell r="E1920">
            <v>0</v>
          </cell>
        </row>
        <row r="1921">
          <cell r="B1921">
            <v>22.914634675234826</v>
          </cell>
          <cell r="C1921">
            <v>0</v>
          </cell>
          <cell r="D1921">
            <v>0</v>
          </cell>
          <cell r="E1921">
            <v>0</v>
          </cell>
        </row>
        <row r="1922">
          <cell r="B1922">
            <v>21.487952397607263</v>
          </cell>
          <cell r="C1922">
            <v>0</v>
          </cell>
          <cell r="D1922">
            <v>0</v>
          </cell>
          <cell r="E1922">
            <v>0</v>
          </cell>
        </row>
        <row r="1923">
          <cell r="B1923">
            <v>21.481794678871157</v>
          </cell>
          <cell r="C1923">
            <v>0</v>
          </cell>
          <cell r="D1923">
            <v>0</v>
          </cell>
          <cell r="E1923">
            <v>0</v>
          </cell>
        </row>
        <row r="1924">
          <cell r="B1924">
            <v>19.68176098307455</v>
          </cell>
          <cell r="C1924">
            <v>0</v>
          </cell>
          <cell r="D1924">
            <v>0</v>
          </cell>
          <cell r="E1924">
            <v>0</v>
          </cell>
        </row>
        <row r="1925">
          <cell r="B1925">
            <v>20.617130020603234</v>
          </cell>
          <cell r="C1925">
            <v>0</v>
          </cell>
          <cell r="D1925">
            <v>0</v>
          </cell>
          <cell r="E1925">
            <v>0</v>
          </cell>
        </row>
        <row r="1926">
          <cell r="B1926">
            <v>20.106775961600999</v>
          </cell>
          <cell r="C1926">
            <v>0</v>
          </cell>
          <cell r="D1926">
            <v>0</v>
          </cell>
          <cell r="E1926">
            <v>0</v>
          </cell>
        </row>
        <row r="1927">
          <cell r="B1927">
            <v>20.959684429727623</v>
          </cell>
          <cell r="C1927">
            <v>0</v>
          </cell>
          <cell r="D1927">
            <v>0</v>
          </cell>
          <cell r="E1927">
            <v>0</v>
          </cell>
        </row>
        <row r="1928">
          <cell r="B1928">
            <v>22.695787605204252</v>
          </cell>
          <cell r="C1928">
            <v>0</v>
          </cell>
          <cell r="D1928">
            <v>0</v>
          </cell>
          <cell r="E1928">
            <v>0</v>
          </cell>
        </row>
        <row r="1929">
          <cell r="B1929">
            <v>21.959865760627473</v>
          </cell>
          <cell r="C1929">
            <v>0</v>
          </cell>
          <cell r="D1929">
            <v>0</v>
          </cell>
          <cell r="E1929">
            <v>0</v>
          </cell>
        </row>
        <row r="1930">
          <cell r="B1930">
            <v>19.535860427017948</v>
          </cell>
          <cell r="C1930">
            <v>0</v>
          </cell>
          <cell r="D1930">
            <v>0</v>
          </cell>
          <cell r="E1930">
            <v>0</v>
          </cell>
        </row>
        <row r="1931">
          <cell r="B1931">
            <v>20.465242904505853</v>
          </cell>
          <cell r="C1931">
            <v>0</v>
          </cell>
          <cell r="D1931">
            <v>0</v>
          </cell>
          <cell r="E1931">
            <v>0</v>
          </cell>
        </row>
        <row r="1932">
          <cell r="B1932">
            <v>20.17029242212929</v>
          </cell>
          <cell r="C1932">
            <v>0</v>
          </cell>
          <cell r="D1932">
            <v>0</v>
          </cell>
          <cell r="E1932">
            <v>0</v>
          </cell>
        </row>
        <row r="1933">
          <cell r="B1933">
            <v>19.201700571553172</v>
          </cell>
          <cell r="C1933">
            <v>0</v>
          </cell>
          <cell r="D1933">
            <v>0</v>
          </cell>
          <cell r="E1933">
            <v>0</v>
          </cell>
        </row>
        <row r="1934">
          <cell r="B1934">
            <v>20.969690615401785</v>
          </cell>
          <cell r="C1934">
            <v>0</v>
          </cell>
          <cell r="D1934">
            <v>0</v>
          </cell>
          <cell r="E1934">
            <v>0</v>
          </cell>
        </row>
        <row r="1935">
          <cell r="B1935">
            <v>19.500075717409651</v>
          </cell>
          <cell r="C1935">
            <v>0</v>
          </cell>
          <cell r="D1935">
            <v>0</v>
          </cell>
          <cell r="E1935">
            <v>0</v>
          </cell>
        </row>
        <row r="1936">
          <cell r="B1936">
            <v>22.418522417107805</v>
          </cell>
          <cell r="C1936">
            <v>0</v>
          </cell>
          <cell r="D1936">
            <v>0</v>
          </cell>
          <cell r="E1936">
            <v>0</v>
          </cell>
        </row>
        <row r="1937">
          <cell r="B1937">
            <v>20.045996640063514</v>
          </cell>
          <cell r="C1937">
            <v>0</v>
          </cell>
          <cell r="D1937">
            <v>0</v>
          </cell>
          <cell r="E1937">
            <v>0</v>
          </cell>
        </row>
        <row r="1938">
          <cell r="B1938">
            <v>20.847732647609291</v>
          </cell>
          <cell r="C1938">
            <v>2.8139937499466554</v>
          </cell>
          <cell r="D1938">
            <v>0</v>
          </cell>
          <cell r="E1938">
            <v>0</v>
          </cell>
        </row>
        <row r="1939">
          <cell r="B1939">
            <v>19.413967091809532</v>
          </cell>
          <cell r="C1939">
            <v>1.90947299940101</v>
          </cell>
          <cell r="D1939">
            <v>0</v>
          </cell>
          <cell r="E1939">
            <v>0</v>
          </cell>
        </row>
        <row r="1940">
          <cell r="B1940">
            <v>20.254582080816238</v>
          </cell>
          <cell r="C1940">
            <v>0.12065013470398996</v>
          </cell>
          <cell r="D1940">
            <v>0</v>
          </cell>
          <cell r="E1940">
            <v>0</v>
          </cell>
        </row>
        <row r="1941">
          <cell r="B1941">
            <v>17.199190573943941</v>
          </cell>
          <cell r="C1941">
            <v>1.2206774758499113</v>
          </cell>
          <cell r="D1941">
            <v>0</v>
          </cell>
          <cell r="E1941">
            <v>0</v>
          </cell>
        </row>
        <row r="1942">
          <cell r="B1942">
            <v>20.1241571708265</v>
          </cell>
          <cell r="C1942">
            <v>3.1841126728404272</v>
          </cell>
          <cell r="D1942">
            <v>0</v>
          </cell>
          <cell r="E1942">
            <v>0</v>
          </cell>
        </row>
        <row r="1943">
          <cell r="B1943">
            <v>21.360716753848646</v>
          </cell>
          <cell r="C1943">
            <v>3.0051929398095059</v>
          </cell>
          <cell r="D1943">
            <v>0</v>
          </cell>
          <cell r="E1943">
            <v>0</v>
          </cell>
        </row>
        <row r="1944">
          <cell r="B1944">
            <v>19.84244117245089</v>
          </cell>
          <cell r="C1944">
            <v>2.7648027383652543</v>
          </cell>
          <cell r="D1944">
            <v>0</v>
          </cell>
          <cell r="E1944">
            <v>0</v>
          </cell>
        </row>
        <row r="1945">
          <cell r="B1945">
            <v>20.483927081039663</v>
          </cell>
          <cell r="C1945">
            <v>1.0624038508387235</v>
          </cell>
          <cell r="D1945">
            <v>0</v>
          </cell>
          <cell r="E1945">
            <v>0</v>
          </cell>
        </row>
        <row r="1946">
          <cell r="B1946">
            <v>18.70134957501952</v>
          </cell>
          <cell r="C1946">
            <v>2.3371880209676696</v>
          </cell>
          <cell r="D1946">
            <v>0</v>
          </cell>
          <cell r="E1946">
            <v>4.1610765620569392</v>
          </cell>
        </row>
        <row r="1947">
          <cell r="B1947">
            <v>18.278780138225095</v>
          </cell>
          <cell r="C1947">
            <v>0.18701784945690245</v>
          </cell>
          <cell r="D1947">
            <v>0</v>
          </cell>
          <cell r="E1947">
            <v>5.9517865277219704</v>
          </cell>
        </row>
        <row r="1948">
          <cell r="B1948">
            <v>19.852888512045443</v>
          </cell>
          <cell r="C1948">
            <v>0.1542249966014719</v>
          </cell>
          <cell r="D1948">
            <v>0</v>
          </cell>
          <cell r="E1948">
            <v>6.172752965020913</v>
          </cell>
        </row>
        <row r="1949">
          <cell r="B1949">
            <v>22.118641143958719</v>
          </cell>
          <cell r="C1949">
            <v>1.4495198474609001</v>
          </cell>
          <cell r="D1949">
            <v>0</v>
          </cell>
          <cell r="E1949">
            <v>6.2665222673614815</v>
          </cell>
        </row>
        <row r="1950">
          <cell r="B1950">
            <v>22.250923038172129</v>
          </cell>
          <cell r="C1950">
            <v>1.7585411865788416</v>
          </cell>
          <cell r="D1950">
            <v>0</v>
          </cell>
          <cell r="E1950">
            <v>6.9459917855759459</v>
          </cell>
        </row>
        <row r="1951">
          <cell r="B1951">
            <v>21.938367716906939</v>
          </cell>
          <cell r="C1951">
            <v>1.3898317108760279</v>
          </cell>
          <cell r="D1951">
            <v>0</v>
          </cell>
          <cell r="E1951">
            <v>7.2285952861772644</v>
          </cell>
        </row>
        <row r="1952">
          <cell r="B1952">
            <v>20.16561025463724</v>
          </cell>
          <cell r="C1952">
            <v>1.7908705595304846</v>
          </cell>
          <cell r="D1952">
            <v>0</v>
          </cell>
          <cell r="E1952">
            <v>5.8996074369770506</v>
          </cell>
        </row>
        <row r="1953">
          <cell r="B1953">
            <v>18.560907293185156</v>
          </cell>
          <cell r="C1953">
            <v>1.0462665603739563</v>
          </cell>
          <cell r="D1953">
            <v>0</v>
          </cell>
          <cell r="E1953">
            <v>5.3126373269381348</v>
          </cell>
        </row>
        <row r="1954">
          <cell r="B1954">
            <v>19.762570566761859</v>
          </cell>
          <cell r="C1954">
            <v>0.33234359277045966</v>
          </cell>
          <cell r="D1954">
            <v>0</v>
          </cell>
          <cell r="E1954">
            <v>5.4213973566006732</v>
          </cell>
        </row>
        <row r="1955">
          <cell r="B1955">
            <v>20.107058054624417</v>
          </cell>
          <cell r="C1955">
            <v>0.46276641809326258</v>
          </cell>
          <cell r="D1955">
            <v>0</v>
          </cell>
          <cell r="E1955">
            <v>6.1921666332141116</v>
          </cell>
        </row>
        <row r="1956">
          <cell r="B1956">
            <v>22.448540809730567</v>
          </cell>
          <cell r="C1956">
            <v>1.0093849216471575</v>
          </cell>
          <cell r="D1956">
            <v>0</v>
          </cell>
          <cell r="E1956">
            <v>6.4952326295552432</v>
          </cell>
        </row>
        <row r="1957">
          <cell r="B1957">
            <v>20.953155572586248</v>
          </cell>
          <cell r="C1957">
            <v>2.6305279492683287</v>
          </cell>
          <cell r="D1957">
            <v>0</v>
          </cell>
          <cell r="E1957">
            <v>6.1604983926757617</v>
          </cell>
        </row>
        <row r="1958">
          <cell r="B1958">
            <v>20.391985102317918</v>
          </cell>
          <cell r="C1958">
            <v>1.3783268105289426</v>
          </cell>
          <cell r="D1958">
            <v>0</v>
          </cell>
          <cell r="E1958">
            <v>6.0760827484009443</v>
          </cell>
        </row>
        <row r="1959">
          <cell r="B1959">
            <v>21.528678169918603</v>
          </cell>
          <cell r="C1959">
            <v>1.1922832220313402</v>
          </cell>
          <cell r="D1959">
            <v>0</v>
          </cell>
          <cell r="E1959">
            <v>5.3240523929176504</v>
          </cell>
        </row>
        <row r="1960">
          <cell r="B1960">
            <v>20.572903152892593</v>
          </cell>
          <cell r="C1960">
            <v>2.1483316908891759</v>
          </cell>
          <cell r="D1960">
            <v>0</v>
          </cell>
          <cell r="E1960">
            <v>4.831151228679551</v>
          </cell>
        </row>
        <row r="1961">
          <cell r="B1961">
            <v>18.241706001832384</v>
          </cell>
          <cell r="C1961">
            <v>1.7933072436105724</v>
          </cell>
          <cell r="D1961">
            <v>0</v>
          </cell>
          <cell r="E1961">
            <v>5.3671160398202913</v>
          </cell>
        </row>
        <row r="1962">
          <cell r="B1962">
            <v>27.013618469238281</v>
          </cell>
          <cell r="C1962">
            <v>1.364588900066579</v>
          </cell>
          <cell r="D1962">
            <v>0</v>
          </cell>
          <cell r="E1962">
            <v>6.3485018940104379</v>
          </cell>
        </row>
        <row r="1963">
          <cell r="B1963">
            <v>27.013618469238281</v>
          </cell>
          <cell r="C1963">
            <v>3.1496986024892082</v>
          </cell>
          <cell r="D1963">
            <v>0</v>
          </cell>
          <cell r="E1963">
            <v>6.6386462053380635</v>
          </cell>
        </row>
        <row r="1964">
          <cell r="B1964">
            <v>27.013618469238281</v>
          </cell>
          <cell r="C1964">
            <v>3.7072690774432111</v>
          </cell>
          <cell r="D1964">
            <v>0</v>
          </cell>
          <cell r="E1964">
            <v>6.3802594700731614</v>
          </cell>
        </row>
        <row r="1965">
          <cell r="B1965">
            <v>27.013618469238281</v>
          </cell>
          <cell r="C1965">
            <v>2.060693566511866</v>
          </cell>
          <cell r="D1965">
            <v>0</v>
          </cell>
          <cell r="E1965">
            <v>5.7467491435121607</v>
          </cell>
        </row>
        <row r="1966">
          <cell r="B1966">
            <v>27.013618469238281</v>
          </cell>
          <cell r="C1966">
            <v>0.65864202206259115</v>
          </cell>
          <cell r="D1966">
            <v>0</v>
          </cell>
          <cell r="E1966">
            <v>5.0732601831853392</v>
          </cell>
        </row>
        <row r="1967">
          <cell r="B1967">
            <v>13.024555662440473</v>
          </cell>
          <cell r="C1967">
            <v>0.83084910297237091</v>
          </cell>
          <cell r="D1967">
            <v>0</v>
          </cell>
          <cell r="E1967">
            <v>5.9253663795634548</v>
          </cell>
        </row>
        <row r="1968">
          <cell r="B1968">
            <v>0</v>
          </cell>
          <cell r="C1968">
            <v>1.3482122130744034</v>
          </cell>
          <cell r="D1968">
            <v>0</v>
          </cell>
          <cell r="E1968">
            <v>6.6268388075795439</v>
          </cell>
        </row>
        <row r="1969">
          <cell r="B1969">
            <v>0</v>
          </cell>
          <cell r="C1969">
            <v>2.49553037001089</v>
          </cell>
          <cell r="D1969">
            <v>0</v>
          </cell>
          <cell r="E1969">
            <v>7.1069637873989562</v>
          </cell>
        </row>
        <row r="1970">
          <cell r="B1970">
            <v>0</v>
          </cell>
          <cell r="C1970">
            <v>2.6453671507816421</v>
          </cell>
          <cell r="D1970">
            <v>0</v>
          </cell>
          <cell r="E1970">
            <v>7.4654854660729564</v>
          </cell>
        </row>
        <row r="1971">
          <cell r="B1971">
            <v>0</v>
          </cell>
          <cell r="C1971">
            <v>3.6167168415305424</v>
          </cell>
          <cell r="D1971">
            <v>0</v>
          </cell>
          <cell r="E1971">
            <v>6.8825097801619108</v>
          </cell>
        </row>
        <row r="1972">
          <cell r="B1972">
            <v>0</v>
          </cell>
          <cell r="C1972">
            <v>2.6487094607348762</v>
          </cell>
          <cell r="D1972">
            <v>0</v>
          </cell>
          <cell r="E1972">
            <v>6.2532889875604045</v>
          </cell>
        </row>
        <row r="1973">
          <cell r="B1973">
            <v>0</v>
          </cell>
          <cell r="C1973">
            <v>3.3533860884335378</v>
          </cell>
          <cell r="D1973">
            <v>0</v>
          </cell>
          <cell r="E1973">
            <v>5.7432902959651413</v>
          </cell>
        </row>
        <row r="1974">
          <cell r="B1974">
            <v>0</v>
          </cell>
          <cell r="C1974">
            <v>4.3273306395083404</v>
          </cell>
          <cell r="D1974">
            <v>0</v>
          </cell>
          <cell r="E1974">
            <v>6.0332530971533727</v>
          </cell>
        </row>
        <row r="1975">
          <cell r="B1975">
            <v>0</v>
          </cell>
          <cell r="C1975">
            <v>4.4531300912872087</v>
          </cell>
          <cell r="D1975">
            <v>0</v>
          </cell>
          <cell r="E1975">
            <v>6.0675431647234497</v>
          </cell>
        </row>
        <row r="1976">
          <cell r="B1976">
            <v>0</v>
          </cell>
          <cell r="C1976">
            <v>5.2603842946472197</v>
          </cell>
          <cell r="D1976">
            <v>0</v>
          </cell>
          <cell r="E1976">
            <v>2.2051327339049291</v>
          </cell>
        </row>
        <row r="1977">
          <cell r="B1977">
            <v>0</v>
          </cell>
          <cell r="C1977">
            <v>5.1722332693779896</v>
          </cell>
          <cell r="D1977">
            <v>0</v>
          </cell>
          <cell r="E1977">
            <v>0.18654117607270126</v>
          </cell>
        </row>
        <row r="1978">
          <cell r="B1978">
            <v>0</v>
          </cell>
          <cell r="C1978">
            <v>5.0733230823945528</v>
          </cell>
          <cell r="D1978">
            <v>0</v>
          </cell>
          <cell r="E1978">
            <v>0</v>
          </cell>
        </row>
        <row r="1979">
          <cell r="B1979">
            <v>0</v>
          </cell>
          <cell r="C1979">
            <v>5.7924703005391152</v>
          </cell>
          <cell r="D1979">
            <v>0</v>
          </cell>
          <cell r="E1979">
            <v>0</v>
          </cell>
        </row>
        <row r="1980">
          <cell r="B1980">
            <v>0</v>
          </cell>
          <cell r="C1980">
            <v>4.2025791395751861</v>
          </cell>
          <cell r="D1980">
            <v>0</v>
          </cell>
          <cell r="E1980">
            <v>0</v>
          </cell>
        </row>
        <row r="1981">
          <cell r="B1981">
            <v>0</v>
          </cell>
          <cell r="C1981">
            <v>4.1933047221417503</v>
          </cell>
          <cell r="D1981">
            <v>0</v>
          </cell>
          <cell r="E1981">
            <v>0</v>
          </cell>
        </row>
        <row r="1982">
          <cell r="B1982">
            <v>0</v>
          </cell>
          <cell r="C1982">
            <v>2.4308480471963003</v>
          </cell>
          <cell r="D1982">
            <v>0</v>
          </cell>
          <cell r="E1982">
            <v>0</v>
          </cell>
        </row>
        <row r="1983">
          <cell r="B1983">
            <v>0</v>
          </cell>
          <cell r="C1983">
            <v>1.5866019874499886</v>
          </cell>
          <cell r="D1983">
            <v>0</v>
          </cell>
          <cell r="E1983">
            <v>0</v>
          </cell>
        </row>
        <row r="1984">
          <cell r="B1984">
            <v>0</v>
          </cell>
          <cell r="C1984">
            <v>1.4475879335328259</v>
          </cell>
          <cell r="D1984">
            <v>0</v>
          </cell>
          <cell r="E1984">
            <v>0</v>
          </cell>
        </row>
        <row r="1985">
          <cell r="B1985">
            <v>0</v>
          </cell>
          <cell r="C1985">
            <v>3.4016952784425976</v>
          </cell>
          <cell r="D1985">
            <v>0</v>
          </cell>
          <cell r="E1985">
            <v>0</v>
          </cell>
        </row>
        <row r="1986">
          <cell r="B1986">
            <v>0</v>
          </cell>
          <cell r="C1986">
            <v>2.4438725119694342</v>
          </cell>
          <cell r="D1986">
            <v>0</v>
          </cell>
          <cell r="E1986">
            <v>0</v>
          </cell>
        </row>
        <row r="1987">
          <cell r="B1987">
            <v>0</v>
          </cell>
          <cell r="C1987">
            <v>0.43937068630087162</v>
          </cell>
          <cell r="D1987">
            <v>0</v>
          </cell>
          <cell r="E1987">
            <v>0</v>
          </cell>
        </row>
        <row r="1988">
          <cell r="B1988">
            <v>0</v>
          </cell>
          <cell r="C1988">
            <v>0.59140625754324883</v>
          </cell>
          <cell r="D1988">
            <v>3.0625040337318513E-5</v>
          </cell>
          <cell r="E1988">
            <v>0</v>
          </cell>
        </row>
        <row r="1989">
          <cell r="B1989">
            <v>0</v>
          </cell>
          <cell r="C1989">
            <v>0.99391036863235138</v>
          </cell>
          <cell r="D1989">
            <v>1.2611017198659519E-5</v>
          </cell>
          <cell r="E1989">
            <v>0</v>
          </cell>
        </row>
        <row r="1990">
          <cell r="B1990">
            <v>0</v>
          </cell>
          <cell r="C1990">
            <v>1.2872126994261806</v>
          </cell>
          <cell r="D1990">
            <v>0</v>
          </cell>
          <cell r="E1990">
            <v>0</v>
          </cell>
        </row>
        <row r="1991">
          <cell r="B1991">
            <v>0</v>
          </cell>
          <cell r="C1991">
            <v>1.2203061007837452</v>
          </cell>
          <cell r="D1991">
            <v>0</v>
          </cell>
          <cell r="E1991">
            <v>0</v>
          </cell>
        </row>
        <row r="1992">
          <cell r="B1992">
            <v>0</v>
          </cell>
          <cell r="C1992">
            <v>2.3813624397488971</v>
          </cell>
          <cell r="D1992">
            <v>0</v>
          </cell>
          <cell r="E1992">
            <v>0</v>
          </cell>
        </row>
        <row r="1993">
          <cell r="B1993">
            <v>0</v>
          </cell>
          <cell r="C1993">
            <v>0.40896763333463293</v>
          </cell>
          <cell r="D1993">
            <v>0</v>
          </cell>
          <cell r="E1993">
            <v>0</v>
          </cell>
        </row>
        <row r="1994">
          <cell r="B1994">
            <v>0</v>
          </cell>
          <cell r="C1994">
            <v>0.79263011346851642</v>
          </cell>
          <cell r="D1994">
            <v>0</v>
          </cell>
          <cell r="E1994">
            <v>0</v>
          </cell>
        </row>
        <row r="1995">
          <cell r="B1995">
            <v>0</v>
          </cell>
          <cell r="C1995">
            <v>0.58177499288175116</v>
          </cell>
          <cell r="D1995">
            <v>0</v>
          </cell>
          <cell r="E1995">
            <v>0</v>
          </cell>
        </row>
        <row r="1996">
          <cell r="B1996">
            <v>0</v>
          </cell>
          <cell r="C1996">
            <v>0.65863853563231423</v>
          </cell>
          <cell r="D1996">
            <v>0</v>
          </cell>
          <cell r="E1996">
            <v>0</v>
          </cell>
        </row>
        <row r="1997">
          <cell r="B1997">
            <v>0</v>
          </cell>
          <cell r="C1997">
            <v>0.88719433906582301</v>
          </cell>
          <cell r="D1997">
            <v>0</v>
          </cell>
          <cell r="E1997">
            <v>0</v>
          </cell>
        </row>
        <row r="1998">
          <cell r="B1998">
            <v>0</v>
          </cell>
          <cell r="C1998">
            <v>1.0571450355052281</v>
          </cell>
          <cell r="D1998">
            <v>0</v>
          </cell>
          <cell r="E1998">
            <v>0</v>
          </cell>
        </row>
        <row r="1999">
          <cell r="B1999">
            <v>0</v>
          </cell>
          <cell r="C1999">
            <v>2.5163871960021207</v>
          </cell>
          <cell r="D1999">
            <v>0</v>
          </cell>
          <cell r="E1999">
            <v>0</v>
          </cell>
        </row>
        <row r="2000">
          <cell r="B2000">
            <v>0</v>
          </cell>
          <cell r="C2000">
            <v>0.41542095263289563</v>
          </cell>
          <cell r="D2000">
            <v>0</v>
          </cell>
          <cell r="E2000">
            <v>0</v>
          </cell>
        </row>
        <row r="2001">
          <cell r="B2001">
            <v>0</v>
          </cell>
          <cell r="C2001">
            <v>1.0400127668981345</v>
          </cell>
          <cell r="D2001">
            <v>0</v>
          </cell>
          <cell r="E2001">
            <v>0</v>
          </cell>
        </row>
        <row r="2002">
          <cell r="B2002">
            <v>0</v>
          </cell>
          <cell r="C2002">
            <v>1.0190438255350662</v>
          </cell>
          <cell r="D2002">
            <v>0</v>
          </cell>
          <cell r="E2002">
            <v>0</v>
          </cell>
        </row>
        <row r="2003">
          <cell r="B2003">
            <v>0</v>
          </cell>
          <cell r="C2003">
            <v>0.94822728105843168</v>
          </cell>
          <cell r="D2003">
            <v>0</v>
          </cell>
          <cell r="E2003">
            <v>0</v>
          </cell>
        </row>
        <row r="2004">
          <cell r="B2004">
            <v>0</v>
          </cell>
          <cell r="C2004">
            <v>0.98719593530048833</v>
          </cell>
          <cell r="D2004">
            <v>0</v>
          </cell>
          <cell r="E2004">
            <v>0</v>
          </cell>
        </row>
        <row r="2005">
          <cell r="B2005">
            <v>0</v>
          </cell>
          <cell r="C2005">
            <v>1.407357262362148</v>
          </cell>
          <cell r="D2005">
            <v>0</v>
          </cell>
          <cell r="E2005">
            <v>0</v>
          </cell>
        </row>
        <row r="2006">
          <cell r="B2006">
            <v>0</v>
          </cell>
          <cell r="C2006">
            <v>2.2283180344820757</v>
          </cell>
          <cell r="D2006">
            <v>0</v>
          </cell>
          <cell r="E2006">
            <v>0</v>
          </cell>
        </row>
        <row r="2007">
          <cell r="B2007">
            <v>0</v>
          </cell>
          <cell r="C2007">
            <v>0.76765659600483427</v>
          </cell>
          <cell r="D2007">
            <v>0</v>
          </cell>
          <cell r="E2007">
            <v>0</v>
          </cell>
        </row>
        <row r="2008">
          <cell r="B2008">
            <v>0</v>
          </cell>
          <cell r="C2008">
            <v>0.96220236211713284</v>
          </cell>
          <cell r="D2008">
            <v>0</v>
          </cell>
          <cell r="E2008">
            <v>0</v>
          </cell>
        </row>
        <row r="2009">
          <cell r="B2009">
            <v>0</v>
          </cell>
          <cell r="C2009">
            <v>1.2734933267139166</v>
          </cell>
          <cell r="D2009">
            <v>0</v>
          </cell>
          <cell r="E2009">
            <v>0</v>
          </cell>
        </row>
        <row r="2010">
          <cell r="B2010">
            <v>0</v>
          </cell>
          <cell r="C2010">
            <v>1.2714419789792035</v>
          </cell>
          <cell r="D2010">
            <v>0</v>
          </cell>
          <cell r="E2010">
            <v>0</v>
          </cell>
        </row>
        <row r="2011">
          <cell r="B2011">
            <v>0</v>
          </cell>
          <cell r="C2011">
            <v>0.52431625276694682</v>
          </cell>
          <cell r="D2011">
            <v>0</v>
          </cell>
          <cell r="E2011">
            <v>0</v>
          </cell>
        </row>
        <row r="2012">
          <cell r="B2012">
            <v>0</v>
          </cell>
          <cell r="C2012">
            <v>1.4754774058538533</v>
          </cell>
          <cell r="D2012">
            <v>0</v>
          </cell>
          <cell r="E2012">
            <v>0</v>
          </cell>
        </row>
        <row r="2013">
          <cell r="B2013">
            <v>0</v>
          </cell>
          <cell r="C2013">
            <v>1.9977538430430168</v>
          </cell>
          <cell r="D2013">
            <v>0</v>
          </cell>
          <cell r="E2013">
            <v>0</v>
          </cell>
        </row>
        <row r="2014">
          <cell r="B2014">
            <v>17.062237413581503</v>
          </cell>
          <cell r="C2014">
            <v>0.53749046049395022</v>
          </cell>
          <cell r="D2014">
            <v>0</v>
          </cell>
          <cell r="E2014">
            <v>0</v>
          </cell>
        </row>
        <row r="2015">
          <cell r="B2015">
            <v>15.03923542473518</v>
          </cell>
          <cell r="C2015">
            <v>0.18368963445271694</v>
          </cell>
          <cell r="D2015">
            <v>0</v>
          </cell>
          <cell r="E2015">
            <v>0</v>
          </cell>
        </row>
        <row r="2016">
          <cell r="B2016">
            <v>14.174250171251058</v>
          </cell>
          <cell r="C2016">
            <v>0.29931037375169772</v>
          </cell>
          <cell r="D2016">
            <v>0</v>
          </cell>
          <cell r="E2016">
            <v>2.8403704167516142</v>
          </cell>
        </row>
        <row r="2017">
          <cell r="B2017">
            <v>16.067878456520422</v>
          </cell>
          <cell r="C2017">
            <v>0.49552094402255559</v>
          </cell>
          <cell r="D2017">
            <v>0</v>
          </cell>
          <cell r="E2017">
            <v>5.2354235684871675</v>
          </cell>
        </row>
        <row r="2018">
          <cell r="B2018">
            <v>16.231888577904449</v>
          </cell>
          <cell r="C2018">
            <v>1.0769132466477722</v>
          </cell>
          <cell r="D2018">
            <v>0</v>
          </cell>
          <cell r="E2018">
            <v>6.864497089695047</v>
          </cell>
        </row>
        <row r="2019">
          <cell r="B2019">
            <v>16.926684306215517</v>
          </cell>
          <cell r="C2019">
            <v>1.7320189138303734</v>
          </cell>
          <cell r="D2019">
            <v>0</v>
          </cell>
          <cell r="E2019">
            <v>7.0441943611149433</v>
          </cell>
        </row>
        <row r="2020">
          <cell r="B2020">
            <v>16.1034228750053</v>
          </cell>
          <cell r="C2020">
            <v>1.9891711437343256</v>
          </cell>
          <cell r="D2020">
            <v>0</v>
          </cell>
          <cell r="E2020">
            <v>6.1354337817540872</v>
          </cell>
        </row>
        <row r="2021">
          <cell r="B2021">
            <v>17.411672057375895</v>
          </cell>
          <cell r="C2021">
            <v>0.69197286767093391</v>
          </cell>
          <cell r="D2021">
            <v>0</v>
          </cell>
          <cell r="E2021">
            <v>6.0081153007127623</v>
          </cell>
        </row>
        <row r="2022">
          <cell r="B2022">
            <v>17.606864253378955</v>
          </cell>
          <cell r="C2022">
            <v>0.2290532686334199</v>
          </cell>
          <cell r="D2022">
            <v>0</v>
          </cell>
          <cell r="E2022">
            <v>5.1691817304491998</v>
          </cell>
        </row>
        <row r="2023">
          <cell r="B2023">
            <v>15.74899125304445</v>
          </cell>
          <cell r="C2023">
            <v>9.9247762437466663E-2</v>
          </cell>
          <cell r="D2023">
            <v>0</v>
          </cell>
          <cell r="E2023">
            <v>4.2729250640836023</v>
          </cell>
        </row>
        <row r="2024">
          <cell r="B2024">
            <v>15.500867508725493</v>
          </cell>
          <cell r="C2024">
            <v>8.7970615858927015E-2</v>
          </cell>
          <cell r="D2024">
            <v>0</v>
          </cell>
          <cell r="E2024">
            <v>5.1791482683685093</v>
          </cell>
        </row>
        <row r="2025">
          <cell r="B2025">
            <v>14.621378032925614</v>
          </cell>
          <cell r="C2025">
            <v>0.15760786999948903</v>
          </cell>
          <cell r="D2025">
            <v>0</v>
          </cell>
          <cell r="E2025">
            <v>6.1460231112109289</v>
          </cell>
        </row>
        <row r="2026">
          <cell r="B2026">
            <v>14.13569597197727</v>
          </cell>
          <cell r="C2026">
            <v>0.90203097094541762</v>
          </cell>
          <cell r="D2026">
            <v>0</v>
          </cell>
          <cell r="E2026">
            <v>6.662719874133666</v>
          </cell>
        </row>
        <row r="2027">
          <cell r="B2027">
            <v>15.805629598688991</v>
          </cell>
          <cell r="C2027">
            <v>1.7212671280719385</v>
          </cell>
          <cell r="D2027">
            <v>0</v>
          </cell>
          <cell r="E2027">
            <v>4.8124719880024589</v>
          </cell>
        </row>
        <row r="2028">
          <cell r="B2028">
            <v>16.234809281641912</v>
          </cell>
          <cell r="C2028">
            <v>0.36539033601296489</v>
          </cell>
          <cell r="D2028">
            <v>0</v>
          </cell>
          <cell r="E2028">
            <v>3.660702022578981</v>
          </cell>
        </row>
        <row r="2029">
          <cell r="B2029">
            <v>13.269041330611227</v>
          </cell>
          <cell r="C2029">
            <v>0.29044067627363551</v>
          </cell>
          <cell r="D2029">
            <v>0</v>
          </cell>
          <cell r="E2029">
            <v>2.9539364166337032</v>
          </cell>
        </row>
        <row r="2030">
          <cell r="B2030">
            <v>13.126374958524353</v>
          </cell>
          <cell r="C2030">
            <v>0.42164357670839958</v>
          </cell>
          <cell r="D2030">
            <v>0</v>
          </cell>
          <cell r="E2030">
            <v>2.778350435252543</v>
          </cell>
        </row>
        <row r="2031">
          <cell r="B2031">
            <v>14.915402729475309</v>
          </cell>
          <cell r="C2031">
            <v>0.18083914446834079</v>
          </cell>
          <cell r="D2031">
            <v>0</v>
          </cell>
          <cell r="E2031">
            <v>3.0633526110649107</v>
          </cell>
        </row>
        <row r="2032">
          <cell r="B2032">
            <v>19.012397541094792</v>
          </cell>
          <cell r="C2032">
            <v>0.55625599889590716</v>
          </cell>
          <cell r="D2032">
            <v>0</v>
          </cell>
          <cell r="E2032">
            <v>5.1987559634723048</v>
          </cell>
        </row>
        <row r="2033">
          <cell r="B2033">
            <v>15.636391649131729</v>
          </cell>
          <cell r="C2033">
            <v>1.1778435205349942</v>
          </cell>
          <cell r="D2033">
            <v>0</v>
          </cell>
          <cell r="E2033">
            <v>6.7606666927977841</v>
          </cell>
        </row>
        <row r="2034">
          <cell r="B2034">
            <v>17.152898468827306</v>
          </cell>
          <cell r="C2034">
            <v>1.96611411742786</v>
          </cell>
          <cell r="D2034">
            <v>0</v>
          </cell>
          <cell r="E2034">
            <v>6.6439695582842386</v>
          </cell>
        </row>
        <row r="2035">
          <cell r="B2035">
            <v>16.066202537616139</v>
          </cell>
          <cell r="C2035">
            <v>0.49538825769771333</v>
          </cell>
          <cell r="D2035">
            <v>0</v>
          </cell>
          <cell r="E2035">
            <v>6.2849695953892333</v>
          </cell>
        </row>
        <row r="2036">
          <cell r="B2036">
            <v>13.180370249244264</v>
          </cell>
          <cell r="C2036">
            <v>7.9955093411946648E-2</v>
          </cell>
          <cell r="D2036">
            <v>0</v>
          </cell>
          <cell r="E2036">
            <v>5.6117845789370717</v>
          </cell>
        </row>
        <row r="2037">
          <cell r="B2037">
            <v>13.444766987928242</v>
          </cell>
          <cell r="C2037">
            <v>0.10217913409232349</v>
          </cell>
          <cell r="D2037">
            <v>0</v>
          </cell>
          <cell r="E2037">
            <v>5.4507087601114206</v>
          </cell>
        </row>
        <row r="2038">
          <cell r="B2038">
            <v>14.254118536840009</v>
          </cell>
          <cell r="C2038">
            <v>0.17678881113958544</v>
          </cell>
          <cell r="D2038">
            <v>0</v>
          </cell>
          <cell r="E2038">
            <v>6.6984270889670761</v>
          </cell>
        </row>
        <row r="2039">
          <cell r="B2039">
            <v>16.44698069745375</v>
          </cell>
          <cell r="C2039">
            <v>0.1708192611330607</v>
          </cell>
          <cell r="D2039">
            <v>0</v>
          </cell>
          <cell r="E2039">
            <v>2.2201877666604535</v>
          </cell>
        </row>
        <row r="2040">
          <cell r="B2040">
            <v>16.307575202185696</v>
          </cell>
          <cell r="C2040">
            <v>0.87282922588060774</v>
          </cell>
          <cell r="D2040">
            <v>0</v>
          </cell>
          <cell r="E2040">
            <v>4.9706581843913432E-2</v>
          </cell>
        </row>
        <row r="2041">
          <cell r="B2041">
            <v>15.827648789098646</v>
          </cell>
          <cell r="C2041">
            <v>2.0783997255306637</v>
          </cell>
          <cell r="D2041">
            <v>0</v>
          </cell>
          <cell r="E2041">
            <v>0</v>
          </cell>
        </row>
        <row r="2042">
          <cell r="B2042">
            <v>19.005357347691056</v>
          </cell>
          <cell r="C2042">
            <v>0.29576467336716628</v>
          </cell>
          <cell r="D2042">
            <v>0</v>
          </cell>
          <cell r="E2042">
            <v>0</v>
          </cell>
        </row>
        <row r="2043">
          <cell r="B2043">
            <v>16.165749292998445</v>
          </cell>
          <cell r="C2043">
            <v>0.11162667949902332</v>
          </cell>
          <cell r="D2043">
            <v>0</v>
          </cell>
          <cell r="E2043">
            <v>0</v>
          </cell>
        </row>
        <row r="2044">
          <cell r="B2044">
            <v>14.895404856470851</v>
          </cell>
          <cell r="C2044">
            <v>0.22491545967631627</v>
          </cell>
          <cell r="D2044">
            <v>0</v>
          </cell>
          <cell r="E2044">
            <v>0</v>
          </cell>
        </row>
        <row r="2045">
          <cell r="B2045">
            <v>13.714842454377301</v>
          </cell>
          <cell r="C2045">
            <v>0.27726891299544215</v>
          </cell>
          <cell r="D2045">
            <v>0</v>
          </cell>
          <cell r="E2045">
            <v>0</v>
          </cell>
        </row>
        <row r="2046">
          <cell r="B2046">
            <v>16.608449040724899</v>
          </cell>
          <cell r="C2046">
            <v>0.36171648521034433</v>
          </cell>
          <cell r="D2046">
            <v>0</v>
          </cell>
          <cell r="E2046">
            <v>0</v>
          </cell>
        </row>
        <row r="2047">
          <cell r="B2047">
            <v>16.966813524122983</v>
          </cell>
          <cell r="C2047">
            <v>1.0279200687591934</v>
          </cell>
          <cell r="D2047">
            <v>0</v>
          </cell>
          <cell r="E2047">
            <v>0</v>
          </cell>
        </row>
        <row r="2048">
          <cell r="B2048">
            <v>16.164101786461888</v>
          </cell>
          <cell r="C2048">
            <v>2.2184212779022769</v>
          </cell>
          <cell r="D2048">
            <v>0</v>
          </cell>
          <cell r="E2048">
            <v>0</v>
          </cell>
        </row>
        <row r="2049">
          <cell r="B2049">
            <v>17.507194294495047</v>
          </cell>
          <cell r="C2049">
            <v>0.25323288318074882</v>
          </cell>
          <cell r="D2049">
            <v>0</v>
          </cell>
          <cell r="E2049">
            <v>0</v>
          </cell>
        </row>
        <row r="2050">
          <cell r="B2050">
            <v>16.479131533249792</v>
          </cell>
          <cell r="C2050">
            <v>0.24820837317521233</v>
          </cell>
          <cell r="D2050">
            <v>0</v>
          </cell>
          <cell r="E2050">
            <v>0</v>
          </cell>
        </row>
        <row r="2051">
          <cell r="B2051">
            <v>15.736805752189555</v>
          </cell>
          <cell r="C2051">
            <v>0.16044572562022921</v>
          </cell>
          <cell r="D2051">
            <v>0</v>
          </cell>
          <cell r="E2051">
            <v>0</v>
          </cell>
        </row>
        <row r="2052">
          <cell r="B2052">
            <v>16.709479821724962</v>
          </cell>
          <cell r="C2052">
            <v>0.12954161817757445</v>
          </cell>
          <cell r="D2052">
            <v>0</v>
          </cell>
          <cell r="E2052">
            <v>0</v>
          </cell>
        </row>
        <row r="2053">
          <cell r="B2053">
            <v>6.6456616683574117</v>
          </cell>
          <cell r="C2053">
            <v>9.0260947984451209E-2</v>
          </cell>
          <cell r="D2053">
            <v>0</v>
          </cell>
          <cell r="E2053">
            <v>0</v>
          </cell>
        </row>
        <row r="2054">
          <cell r="B2054">
            <v>0</v>
          </cell>
          <cell r="C2054">
            <v>0.19761883053001439</v>
          </cell>
          <cell r="D2054">
            <v>0</v>
          </cell>
          <cell r="E2054">
            <v>0</v>
          </cell>
        </row>
        <row r="2055">
          <cell r="B2055">
            <v>1.853015792757871</v>
          </cell>
          <cell r="C2055">
            <v>8.9389549346206007E-2</v>
          </cell>
          <cell r="D2055">
            <v>0</v>
          </cell>
          <cell r="E2055">
            <v>0</v>
          </cell>
        </row>
        <row r="2056">
          <cell r="B2056">
            <v>0</v>
          </cell>
          <cell r="C2056">
            <v>6.2099042833403478E-2</v>
          </cell>
          <cell r="D2056">
            <v>0</v>
          </cell>
          <cell r="E2056">
            <v>0</v>
          </cell>
        </row>
        <row r="2057">
          <cell r="B2057">
            <v>0</v>
          </cell>
          <cell r="C2057">
            <v>0.20926864774380874</v>
          </cell>
          <cell r="D2057">
            <v>0</v>
          </cell>
          <cell r="E2057">
            <v>0</v>
          </cell>
        </row>
        <row r="2058">
          <cell r="B2058">
            <v>0</v>
          </cell>
          <cell r="C2058">
            <v>4.7729002769506687E-2</v>
          </cell>
          <cell r="D2058">
            <v>0</v>
          </cell>
          <cell r="E2058">
            <v>0</v>
          </cell>
        </row>
        <row r="2059">
          <cell r="B2059">
            <v>0</v>
          </cell>
          <cell r="C2059">
            <v>3.9057467183713231E-2</v>
          </cell>
          <cell r="D2059">
            <v>0</v>
          </cell>
          <cell r="E2059">
            <v>0</v>
          </cell>
        </row>
        <row r="2060">
          <cell r="B2060">
            <v>0</v>
          </cell>
          <cell r="C2060">
            <v>0.10126787039510372</v>
          </cell>
          <cell r="D2060">
            <v>0</v>
          </cell>
          <cell r="E2060">
            <v>0</v>
          </cell>
        </row>
        <row r="2061">
          <cell r="B2061">
            <v>0</v>
          </cell>
          <cell r="C2061">
            <v>0.15713489546875692</v>
          </cell>
          <cell r="D2061">
            <v>0</v>
          </cell>
          <cell r="E2061">
            <v>0</v>
          </cell>
        </row>
        <row r="2062">
          <cell r="B2062">
            <v>0</v>
          </cell>
          <cell r="C2062">
            <v>1.0039285692529092</v>
          </cell>
          <cell r="D2062">
            <v>0</v>
          </cell>
          <cell r="E2062">
            <v>0</v>
          </cell>
        </row>
        <row r="2063">
          <cell r="B2063">
            <v>0</v>
          </cell>
          <cell r="C2063">
            <v>0.36290814123588783</v>
          </cell>
          <cell r="D2063">
            <v>0</v>
          </cell>
          <cell r="E2063">
            <v>0</v>
          </cell>
        </row>
        <row r="2064">
          <cell r="B2064">
            <v>0</v>
          </cell>
          <cell r="C2064">
            <v>0.17718551007598904</v>
          </cell>
          <cell r="D2064">
            <v>0</v>
          </cell>
          <cell r="E2064">
            <v>0</v>
          </cell>
        </row>
        <row r="2065">
          <cell r="B2065">
            <v>0</v>
          </cell>
          <cell r="C2065">
            <v>0.15999796439024253</v>
          </cell>
          <cell r="D2065">
            <v>0</v>
          </cell>
          <cell r="E2065">
            <v>0</v>
          </cell>
        </row>
        <row r="2066">
          <cell r="B2066">
            <v>0</v>
          </cell>
          <cell r="C2066">
            <v>0.64269692242093057</v>
          </cell>
          <cell r="D2066">
            <v>0</v>
          </cell>
          <cell r="E2066">
            <v>0</v>
          </cell>
        </row>
        <row r="2067">
          <cell r="B2067">
            <v>0</v>
          </cell>
          <cell r="C2067">
            <v>0.22142397353958185</v>
          </cell>
          <cell r="D2067">
            <v>0</v>
          </cell>
          <cell r="E2067">
            <v>0</v>
          </cell>
        </row>
        <row r="2068">
          <cell r="B2068">
            <v>0</v>
          </cell>
          <cell r="C2068">
            <v>0.20375138186887684</v>
          </cell>
          <cell r="D2068">
            <v>0</v>
          </cell>
          <cell r="E2068">
            <v>0</v>
          </cell>
        </row>
        <row r="2069">
          <cell r="B2069">
            <v>0</v>
          </cell>
          <cell r="C2069">
            <v>1.6367038092891861</v>
          </cell>
          <cell r="D2069">
            <v>0</v>
          </cell>
          <cell r="E2069">
            <v>0</v>
          </cell>
        </row>
        <row r="2070">
          <cell r="B2070">
            <v>0</v>
          </cell>
          <cell r="C2070">
            <v>0.41224592632026896</v>
          </cell>
          <cell r="D2070">
            <v>0</v>
          </cell>
          <cell r="E2070">
            <v>0</v>
          </cell>
        </row>
        <row r="2071">
          <cell r="B2071">
            <v>0</v>
          </cell>
          <cell r="C2071">
            <v>0.14454204432173715</v>
          </cell>
          <cell r="D2071">
            <v>0</v>
          </cell>
          <cell r="E2071">
            <v>0</v>
          </cell>
        </row>
        <row r="2072">
          <cell r="B2072">
            <v>0</v>
          </cell>
          <cell r="C2072">
            <v>0.21590878109736608</v>
          </cell>
          <cell r="D2072">
            <v>0</v>
          </cell>
          <cell r="E2072">
            <v>0</v>
          </cell>
        </row>
        <row r="2073">
          <cell r="B2073">
            <v>0</v>
          </cell>
          <cell r="C2073">
            <v>0.50198841475176181</v>
          </cell>
          <cell r="D2073">
            <v>0</v>
          </cell>
          <cell r="E2073">
            <v>0</v>
          </cell>
        </row>
        <row r="2074">
          <cell r="B2074">
            <v>0</v>
          </cell>
          <cell r="C2074">
            <v>0.44395268367961915</v>
          </cell>
          <cell r="D2074">
            <v>0</v>
          </cell>
          <cell r="E2074">
            <v>0</v>
          </cell>
        </row>
        <row r="2075">
          <cell r="B2075">
            <v>0</v>
          </cell>
          <cell r="C2075">
            <v>1.2938587694238091</v>
          </cell>
          <cell r="D2075">
            <v>0</v>
          </cell>
          <cell r="E2075">
            <v>0</v>
          </cell>
        </row>
        <row r="2076">
          <cell r="B2076">
            <v>0</v>
          </cell>
          <cell r="C2076">
            <v>2.2597140651300811</v>
          </cell>
          <cell r="D2076">
            <v>0</v>
          </cell>
          <cell r="E2076">
            <v>0</v>
          </cell>
        </row>
        <row r="2077">
          <cell r="B2077">
            <v>0</v>
          </cell>
          <cell r="C2077">
            <v>2.5440673979772517</v>
          </cell>
          <cell r="D2077">
            <v>0</v>
          </cell>
          <cell r="E2077">
            <v>0</v>
          </cell>
        </row>
        <row r="2078">
          <cell r="B2078">
            <v>0</v>
          </cell>
          <cell r="C2078">
            <v>0.35798938653723245</v>
          </cell>
          <cell r="D2078">
            <v>0</v>
          </cell>
          <cell r="E2078">
            <v>0</v>
          </cell>
        </row>
        <row r="2079">
          <cell r="B2079">
            <v>0</v>
          </cell>
          <cell r="C2079">
            <v>0.74973921928697052</v>
          </cell>
          <cell r="D2079">
            <v>0</v>
          </cell>
          <cell r="E2079">
            <v>0</v>
          </cell>
        </row>
        <row r="2080">
          <cell r="B2080">
            <v>0</v>
          </cell>
          <cell r="C2080">
            <v>0.13127880988108126</v>
          </cell>
          <cell r="D2080">
            <v>0</v>
          </cell>
          <cell r="E2080">
            <v>0</v>
          </cell>
        </row>
        <row r="2081">
          <cell r="B2081">
            <v>0</v>
          </cell>
          <cell r="C2081">
            <v>0.16227855863667956</v>
          </cell>
          <cell r="D2081">
            <v>0</v>
          </cell>
          <cell r="E2081">
            <v>0</v>
          </cell>
        </row>
        <row r="2082">
          <cell r="B2082">
            <v>0</v>
          </cell>
          <cell r="C2082">
            <v>0.18791266483293784</v>
          </cell>
          <cell r="D2082">
            <v>0</v>
          </cell>
          <cell r="E2082">
            <v>0</v>
          </cell>
        </row>
        <row r="2083">
          <cell r="B2083">
            <v>0</v>
          </cell>
          <cell r="C2083">
            <v>1.9783139320936032</v>
          </cell>
          <cell r="D2083">
            <v>0</v>
          </cell>
          <cell r="E2083">
            <v>0</v>
          </cell>
        </row>
        <row r="2084">
          <cell r="B2084">
            <v>0</v>
          </cell>
          <cell r="C2084">
            <v>1.1350446120881834</v>
          </cell>
          <cell r="D2084">
            <v>0</v>
          </cell>
          <cell r="E2084">
            <v>0</v>
          </cell>
        </row>
        <row r="2085">
          <cell r="B2085">
            <v>0</v>
          </cell>
          <cell r="C2085">
            <v>0.20902762513418549</v>
          </cell>
          <cell r="D2085">
            <v>0</v>
          </cell>
          <cell r="E2085">
            <v>0</v>
          </cell>
        </row>
        <row r="2086">
          <cell r="B2086">
            <v>0</v>
          </cell>
          <cell r="C2086">
            <v>1.6965539176724798</v>
          </cell>
          <cell r="D2086">
            <v>0</v>
          </cell>
          <cell r="E2086">
            <v>0</v>
          </cell>
        </row>
        <row r="2087">
          <cell r="B2087">
            <v>0</v>
          </cell>
          <cell r="C2087">
            <v>1.645191393987977</v>
          </cell>
          <cell r="D2087">
            <v>0</v>
          </cell>
          <cell r="E2087">
            <v>0</v>
          </cell>
        </row>
        <row r="2088">
          <cell r="B2088">
            <v>0</v>
          </cell>
          <cell r="C2088">
            <v>0.75110026369343141</v>
          </cell>
          <cell r="D2088">
            <v>0</v>
          </cell>
          <cell r="E2088">
            <v>0</v>
          </cell>
        </row>
        <row r="2089">
          <cell r="B2089">
            <v>0</v>
          </cell>
          <cell r="C2089">
            <v>2.414110884473454</v>
          </cell>
          <cell r="D2089">
            <v>0</v>
          </cell>
          <cell r="E2089">
            <v>0</v>
          </cell>
        </row>
        <row r="2090">
          <cell r="B2090">
            <v>0</v>
          </cell>
          <cell r="C2090">
            <v>2.9249456881154012</v>
          </cell>
          <cell r="D2090">
            <v>0</v>
          </cell>
          <cell r="E2090">
            <v>0</v>
          </cell>
        </row>
        <row r="2091">
          <cell r="B2091">
            <v>0</v>
          </cell>
          <cell r="C2091">
            <v>1.4495968660567427</v>
          </cell>
          <cell r="D2091">
            <v>0</v>
          </cell>
          <cell r="E2091">
            <v>0</v>
          </cell>
        </row>
        <row r="2092">
          <cell r="B2092">
            <v>0</v>
          </cell>
          <cell r="C2092">
            <v>0.52999385576662328</v>
          </cell>
          <cell r="D2092">
            <v>0</v>
          </cell>
          <cell r="E2092">
            <v>0</v>
          </cell>
        </row>
        <row r="2093">
          <cell r="B2093">
            <v>0</v>
          </cell>
          <cell r="C2093">
            <v>1.5004939855640771</v>
          </cell>
          <cell r="D2093">
            <v>0</v>
          </cell>
          <cell r="E2093">
            <v>0</v>
          </cell>
        </row>
        <row r="2094">
          <cell r="B2094">
            <v>0</v>
          </cell>
          <cell r="C2094">
            <v>1.3070346646044115</v>
          </cell>
          <cell r="D2094">
            <v>0</v>
          </cell>
          <cell r="E2094">
            <v>0</v>
          </cell>
        </row>
        <row r="2095">
          <cell r="B2095">
            <v>0</v>
          </cell>
          <cell r="C2095">
            <v>0.86606810646315879</v>
          </cell>
          <cell r="D2095">
            <v>0</v>
          </cell>
          <cell r="E2095">
            <v>0</v>
          </cell>
        </row>
        <row r="2096">
          <cell r="B2096">
            <v>0</v>
          </cell>
          <cell r="C2096">
            <v>2.6193460698968649</v>
          </cell>
          <cell r="D2096">
            <v>0</v>
          </cell>
          <cell r="E2096">
            <v>0</v>
          </cell>
        </row>
        <row r="2097">
          <cell r="B2097">
            <v>0</v>
          </cell>
          <cell r="C2097">
            <v>2.5120861315916403</v>
          </cell>
          <cell r="D2097">
            <v>0</v>
          </cell>
          <cell r="E2097">
            <v>0</v>
          </cell>
        </row>
        <row r="2098">
          <cell r="B2098">
            <v>0</v>
          </cell>
          <cell r="C2098">
            <v>0.912058228734835</v>
          </cell>
          <cell r="D2098">
            <v>0</v>
          </cell>
          <cell r="E2098">
            <v>0</v>
          </cell>
        </row>
        <row r="2099">
          <cell r="B2099">
            <v>0</v>
          </cell>
          <cell r="C2099">
            <v>1.0155840798191142</v>
          </cell>
          <cell r="D2099">
            <v>0</v>
          </cell>
          <cell r="E2099">
            <v>0</v>
          </cell>
        </row>
        <row r="2100">
          <cell r="B2100">
            <v>17.751488730429234</v>
          </cell>
          <cell r="C2100">
            <v>1.9207648901936489</v>
          </cell>
          <cell r="D2100">
            <v>0</v>
          </cell>
          <cell r="E2100">
            <v>0</v>
          </cell>
        </row>
        <row r="2101">
          <cell r="B2101">
            <v>18.645274712862236</v>
          </cell>
          <cell r="C2101">
            <v>2.259667661837705</v>
          </cell>
          <cell r="D2101">
            <v>0</v>
          </cell>
          <cell r="E2101">
            <v>0</v>
          </cell>
        </row>
        <row r="2102">
          <cell r="B2102">
            <v>20.457624741736822</v>
          </cell>
          <cell r="C2102">
            <v>2.6398119734861769</v>
          </cell>
          <cell r="D2102">
            <v>0</v>
          </cell>
          <cell r="E2102">
            <v>0</v>
          </cell>
        </row>
        <row r="2103">
          <cell r="B2103">
            <v>20.234427929760717</v>
          </cell>
          <cell r="C2103">
            <v>3.4443512450104619</v>
          </cell>
          <cell r="D2103">
            <v>0</v>
          </cell>
          <cell r="E2103">
            <v>0</v>
          </cell>
        </row>
        <row r="2104">
          <cell r="B2104">
            <v>22.606027118496986</v>
          </cell>
          <cell r="C2104">
            <v>3.3760841804054387</v>
          </cell>
          <cell r="D2104">
            <v>0</v>
          </cell>
          <cell r="E2104">
            <v>0</v>
          </cell>
        </row>
        <row r="2105">
          <cell r="B2105">
            <v>21.827503243818011</v>
          </cell>
          <cell r="C2105">
            <v>2.5379041619052969</v>
          </cell>
          <cell r="D2105">
            <v>0</v>
          </cell>
          <cell r="E2105">
            <v>0</v>
          </cell>
        </row>
        <row r="2106">
          <cell r="B2106">
            <v>20.406903978449709</v>
          </cell>
          <cell r="C2106">
            <v>3.0712979151053839</v>
          </cell>
          <cell r="D2106">
            <v>0</v>
          </cell>
          <cell r="E2106">
            <v>0</v>
          </cell>
        </row>
        <row r="2107">
          <cell r="B2107">
            <v>20.317127121558542</v>
          </cell>
          <cell r="C2107">
            <v>2.7290106562956167</v>
          </cell>
          <cell r="D2107">
            <v>0</v>
          </cell>
          <cell r="E2107">
            <v>0</v>
          </cell>
        </row>
        <row r="2108">
          <cell r="B2108">
            <v>20.021841573979422</v>
          </cell>
          <cell r="C2108">
            <v>2.8877574295068529</v>
          </cell>
          <cell r="D2108">
            <v>0</v>
          </cell>
          <cell r="E2108">
            <v>4.0777445109078174</v>
          </cell>
        </row>
        <row r="2109">
          <cell r="B2109">
            <v>21.86109027162863</v>
          </cell>
          <cell r="C2109">
            <v>0.82195247083910405</v>
          </cell>
          <cell r="D2109">
            <v>0</v>
          </cell>
          <cell r="E2109">
            <v>7.5988719487686955</v>
          </cell>
        </row>
        <row r="2110">
          <cell r="B2110">
            <v>18.377053283177638</v>
          </cell>
          <cell r="C2110">
            <v>3.5629320318199422</v>
          </cell>
          <cell r="D2110">
            <v>0</v>
          </cell>
          <cell r="E2110">
            <v>7.9227778001515956</v>
          </cell>
        </row>
        <row r="2111">
          <cell r="B2111">
            <v>20.945072807830286</v>
          </cell>
          <cell r="C2111">
            <v>4.0307194419135826</v>
          </cell>
          <cell r="D2111">
            <v>0</v>
          </cell>
          <cell r="E2111">
            <v>8.1510315556769015</v>
          </cell>
        </row>
        <row r="2112">
          <cell r="B2112">
            <v>19.960092257461081</v>
          </cell>
          <cell r="C2112">
            <v>1.9658275973338504</v>
          </cell>
          <cell r="D2112">
            <v>0</v>
          </cell>
          <cell r="E2112">
            <v>7.0630829069239125</v>
          </cell>
        </row>
        <row r="2113">
          <cell r="B2113">
            <v>22.773338963554021</v>
          </cell>
          <cell r="C2113">
            <v>1.7945272331336841</v>
          </cell>
          <cell r="D2113">
            <v>0</v>
          </cell>
          <cell r="E2113">
            <v>7.1128201058617346</v>
          </cell>
        </row>
        <row r="2114">
          <cell r="B2114">
            <v>19.641793183532396</v>
          </cell>
          <cell r="C2114">
            <v>2.1035810502161083</v>
          </cell>
          <cell r="D2114">
            <v>0</v>
          </cell>
          <cell r="E2114">
            <v>7.7148959992274087</v>
          </cell>
        </row>
        <row r="2115">
          <cell r="B2115">
            <v>20.766116945045326</v>
          </cell>
          <cell r="C2115">
            <v>2.7830643935147723</v>
          </cell>
          <cell r="D2115">
            <v>0</v>
          </cell>
          <cell r="E2115">
            <v>8.252754877193107</v>
          </cell>
        </row>
        <row r="2116">
          <cell r="B2116">
            <v>18.826814599536316</v>
          </cell>
          <cell r="C2116">
            <v>2.3310572384792909</v>
          </cell>
          <cell r="D2116">
            <v>0</v>
          </cell>
          <cell r="E2116">
            <v>8.3637320492333842</v>
          </cell>
        </row>
        <row r="2117">
          <cell r="B2117">
            <v>20.08495371960738</v>
          </cell>
          <cell r="C2117">
            <v>3.0350529653288261</v>
          </cell>
          <cell r="D2117">
            <v>0</v>
          </cell>
          <cell r="E2117">
            <v>8.2768808439594732</v>
          </cell>
        </row>
        <row r="2118">
          <cell r="B2118">
            <v>20.929261888165779</v>
          </cell>
          <cell r="C2118">
            <v>4.0388265689603919</v>
          </cell>
          <cell r="D2118">
            <v>0</v>
          </cell>
          <cell r="E2118">
            <v>8.0301956764746603</v>
          </cell>
        </row>
        <row r="2119">
          <cell r="B2119">
            <v>21.040349221588578</v>
          </cell>
          <cell r="C2119">
            <v>3.0307128936873755</v>
          </cell>
          <cell r="D2119">
            <v>0</v>
          </cell>
          <cell r="E2119">
            <v>7.6043586935985967</v>
          </cell>
        </row>
        <row r="2120">
          <cell r="B2120">
            <v>19.28081739964718</v>
          </cell>
          <cell r="C2120">
            <v>2.4658723209880824</v>
          </cell>
          <cell r="D2120">
            <v>0</v>
          </cell>
          <cell r="E2120">
            <v>7.7090055002603268</v>
          </cell>
        </row>
        <row r="2121">
          <cell r="B2121">
            <v>19.118153220776865</v>
          </cell>
          <cell r="C2121">
            <v>2.3135747523322161</v>
          </cell>
          <cell r="D2121">
            <v>0</v>
          </cell>
          <cell r="E2121">
            <v>7.6224135053599325</v>
          </cell>
        </row>
        <row r="2122">
          <cell r="B2122">
            <v>16.353465853727716</v>
          </cell>
          <cell r="C2122">
            <v>2.1816136450201364</v>
          </cell>
          <cell r="D2122">
            <v>0</v>
          </cell>
          <cell r="E2122">
            <v>7.4276151858435737</v>
          </cell>
        </row>
        <row r="2123">
          <cell r="B2123">
            <v>18.448181557487043</v>
          </cell>
          <cell r="C2123">
            <v>2.3720296839339214</v>
          </cell>
          <cell r="D2123">
            <v>0</v>
          </cell>
          <cell r="E2123">
            <v>7.8062605190939376</v>
          </cell>
        </row>
        <row r="2124">
          <cell r="B2124">
            <v>20.321174944745817</v>
          </cell>
          <cell r="C2124">
            <v>3.0275453024153425</v>
          </cell>
          <cell r="D2124">
            <v>0</v>
          </cell>
          <cell r="E2124">
            <v>8.2166276611442921</v>
          </cell>
        </row>
        <row r="2125">
          <cell r="B2125">
            <v>21.146120124315495</v>
          </cell>
          <cell r="C2125">
            <v>4.2713794522079391</v>
          </cell>
          <cell r="D2125">
            <v>0</v>
          </cell>
          <cell r="E2125">
            <v>8.086146408496079</v>
          </cell>
        </row>
        <row r="2126">
          <cell r="B2126">
            <v>19.576568670261278</v>
          </cell>
          <cell r="C2126">
            <v>1.3725904088322143</v>
          </cell>
          <cell r="D2126">
            <v>0</v>
          </cell>
          <cell r="E2126">
            <v>7.2826465553983493</v>
          </cell>
        </row>
        <row r="2127">
          <cell r="B2127">
            <v>19.815502150018236</v>
          </cell>
          <cell r="C2127">
            <v>1.1278851195717903</v>
          </cell>
          <cell r="D2127">
            <v>0</v>
          </cell>
          <cell r="E2127">
            <v>7.0137909383906258</v>
          </cell>
        </row>
        <row r="2128">
          <cell r="B2128">
            <v>18.98056481128598</v>
          </cell>
          <cell r="C2128">
            <v>2.2661900971279163</v>
          </cell>
          <cell r="D2128">
            <v>0</v>
          </cell>
          <cell r="E2128">
            <v>6.7137380190028084</v>
          </cell>
        </row>
        <row r="2129">
          <cell r="B2129">
            <v>19.179032127670538</v>
          </cell>
          <cell r="C2129">
            <v>1.9486676256764828</v>
          </cell>
          <cell r="D2129">
            <v>0</v>
          </cell>
          <cell r="E2129">
            <v>6.9195634290851933</v>
          </cell>
        </row>
        <row r="2130">
          <cell r="B2130">
            <v>18.942256299569724</v>
          </cell>
          <cell r="C2130">
            <v>1.4936140697774785</v>
          </cell>
          <cell r="D2130">
            <v>0</v>
          </cell>
          <cell r="E2130">
            <v>8.0691936694692679</v>
          </cell>
        </row>
        <row r="2131">
          <cell r="B2131">
            <v>17.993985062797076</v>
          </cell>
          <cell r="C2131">
            <v>3.0358451200476053</v>
          </cell>
          <cell r="D2131">
            <v>0</v>
          </cell>
          <cell r="E2131">
            <v>8.39615897225009</v>
          </cell>
        </row>
        <row r="2132">
          <cell r="B2132">
            <v>21.067557496052796</v>
          </cell>
          <cell r="C2132">
            <v>3.9532236138453163</v>
          </cell>
          <cell r="D2132">
            <v>0</v>
          </cell>
          <cell r="E2132">
            <v>8.2121274650759162</v>
          </cell>
        </row>
        <row r="2133">
          <cell r="B2133">
            <v>20.617501723294222</v>
          </cell>
          <cell r="C2133">
            <v>2.9777506977161319</v>
          </cell>
          <cell r="D2133">
            <v>0</v>
          </cell>
          <cell r="E2133">
            <v>7.6267608927521442</v>
          </cell>
        </row>
        <row r="2134">
          <cell r="B2134">
            <v>20.103715732746949</v>
          </cell>
          <cell r="C2134">
            <v>2.3431274482697946</v>
          </cell>
          <cell r="D2134">
            <v>0</v>
          </cell>
          <cell r="E2134">
            <v>7.3787031028171377</v>
          </cell>
        </row>
        <row r="2135">
          <cell r="B2135">
            <v>19.157145809106812</v>
          </cell>
          <cell r="C2135">
            <v>2.8394717888869088</v>
          </cell>
          <cell r="D2135">
            <v>0</v>
          </cell>
          <cell r="E2135">
            <v>7.3049535122900098</v>
          </cell>
        </row>
        <row r="2136">
          <cell r="B2136">
            <v>18.693505517130685</v>
          </cell>
          <cell r="C2136">
            <v>2.2857301324442836</v>
          </cell>
          <cell r="D2136">
            <v>0</v>
          </cell>
          <cell r="E2136">
            <v>7.1524999936421709</v>
          </cell>
        </row>
        <row r="2137">
          <cell r="B2137">
            <v>20.524928664703065</v>
          </cell>
          <cell r="C2137">
            <v>2.6105820925312435</v>
          </cell>
          <cell r="D2137">
            <v>0</v>
          </cell>
          <cell r="E2137">
            <v>7.6383334000905352</v>
          </cell>
        </row>
        <row r="2138">
          <cell r="B2138">
            <v>21.37906429371716</v>
          </cell>
          <cell r="C2138">
            <v>3.9311278217394774</v>
          </cell>
          <cell r="D2138">
            <v>0</v>
          </cell>
          <cell r="E2138">
            <v>8.285000065962473</v>
          </cell>
        </row>
        <row r="2139">
          <cell r="B2139">
            <v>22.397247500896739</v>
          </cell>
          <cell r="C2139">
            <v>3.1110421392852361</v>
          </cell>
          <cell r="D2139">
            <v>0</v>
          </cell>
          <cell r="E2139">
            <v>8.4328000640869138</v>
          </cell>
        </row>
        <row r="2140">
          <cell r="B2140">
            <v>20.571210563519294</v>
          </cell>
          <cell r="C2140">
            <v>1.9655611084525404</v>
          </cell>
          <cell r="D2140">
            <v>0</v>
          </cell>
          <cell r="E2140">
            <v>7.5345834096272783</v>
          </cell>
        </row>
        <row r="2141">
          <cell r="B2141">
            <v>20.417948084804156</v>
          </cell>
          <cell r="C2141">
            <v>0.7117882781588788</v>
          </cell>
          <cell r="D2141">
            <v>0</v>
          </cell>
          <cell r="E2141">
            <v>7.3824998736381531</v>
          </cell>
        </row>
        <row r="2142">
          <cell r="B2142">
            <v>19.928119428429703</v>
          </cell>
          <cell r="C2142">
            <v>2.1427960129742547</v>
          </cell>
          <cell r="D2142">
            <v>0</v>
          </cell>
          <cell r="E2142">
            <v>7.3920833667119341</v>
          </cell>
        </row>
        <row r="2143">
          <cell r="B2143">
            <v>22.002314073213594</v>
          </cell>
          <cell r="C2143">
            <v>1.5851205148065626</v>
          </cell>
          <cell r="D2143">
            <v>0</v>
          </cell>
          <cell r="E2143">
            <v>3.1241667022307715</v>
          </cell>
        </row>
        <row r="2144">
          <cell r="B2144">
            <v>21.04873222479366</v>
          </cell>
          <cell r="C2144">
            <v>2.8532590555599722</v>
          </cell>
          <cell r="D2144">
            <v>0</v>
          </cell>
          <cell r="E2144">
            <v>0.40249999860922497</v>
          </cell>
        </row>
        <row r="2145">
          <cell r="B2145">
            <v>21.581802740643866</v>
          </cell>
          <cell r="C2145">
            <v>3.5886520889498623</v>
          </cell>
          <cell r="D2145">
            <v>0</v>
          </cell>
          <cell r="E2145">
            <v>0</v>
          </cell>
        </row>
        <row r="2146">
          <cell r="B2146">
            <v>23.086952136242417</v>
          </cell>
          <cell r="C2146">
            <v>3.8181175718022491</v>
          </cell>
          <cell r="D2146">
            <v>0</v>
          </cell>
          <cell r="E2146">
            <v>0</v>
          </cell>
        </row>
        <row r="2147">
          <cell r="B2147">
            <v>24.183199558979187</v>
          </cell>
          <cell r="C2147">
            <v>3.6379390288664109</v>
          </cell>
          <cell r="D2147">
            <v>0</v>
          </cell>
          <cell r="E2147">
            <v>0</v>
          </cell>
        </row>
        <row r="2148">
          <cell r="B2148">
            <v>18.893621382706968</v>
          </cell>
          <cell r="C2148">
            <v>2.794779519936204</v>
          </cell>
          <cell r="D2148">
            <v>0</v>
          </cell>
          <cell r="E2148">
            <v>0</v>
          </cell>
        </row>
        <row r="2149">
          <cell r="B2149">
            <v>21.119558965551672</v>
          </cell>
          <cell r="C2149">
            <v>2.6925968758090408</v>
          </cell>
          <cell r="D2149">
            <v>0</v>
          </cell>
          <cell r="E2149">
            <v>0</v>
          </cell>
        </row>
        <row r="2150">
          <cell r="B2150">
            <v>21.301351030730139</v>
          </cell>
          <cell r="C2150">
            <v>2.7331754303600078</v>
          </cell>
          <cell r="D2150">
            <v>0</v>
          </cell>
          <cell r="E2150">
            <v>0</v>
          </cell>
        </row>
        <row r="2151">
          <cell r="B2151">
            <v>21.927229526856046</v>
          </cell>
          <cell r="C2151">
            <v>3.202650069484223</v>
          </cell>
          <cell r="D2151">
            <v>0</v>
          </cell>
          <cell r="E2151">
            <v>0</v>
          </cell>
        </row>
        <row r="2152">
          <cell r="B2152">
            <v>23.007602853105517</v>
          </cell>
          <cell r="C2152">
            <v>4.0780501305761501</v>
          </cell>
          <cell r="D2152">
            <v>0</v>
          </cell>
          <cell r="E2152">
            <v>0</v>
          </cell>
        </row>
        <row r="2153">
          <cell r="B2153">
            <v>23.185009323982946</v>
          </cell>
          <cell r="C2153">
            <v>5.3096986817691372</v>
          </cell>
          <cell r="D2153">
            <v>0</v>
          </cell>
          <cell r="E2153">
            <v>0</v>
          </cell>
        </row>
        <row r="2154">
          <cell r="B2154">
            <v>21.36556413401512</v>
          </cell>
          <cell r="C2154">
            <v>3.5131660332455148</v>
          </cell>
          <cell r="D2154">
            <v>0</v>
          </cell>
          <cell r="E2154">
            <v>0</v>
          </cell>
        </row>
        <row r="2155">
          <cell r="B2155">
            <v>22.043751749867457</v>
          </cell>
          <cell r="C2155">
            <v>2.9773933068017517</v>
          </cell>
          <cell r="D2155">
            <v>0</v>
          </cell>
          <cell r="E2155">
            <v>0</v>
          </cell>
        </row>
        <row r="2156">
          <cell r="B2156">
            <v>27.012465849941254</v>
          </cell>
          <cell r="C2156">
            <v>4.8132644432631038</v>
          </cell>
          <cell r="D2156">
            <v>0</v>
          </cell>
          <cell r="E2156">
            <v>0</v>
          </cell>
        </row>
        <row r="2157">
          <cell r="B2157">
            <v>20.775487177721356</v>
          </cell>
          <cell r="C2157">
            <v>4.8318841544085567</v>
          </cell>
          <cell r="D2157">
            <v>0</v>
          </cell>
          <cell r="E2157">
            <v>0</v>
          </cell>
        </row>
        <row r="2158">
          <cell r="B2158">
            <v>22.290901248132617</v>
          </cell>
          <cell r="C2158">
            <v>5.3231060074414405</v>
          </cell>
          <cell r="D2158">
            <v>0</v>
          </cell>
          <cell r="E2158">
            <v>0</v>
          </cell>
        </row>
        <row r="2159">
          <cell r="B2159">
            <v>24.825350967575474</v>
          </cell>
          <cell r="C2159">
            <v>5.2147110774008398</v>
          </cell>
          <cell r="D2159">
            <v>0</v>
          </cell>
          <cell r="E2159">
            <v>0</v>
          </cell>
        </row>
        <row r="2160">
          <cell r="B2160">
            <v>24.017426123362515</v>
          </cell>
          <cell r="C2160">
            <v>5.4059430206519634</v>
          </cell>
          <cell r="D2160">
            <v>0</v>
          </cell>
          <cell r="E2160">
            <v>0</v>
          </cell>
        </row>
        <row r="2161">
          <cell r="B2161">
            <v>24.549831412882927</v>
          </cell>
          <cell r="C2161">
            <v>4.663257384093523</v>
          </cell>
          <cell r="D2161">
            <v>0</v>
          </cell>
          <cell r="E2161">
            <v>0</v>
          </cell>
        </row>
        <row r="2162">
          <cell r="B2162">
            <v>23.234395572853678</v>
          </cell>
          <cell r="C2162">
            <v>4.8546742626888824</v>
          </cell>
          <cell r="D2162">
            <v>0</v>
          </cell>
          <cell r="E2162">
            <v>0</v>
          </cell>
        </row>
        <row r="2163">
          <cell r="B2163">
            <v>27.449645628866154</v>
          </cell>
          <cell r="C2163">
            <v>5.8163849347235033</v>
          </cell>
          <cell r="D2163">
            <v>0</v>
          </cell>
          <cell r="E2163">
            <v>0</v>
          </cell>
        </row>
        <row r="2164">
          <cell r="B2164">
            <v>31.475675450659043</v>
          </cell>
          <cell r="C2164">
            <v>6.7458152456872762</v>
          </cell>
          <cell r="D2164">
            <v>0</v>
          </cell>
          <cell r="E2164">
            <v>0</v>
          </cell>
        </row>
        <row r="2165">
          <cell r="B2165">
            <v>23.863832546721337</v>
          </cell>
          <cell r="C2165">
            <v>5.5970352908439907</v>
          </cell>
          <cell r="D2165">
            <v>0</v>
          </cell>
          <cell r="E2165">
            <v>0</v>
          </cell>
        </row>
        <row r="2166">
          <cell r="B2166">
            <v>23.413061516390758</v>
          </cell>
          <cell r="C2166">
            <v>5.9171201929801702</v>
          </cell>
          <cell r="D2166">
            <v>0</v>
          </cell>
          <cell r="E2166">
            <v>0</v>
          </cell>
        </row>
        <row r="2167">
          <cell r="B2167">
            <v>26.47791088358721</v>
          </cell>
          <cell r="C2167">
            <v>6.1535930390871361</v>
          </cell>
          <cell r="D2167">
            <v>0</v>
          </cell>
          <cell r="E2167">
            <v>0</v>
          </cell>
        </row>
        <row r="2168">
          <cell r="B2168">
            <v>24.303217788908125</v>
          </cell>
          <cell r="C2168">
            <v>6.0184906598004497</v>
          </cell>
          <cell r="D2168">
            <v>0</v>
          </cell>
          <cell r="E2168">
            <v>0</v>
          </cell>
        </row>
        <row r="2169">
          <cell r="B2169">
            <v>22.288860952498688</v>
          </cell>
          <cell r="C2169">
            <v>5.9624057465157732</v>
          </cell>
          <cell r="D2169">
            <v>0</v>
          </cell>
          <cell r="E2169">
            <v>0</v>
          </cell>
        </row>
        <row r="2170">
          <cell r="B2170">
            <v>36.35960256788205</v>
          </cell>
          <cell r="C2170">
            <v>6.5841905052646679</v>
          </cell>
          <cell r="D2170">
            <v>0</v>
          </cell>
          <cell r="E2170">
            <v>0</v>
          </cell>
        </row>
        <row r="2171">
          <cell r="B2171">
            <v>27.599019170993902</v>
          </cell>
          <cell r="C2171">
            <v>5.9556158825380088</v>
          </cell>
          <cell r="D2171">
            <v>0</v>
          </cell>
          <cell r="E2171">
            <v>0</v>
          </cell>
        </row>
        <row r="2172">
          <cell r="B2172">
            <v>26.401546189637365</v>
          </cell>
          <cell r="C2172">
            <v>6.1579261694722742</v>
          </cell>
          <cell r="D2172">
            <v>0</v>
          </cell>
          <cell r="E2172">
            <v>0</v>
          </cell>
        </row>
        <row r="2173">
          <cell r="B2173">
            <v>27.080255014099652</v>
          </cell>
          <cell r="C2173">
            <v>6.1007202855814739</v>
          </cell>
          <cell r="D2173">
            <v>0</v>
          </cell>
          <cell r="E2173">
            <v>0</v>
          </cell>
        </row>
        <row r="2174">
          <cell r="B2174">
            <v>25.533284777491343</v>
          </cell>
          <cell r="C2174">
            <v>6.8214541150545669</v>
          </cell>
          <cell r="D2174">
            <v>0</v>
          </cell>
          <cell r="E2174">
            <v>0</v>
          </cell>
        </row>
        <row r="2175">
          <cell r="B2175">
            <v>30.449879067213075</v>
          </cell>
          <cell r="C2175">
            <v>5.9114762503161629</v>
          </cell>
          <cell r="D2175">
            <v>0</v>
          </cell>
          <cell r="E2175">
            <v>0</v>
          </cell>
        </row>
        <row r="2176">
          <cell r="B2176">
            <v>27.436198841529663</v>
          </cell>
          <cell r="C2176">
            <v>6.142248512817492</v>
          </cell>
          <cell r="D2176">
            <v>0</v>
          </cell>
          <cell r="E2176">
            <v>0</v>
          </cell>
        </row>
        <row r="2177">
          <cell r="B2177">
            <v>23.280255376199392</v>
          </cell>
          <cell r="C2177">
            <v>5.861192446023491</v>
          </cell>
          <cell r="D2177">
            <v>0</v>
          </cell>
          <cell r="E2177">
            <v>0</v>
          </cell>
        </row>
        <row r="2178">
          <cell r="B2178">
            <v>27.064452645769865</v>
          </cell>
          <cell r="C2178">
            <v>5.4585923900680102</v>
          </cell>
          <cell r="D2178">
            <v>0</v>
          </cell>
          <cell r="E2178">
            <v>0</v>
          </cell>
        </row>
        <row r="2179">
          <cell r="B2179">
            <v>30.776039246710564</v>
          </cell>
          <cell r="C2179">
            <v>6.2034762467910411</v>
          </cell>
          <cell r="D2179">
            <v>0</v>
          </cell>
          <cell r="E2179">
            <v>0</v>
          </cell>
        </row>
        <row r="2180">
          <cell r="B2180">
            <v>30.86738290961738</v>
          </cell>
          <cell r="C2180">
            <v>5.7051904435540459</v>
          </cell>
          <cell r="D2180">
            <v>0</v>
          </cell>
          <cell r="E2180">
            <v>0</v>
          </cell>
        </row>
        <row r="2181">
          <cell r="B2181">
            <v>28.522681476173272</v>
          </cell>
          <cell r="C2181">
            <v>6.332580655756904</v>
          </cell>
          <cell r="D2181">
            <v>0</v>
          </cell>
          <cell r="E2181">
            <v>0</v>
          </cell>
        </row>
        <row r="2182">
          <cell r="B2182">
            <v>30.20030244338939</v>
          </cell>
          <cell r="C2182">
            <v>5.4398134342218869</v>
          </cell>
          <cell r="D2182">
            <v>0</v>
          </cell>
          <cell r="E2182">
            <v>0</v>
          </cell>
        </row>
        <row r="2183">
          <cell r="B2183">
            <v>24.633696488791472</v>
          </cell>
          <cell r="C2183">
            <v>5.9437011434103235</v>
          </cell>
          <cell r="D2183">
            <v>0</v>
          </cell>
          <cell r="E2183">
            <v>0</v>
          </cell>
        </row>
        <row r="2184">
          <cell r="B2184">
            <v>21.578509751422327</v>
          </cell>
          <cell r="C2184">
            <v>5.4682401130021319</v>
          </cell>
          <cell r="D2184">
            <v>0</v>
          </cell>
          <cell r="E2184">
            <v>0</v>
          </cell>
        </row>
        <row r="2185">
          <cell r="B2185">
            <v>25.03094357491597</v>
          </cell>
          <cell r="C2185">
            <v>5.5101820705719415</v>
          </cell>
          <cell r="D2185">
            <v>0</v>
          </cell>
          <cell r="E2185">
            <v>0</v>
          </cell>
        </row>
        <row r="2186">
          <cell r="B2186">
            <v>23.630797782429028</v>
          </cell>
          <cell r="C2186">
            <v>5.2881339282176141</v>
          </cell>
          <cell r="D2186">
            <v>0</v>
          </cell>
          <cell r="E2186">
            <v>0</v>
          </cell>
        </row>
        <row r="2187">
          <cell r="B2187">
            <v>25.470030443633629</v>
          </cell>
          <cell r="C2187">
            <v>5.6493717932464849</v>
          </cell>
          <cell r="D2187">
            <v>0</v>
          </cell>
          <cell r="E2187">
            <v>0</v>
          </cell>
        </row>
        <row r="2188">
          <cell r="B2188">
            <v>0.58547827829823329</v>
          </cell>
          <cell r="C2188">
            <v>6.1367056095251558</v>
          </cell>
          <cell r="D2188">
            <v>0</v>
          </cell>
          <cell r="E2188">
            <v>0</v>
          </cell>
        </row>
        <row r="2189">
          <cell r="B2189">
            <v>18.785852272656111</v>
          </cell>
          <cell r="C2189">
            <v>7.001634267581486</v>
          </cell>
          <cell r="D2189">
            <v>0</v>
          </cell>
          <cell r="E2189">
            <v>0</v>
          </cell>
        </row>
        <row r="2190">
          <cell r="B2190">
            <v>28.765140089212405</v>
          </cell>
          <cell r="C2190">
            <v>6.0966919406253037</v>
          </cell>
          <cell r="D2190">
            <v>0</v>
          </cell>
          <cell r="E2190">
            <v>0</v>
          </cell>
        </row>
        <row r="2191">
          <cell r="B2191">
            <v>22.151898844028455</v>
          </cell>
          <cell r="C2191">
            <v>5.9338254753302273</v>
          </cell>
          <cell r="D2191">
            <v>0</v>
          </cell>
          <cell r="E2191">
            <v>0</v>
          </cell>
        </row>
        <row r="2192">
          <cell r="B2192">
            <v>32.734064707241849</v>
          </cell>
          <cell r="C2192">
            <v>8.4745741876385896</v>
          </cell>
          <cell r="D2192">
            <v>0</v>
          </cell>
          <cell r="E2192">
            <v>0</v>
          </cell>
        </row>
        <row r="2193">
          <cell r="B2193">
            <v>28.954984563182812</v>
          </cell>
          <cell r="C2193">
            <v>5.9476162048324968</v>
          </cell>
          <cell r="D2193">
            <v>0</v>
          </cell>
          <cell r="E2193">
            <v>0</v>
          </cell>
        </row>
        <row r="2194">
          <cell r="B2194">
            <v>27.510982619378957</v>
          </cell>
          <cell r="C2194">
            <v>4.912837400277084</v>
          </cell>
          <cell r="D2194">
            <v>0</v>
          </cell>
          <cell r="E2194">
            <v>0</v>
          </cell>
        </row>
        <row r="2195">
          <cell r="B2195">
            <v>25.803079694753009</v>
          </cell>
          <cell r="C2195">
            <v>6.2148800115469767</v>
          </cell>
          <cell r="D2195">
            <v>0</v>
          </cell>
          <cell r="E2195">
            <v>0</v>
          </cell>
        </row>
        <row r="2196">
          <cell r="B2196">
            <v>1.4997239546278864</v>
          </cell>
          <cell r="C2196">
            <v>5.7333479476803362</v>
          </cell>
          <cell r="D2196">
            <v>0</v>
          </cell>
          <cell r="E2196">
            <v>0</v>
          </cell>
        </row>
        <row r="2197">
          <cell r="B2197">
            <v>21.255755756161264</v>
          </cell>
          <cell r="C2197">
            <v>6.3267622232850664</v>
          </cell>
          <cell r="D2197">
            <v>0</v>
          </cell>
          <cell r="E2197">
            <v>0</v>
          </cell>
        </row>
        <row r="2198">
          <cell r="B2198">
            <v>23.913012547223964</v>
          </cell>
          <cell r="C2198">
            <v>5.6387450915512183</v>
          </cell>
          <cell r="D2198">
            <v>0</v>
          </cell>
          <cell r="E2198">
            <v>0</v>
          </cell>
        </row>
        <row r="2199">
          <cell r="B2199">
            <v>26.044431563853372</v>
          </cell>
          <cell r="C2199">
            <v>5.8358512089414027</v>
          </cell>
          <cell r="D2199">
            <v>0</v>
          </cell>
          <cell r="E2199">
            <v>0</v>
          </cell>
        </row>
        <row r="2200">
          <cell r="B2200">
            <v>25.172617819368963</v>
          </cell>
          <cell r="C2200">
            <v>6.1031810252804402</v>
          </cell>
          <cell r="D2200">
            <v>0</v>
          </cell>
          <cell r="E2200">
            <v>0</v>
          </cell>
        </row>
        <row r="2201">
          <cell r="B2201">
            <v>27.001101743190272</v>
          </cell>
          <cell r="C2201">
            <v>5.3211590480832616</v>
          </cell>
          <cell r="D2201">
            <v>0</v>
          </cell>
          <cell r="E2201">
            <v>0</v>
          </cell>
        </row>
        <row r="2202">
          <cell r="B2202">
            <v>26.268130213805051</v>
          </cell>
          <cell r="C2202">
            <v>5.7880632921874176</v>
          </cell>
          <cell r="D2202">
            <v>0</v>
          </cell>
          <cell r="E2202">
            <v>0</v>
          </cell>
        </row>
        <row r="2203">
          <cell r="B2203">
            <v>26.146161090283822</v>
          </cell>
          <cell r="C2203">
            <v>6.0610550214426491</v>
          </cell>
          <cell r="D2203">
            <v>0</v>
          </cell>
          <cell r="E2203">
            <v>0</v>
          </cell>
        </row>
        <row r="2204">
          <cell r="B2204">
            <v>25.191275826916481</v>
          </cell>
          <cell r="C2204">
            <v>4.7543709948317217</v>
          </cell>
          <cell r="D2204">
            <v>0</v>
          </cell>
          <cell r="E2204">
            <v>0</v>
          </cell>
        </row>
        <row r="2205">
          <cell r="B2205">
            <v>24.877492920901577</v>
          </cell>
          <cell r="C2205">
            <v>5.0813863935822532</v>
          </cell>
          <cell r="D2205">
            <v>0</v>
          </cell>
          <cell r="E2205">
            <v>0</v>
          </cell>
        </row>
        <row r="2206">
          <cell r="B2206">
            <v>24.92579883108807</v>
          </cell>
          <cell r="C2206">
            <v>4.8834833661527819</v>
          </cell>
          <cell r="D2206">
            <v>0</v>
          </cell>
          <cell r="E2206">
            <v>0</v>
          </cell>
        </row>
        <row r="2207">
          <cell r="B2207">
            <v>24.043891631486993</v>
          </cell>
          <cell r="C2207">
            <v>4.828190380222054</v>
          </cell>
          <cell r="D2207">
            <v>0</v>
          </cell>
          <cell r="E2207">
            <v>0</v>
          </cell>
        </row>
        <row r="2208">
          <cell r="B2208">
            <v>24.922075091792294</v>
          </cell>
          <cell r="C2208">
            <v>5.3492792592827438</v>
          </cell>
          <cell r="D2208">
            <v>0</v>
          </cell>
          <cell r="E2208">
            <v>0</v>
          </cell>
        </row>
        <row r="2209">
          <cell r="B2209">
            <v>27.717084282249928</v>
          </cell>
          <cell r="C2209">
            <v>5.5686693498686441</v>
          </cell>
          <cell r="D2209">
            <v>0</v>
          </cell>
          <cell r="E2209">
            <v>0</v>
          </cell>
        </row>
        <row r="2210">
          <cell r="B2210">
            <v>23.276130606706513</v>
          </cell>
          <cell r="C2210">
            <v>4.7044809324121495</v>
          </cell>
          <cell r="D2210">
            <v>0</v>
          </cell>
          <cell r="E2210">
            <v>0</v>
          </cell>
        </row>
        <row r="2211">
          <cell r="B2211">
            <v>24.997547324595427</v>
          </cell>
          <cell r="C2211">
            <v>4.263123508887027</v>
          </cell>
          <cell r="D2211">
            <v>0</v>
          </cell>
          <cell r="E2211">
            <v>0</v>
          </cell>
        </row>
        <row r="2212">
          <cell r="B2212">
            <v>25.532583863919303</v>
          </cell>
          <cell r="C2212">
            <v>4.7483598509031175</v>
          </cell>
          <cell r="D2212">
            <v>0</v>
          </cell>
          <cell r="E2212">
            <v>4.5404165585835772</v>
          </cell>
        </row>
        <row r="2213">
          <cell r="B2213">
            <v>24.314053446888678</v>
          </cell>
          <cell r="C2213">
            <v>5.0447833610857078</v>
          </cell>
          <cell r="D2213">
            <v>0</v>
          </cell>
          <cell r="E2213">
            <v>7.543333450953166</v>
          </cell>
        </row>
        <row r="2214">
          <cell r="B2214">
            <v>22.378894592659371</v>
          </cell>
          <cell r="C2214">
            <v>4.8847998286029455</v>
          </cell>
          <cell r="D2214">
            <v>0</v>
          </cell>
          <cell r="E2214">
            <v>8.1658330758412685</v>
          </cell>
        </row>
        <row r="2215">
          <cell r="B2215">
            <v>25.0854961660485</v>
          </cell>
          <cell r="C2215">
            <v>5.1703063234685702</v>
          </cell>
          <cell r="D2215">
            <v>0</v>
          </cell>
          <cell r="E2215">
            <v>8.1532152891159058</v>
          </cell>
        </row>
        <row r="2216">
          <cell r="B2216">
            <v>24.575866630154994</v>
          </cell>
          <cell r="C2216">
            <v>5.6616994379333878</v>
          </cell>
          <cell r="D2216">
            <v>0</v>
          </cell>
          <cell r="E2216">
            <v>8.0119351148605347</v>
          </cell>
        </row>
        <row r="2217">
          <cell r="B2217">
            <v>25.779439309163468</v>
          </cell>
          <cell r="C2217">
            <v>5.3537616680950872</v>
          </cell>
          <cell r="D2217">
            <v>0</v>
          </cell>
          <cell r="E2217">
            <v>7.987700541814168</v>
          </cell>
        </row>
        <row r="2218">
          <cell r="B2218">
            <v>23.722978485835522</v>
          </cell>
          <cell r="C2218">
            <v>4.7059988790012861</v>
          </cell>
          <cell r="D2218">
            <v>0</v>
          </cell>
          <cell r="E2218">
            <v>8.0217996438344326</v>
          </cell>
        </row>
        <row r="2219">
          <cell r="B2219">
            <v>24.672878734165764</v>
          </cell>
          <cell r="C2219">
            <v>5.0382936788912547</v>
          </cell>
          <cell r="D2219">
            <v>0</v>
          </cell>
          <cell r="E2219">
            <v>8.1417936484018956</v>
          </cell>
        </row>
        <row r="2220">
          <cell r="B2220">
            <v>25.320161219326081</v>
          </cell>
          <cell r="C2220">
            <v>5.1129438787190651</v>
          </cell>
          <cell r="D2220">
            <v>0</v>
          </cell>
          <cell r="E2220">
            <v>8.2220137516657505</v>
          </cell>
        </row>
        <row r="2221">
          <cell r="B2221">
            <v>23.098111411035784</v>
          </cell>
          <cell r="C2221">
            <v>4.9557450548482258</v>
          </cell>
          <cell r="D2221">
            <v>0</v>
          </cell>
          <cell r="E2221">
            <v>8.228856523831686</v>
          </cell>
        </row>
        <row r="2222">
          <cell r="B2222">
            <v>24.914326757556527</v>
          </cell>
          <cell r="C2222">
            <v>5.1572673430861729</v>
          </cell>
          <cell r="D2222">
            <v>0</v>
          </cell>
          <cell r="E2222">
            <v>8.0681702295939122</v>
          </cell>
        </row>
        <row r="2223">
          <cell r="B2223">
            <v>24.588233493146802</v>
          </cell>
          <cell r="C2223">
            <v>5.3333036093600779</v>
          </cell>
          <cell r="D2223">
            <v>0</v>
          </cell>
          <cell r="E2223">
            <v>8.2601444323857631</v>
          </cell>
        </row>
        <row r="2224">
          <cell r="B2224">
            <v>24.33124213614094</v>
          </cell>
          <cell r="C2224">
            <v>5.0111151927793021</v>
          </cell>
          <cell r="D2224">
            <v>0</v>
          </cell>
          <cell r="E2224">
            <v>8.6370420455932617</v>
          </cell>
        </row>
        <row r="2225">
          <cell r="B2225">
            <v>23.737880573037643</v>
          </cell>
          <cell r="C2225">
            <v>3.8593835858445642</v>
          </cell>
          <cell r="D2225">
            <v>0</v>
          </cell>
          <cell r="E2225">
            <v>8.7867131233215332</v>
          </cell>
        </row>
        <row r="2226">
          <cell r="B2226">
            <v>24.611973216133304</v>
          </cell>
          <cell r="C2226">
            <v>3.7740231660563608</v>
          </cell>
          <cell r="D2226">
            <v>0</v>
          </cell>
          <cell r="E2226">
            <v>8.4067450364430751</v>
          </cell>
        </row>
        <row r="2227">
          <cell r="B2227">
            <v>22.365938993927998</v>
          </cell>
          <cell r="C2227">
            <v>3.6271961753712678</v>
          </cell>
          <cell r="D2227">
            <v>0</v>
          </cell>
          <cell r="E2227">
            <v>8.3445770343144741</v>
          </cell>
        </row>
        <row r="2228">
          <cell r="B2228">
            <v>20.676121491968097</v>
          </cell>
          <cell r="C2228">
            <v>2.531599321658101</v>
          </cell>
          <cell r="D2228">
            <v>0</v>
          </cell>
          <cell r="E2228">
            <v>8.410099983215332</v>
          </cell>
        </row>
        <row r="2229">
          <cell r="B2229">
            <v>23.236814852512545</v>
          </cell>
          <cell r="C2229">
            <v>3.1945446541724603</v>
          </cell>
          <cell r="D2229">
            <v>0</v>
          </cell>
          <cell r="E2229">
            <v>8.4143480062484741</v>
          </cell>
        </row>
        <row r="2230">
          <cell r="B2230">
            <v>22.218565270907867</v>
          </cell>
          <cell r="C2230">
            <v>4.0879039737191842</v>
          </cell>
          <cell r="D2230">
            <v>0</v>
          </cell>
          <cell r="E2230">
            <v>8.3684753576914463</v>
          </cell>
        </row>
        <row r="2231">
          <cell r="B2231">
            <v>24.154512939104748</v>
          </cell>
          <cell r="C2231">
            <v>4.4635245247619508</v>
          </cell>
          <cell r="D2231">
            <v>0</v>
          </cell>
          <cell r="E2231">
            <v>8.123676498730978</v>
          </cell>
        </row>
        <row r="2232">
          <cell r="B2232">
            <v>24.222404587724569</v>
          </cell>
          <cell r="C2232">
            <v>2.1358213231565011</v>
          </cell>
          <cell r="D2232">
            <v>0</v>
          </cell>
          <cell r="E2232">
            <v>7.8269328276316328</v>
          </cell>
        </row>
        <row r="2233">
          <cell r="B2233">
            <v>23.854749843618119</v>
          </cell>
          <cell r="C2233">
            <v>2.928294845827689</v>
          </cell>
          <cell r="D2233">
            <v>0</v>
          </cell>
          <cell r="E2233">
            <v>7.9722135861714678</v>
          </cell>
        </row>
        <row r="2234">
          <cell r="B2234">
            <v>22.877549623427285</v>
          </cell>
          <cell r="C2234">
            <v>3.4961150786054955</v>
          </cell>
          <cell r="D2234">
            <v>0</v>
          </cell>
          <cell r="E2234">
            <v>7.8420010805130005</v>
          </cell>
        </row>
        <row r="2235">
          <cell r="B2235">
            <v>23.517304750014947</v>
          </cell>
          <cell r="C2235">
            <v>4.0990522515466843</v>
          </cell>
          <cell r="D2235">
            <v>2.2210743237654376E-3</v>
          </cell>
          <cell r="E2235">
            <v>7.872528076171875</v>
          </cell>
        </row>
        <row r="2236">
          <cell r="B2236">
            <v>26.170234078068461</v>
          </cell>
          <cell r="C2236">
            <v>3.4035887857236236</v>
          </cell>
          <cell r="D2236">
            <v>9.1461125236054171E-4</v>
          </cell>
          <cell r="E2236">
            <v>8.2072861591974888</v>
          </cell>
        </row>
        <row r="2237">
          <cell r="B2237">
            <v>25.998728146656742</v>
          </cell>
          <cell r="C2237">
            <v>3.459274995533586</v>
          </cell>
          <cell r="D2237">
            <v>0</v>
          </cell>
          <cell r="E2237">
            <v>8.5280165274937954</v>
          </cell>
        </row>
        <row r="2238">
          <cell r="B2238">
            <v>25.113799559820574</v>
          </cell>
          <cell r="C2238">
            <v>1.9396193290493502</v>
          </cell>
          <cell r="D2238">
            <v>0</v>
          </cell>
          <cell r="E2238">
            <v>8.6330188910166417</v>
          </cell>
        </row>
        <row r="2239">
          <cell r="B2239">
            <v>23.247901807859247</v>
          </cell>
          <cell r="C2239">
            <v>3.0224947405128426</v>
          </cell>
          <cell r="D2239">
            <v>0</v>
          </cell>
          <cell r="E2239">
            <v>7.8890439073244734</v>
          </cell>
        </row>
        <row r="2240">
          <cell r="B2240">
            <v>24.917725245300108</v>
          </cell>
          <cell r="C2240">
            <v>3.1901567252713203</v>
          </cell>
          <cell r="D2240">
            <v>0</v>
          </cell>
          <cell r="E2240">
            <v>8.0368833343187962</v>
          </cell>
        </row>
        <row r="2241">
          <cell r="B2241">
            <v>24.456427969559829</v>
          </cell>
          <cell r="C2241">
            <v>2.6854182421406381</v>
          </cell>
          <cell r="D2241">
            <v>0</v>
          </cell>
          <cell r="E2241">
            <v>7.7604106267293291</v>
          </cell>
        </row>
        <row r="2242">
          <cell r="B2242">
            <v>25.667524655224785</v>
          </cell>
          <cell r="C2242">
            <v>2.0514579222277027</v>
          </cell>
          <cell r="D2242">
            <v>0</v>
          </cell>
          <cell r="E2242">
            <v>8.0922451019287109</v>
          </cell>
        </row>
        <row r="2243">
          <cell r="B2243">
            <v>24.710490818118739</v>
          </cell>
          <cell r="C2243">
            <v>3.0728685871525658</v>
          </cell>
          <cell r="D2243">
            <v>0</v>
          </cell>
          <cell r="E2243">
            <v>8.5305393934249878</v>
          </cell>
        </row>
        <row r="2244">
          <cell r="B2244">
            <v>24.991024653887436</v>
          </cell>
          <cell r="C2244">
            <v>4.2150205773584855</v>
          </cell>
          <cell r="D2244">
            <v>0</v>
          </cell>
          <cell r="E2244">
            <v>8.5819685856501255</v>
          </cell>
        </row>
        <row r="2245">
          <cell r="B2245">
            <v>26.48707561770517</v>
          </cell>
          <cell r="C2245">
            <v>2.0003797315950957</v>
          </cell>
          <cell r="D2245">
            <v>0</v>
          </cell>
          <cell r="E2245">
            <v>8.4638413190841675</v>
          </cell>
        </row>
        <row r="2246">
          <cell r="B2246">
            <v>25.348614944810105</v>
          </cell>
          <cell r="C2246">
            <v>2.0541069738204891</v>
          </cell>
          <cell r="D2246">
            <v>0</v>
          </cell>
          <cell r="E2246">
            <v>7.763112286726634</v>
          </cell>
        </row>
        <row r="2247">
          <cell r="B2247">
            <v>23.296606483559852</v>
          </cell>
          <cell r="C2247">
            <v>2.9512888921621889</v>
          </cell>
          <cell r="D2247">
            <v>0</v>
          </cell>
          <cell r="E2247">
            <v>7.6163411935170489</v>
          </cell>
        </row>
        <row r="2248">
          <cell r="B2248">
            <v>23.573483217966562</v>
          </cell>
          <cell r="C2248">
            <v>1.9730745437876187</v>
          </cell>
          <cell r="D2248">
            <v>0</v>
          </cell>
          <cell r="E2248">
            <v>7.8777444362640381</v>
          </cell>
        </row>
        <row r="2249">
          <cell r="B2249">
            <v>22.096800693401207</v>
          </cell>
          <cell r="C2249">
            <v>2.5885381683296309</v>
          </cell>
          <cell r="D2249">
            <v>0</v>
          </cell>
          <cell r="E2249">
            <v>8.0598321954409275</v>
          </cell>
        </row>
        <row r="2250">
          <cell r="B2250">
            <v>27.012903177417702</v>
          </cell>
          <cell r="C2250">
            <v>2.8406077657204891</v>
          </cell>
          <cell r="D2250">
            <v>0</v>
          </cell>
          <cell r="E2250">
            <v>8.286298831303915</v>
          </cell>
        </row>
        <row r="2251">
          <cell r="B2251">
            <v>25.397510253154028</v>
          </cell>
          <cell r="C2251">
            <v>3.6512195910341707</v>
          </cell>
          <cell r="D2251">
            <v>0</v>
          </cell>
          <cell r="E2251">
            <v>8.4894209702809658</v>
          </cell>
        </row>
        <row r="2252">
          <cell r="B2252">
            <v>24.940699326618418</v>
          </cell>
          <cell r="C2252">
            <v>2.5820340885864876</v>
          </cell>
          <cell r="D2252">
            <v>0</v>
          </cell>
          <cell r="E2252">
            <v>8.5537650585174561</v>
          </cell>
        </row>
        <row r="2253">
          <cell r="B2253">
            <v>23.591447679076158</v>
          </cell>
          <cell r="C2253">
            <v>2.2915714683151474</v>
          </cell>
          <cell r="D2253">
            <v>0</v>
          </cell>
          <cell r="E2253">
            <v>8.2593928575515747</v>
          </cell>
        </row>
        <row r="2254">
          <cell r="B2254">
            <v>20.579878549548098</v>
          </cell>
          <cell r="C2254">
            <v>2.5217078130113473</v>
          </cell>
          <cell r="D2254">
            <v>0</v>
          </cell>
          <cell r="E2254">
            <v>8.4654644330342617</v>
          </cell>
        </row>
        <row r="2255">
          <cell r="B2255">
            <v>21.260649296365631</v>
          </cell>
          <cell r="C2255">
            <v>2.1368031722701297</v>
          </cell>
          <cell r="D2255">
            <v>0</v>
          </cell>
          <cell r="E2255">
            <v>8.0099569757779445</v>
          </cell>
        </row>
        <row r="2256">
          <cell r="B2256">
            <v>22.957702478746278</v>
          </cell>
          <cell r="C2256">
            <v>2.614055142074327</v>
          </cell>
          <cell r="D2256">
            <v>0</v>
          </cell>
          <cell r="E2256">
            <v>8.171697199344635</v>
          </cell>
        </row>
        <row r="2257">
          <cell r="B2257">
            <v>25.156258538489922</v>
          </cell>
          <cell r="C2257">
            <v>3.7292336573782761</v>
          </cell>
          <cell r="D2257">
            <v>0</v>
          </cell>
          <cell r="E2257">
            <v>8.4466542402903233</v>
          </cell>
        </row>
        <row r="2258">
          <cell r="B2258">
            <v>25.748599931748693</v>
          </cell>
          <cell r="C2258">
            <v>3.6328210759626569</v>
          </cell>
          <cell r="D2258">
            <v>0</v>
          </cell>
          <cell r="E2258">
            <v>8.7447934548060093</v>
          </cell>
        </row>
        <row r="2259">
          <cell r="B2259">
            <v>22.954808538622832</v>
          </cell>
          <cell r="C2259">
            <v>3.6102134227738731</v>
          </cell>
          <cell r="D2259">
            <v>0</v>
          </cell>
          <cell r="E2259">
            <v>7.9076900680859881</v>
          </cell>
        </row>
        <row r="2260">
          <cell r="B2260">
            <v>24.188306588558255</v>
          </cell>
          <cell r="C2260">
            <v>1.546117565195785</v>
          </cell>
          <cell r="D2260">
            <v>0</v>
          </cell>
          <cell r="E2260">
            <v>7.8104165395100908</v>
          </cell>
        </row>
        <row r="2261">
          <cell r="B2261">
            <v>23.505338745497824</v>
          </cell>
          <cell r="C2261">
            <v>3.1579669352034352</v>
          </cell>
          <cell r="D2261">
            <v>0</v>
          </cell>
          <cell r="E2261">
            <v>7.7033333778381348</v>
          </cell>
        </row>
        <row r="2262">
          <cell r="B2262">
            <v>25.448877704538269</v>
          </cell>
          <cell r="C2262">
            <v>2.7036649477846679</v>
          </cell>
          <cell r="D2262">
            <v>0</v>
          </cell>
          <cell r="E2262">
            <v>7.8933335343996687</v>
          </cell>
        </row>
        <row r="2263">
          <cell r="B2263">
            <v>24.861834147947473</v>
          </cell>
          <cell r="C2263">
            <v>3.2587033703014958</v>
          </cell>
          <cell r="D2263">
            <v>0</v>
          </cell>
          <cell r="E2263">
            <v>2.4779167355348668</v>
          </cell>
        </row>
        <row r="2264">
          <cell r="B2264">
            <v>26.625144166549436</v>
          </cell>
          <cell r="C2264">
            <v>3.7927805456371946</v>
          </cell>
          <cell r="D2264">
            <v>0</v>
          </cell>
          <cell r="E2264">
            <v>5.8333334202567734E-2</v>
          </cell>
        </row>
        <row r="2265">
          <cell r="B2265">
            <v>27.436131143627502</v>
          </cell>
          <cell r="C2265">
            <v>5.1854911734182796</v>
          </cell>
          <cell r="D2265">
            <v>0</v>
          </cell>
          <cell r="E2265">
            <v>0</v>
          </cell>
        </row>
        <row r="2266">
          <cell r="B2266">
            <v>22.833591486878159</v>
          </cell>
          <cell r="C2266">
            <v>4.5321997932203182</v>
          </cell>
          <cell r="D2266">
            <v>0</v>
          </cell>
          <cell r="E2266">
            <v>0</v>
          </cell>
        </row>
        <row r="2267">
          <cell r="B2267">
            <v>25.218357630090434</v>
          </cell>
          <cell r="C2267">
            <v>4.416728287811023</v>
          </cell>
          <cell r="D2267">
            <v>0</v>
          </cell>
          <cell r="E2267">
            <v>0</v>
          </cell>
        </row>
        <row r="2268">
          <cell r="B2268">
            <v>25.516111621353414</v>
          </cell>
          <cell r="C2268">
            <v>5.4644552632114136</v>
          </cell>
          <cell r="D2268">
            <v>0</v>
          </cell>
          <cell r="E2268">
            <v>0</v>
          </cell>
        </row>
        <row r="2269">
          <cell r="B2269">
            <v>19.347214199992898</v>
          </cell>
          <cell r="C2269">
            <v>5.900412626166653</v>
          </cell>
          <cell r="D2269">
            <v>0</v>
          </cell>
          <cell r="E2269">
            <v>0</v>
          </cell>
        </row>
        <row r="2270">
          <cell r="B2270">
            <v>26.738707847295817</v>
          </cell>
          <cell r="C2270">
            <v>6.3901851691922369</v>
          </cell>
          <cell r="D2270">
            <v>0</v>
          </cell>
          <cell r="E2270">
            <v>0</v>
          </cell>
        </row>
        <row r="2271">
          <cell r="B2271">
            <v>25.876493561117851</v>
          </cell>
          <cell r="C2271">
            <v>5.2957731149195437</v>
          </cell>
          <cell r="D2271">
            <v>0</v>
          </cell>
          <cell r="E2271">
            <v>0</v>
          </cell>
        </row>
        <row r="2272">
          <cell r="B2272">
            <v>28.299976944984728</v>
          </cell>
          <cell r="C2272">
            <v>5.7866555962649455</v>
          </cell>
          <cell r="D2272">
            <v>0</v>
          </cell>
          <cell r="E2272">
            <v>0</v>
          </cell>
        </row>
        <row r="2273">
          <cell r="B2273">
            <v>28.148961624103752</v>
          </cell>
          <cell r="C2273">
            <v>5.1692210873045665</v>
          </cell>
          <cell r="D2273">
            <v>0</v>
          </cell>
          <cell r="E2273">
            <v>0</v>
          </cell>
        </row>
        <row r="2274">
          <cell r="B2274">
            <v>28.654435178019803</v>
          </cell>
          <cell r="C2274">
            <v>5.6982039733756533</v>
          </cell>
          <cell r="D2274">
            <v>0</v>
          </cell>
          <cell r="E2274">
            <v>0</v>
          </cell>
        </row>
        <row r="2275">
          <cell r="B2275">
            <v>26.773912732982794</v>
          </cell>
          <cell r="C2275">
            <v>5.3597825377010109</v>
          </cell>
          <cell r="D2275">
            <v>0</v>
          </cell>
          <cell r="E2275">
            <v>0</v>
          </cell>
        </row>
        <row r="2276">
          <cell r="B2276">
            <v>28.200857363014798</v>
          </cell>
          <cell r="C2276">
            <v>5.2707597327209781</v>
          </cell>
          <cell r="D2276">
            <v>0</v>
          </cell>
          <cell r="E2276">
            <v>0</v>
          </cell>
        </row>
        <row r="2277">
          <cell r="B2277">
            <v>28.386598153214926</v>
          </cell>
          <cell r="C2277">
            <v>5.8864984065446242</v>
          </cell>
          <cell r="D2277">
            <v>0</v>
          </cell>
          <cell r="E2277">
            <v>0</v>
          </cell>
        </row>
        <row r="2278">
          <cell r="B2278">
            <v>28.481028702254438</v>
          </cell>
          <cell r="C2278">
            <v>5.5083548276132355</v>
          </cell>
          <cell r="D2278">
            <v>0</v>
          </cell>
          <cell r="E2278">
            <v>0</v>
          </cell>
        </row>
        <row r="2279">
          <cell r="B2279">
            <v>25.752537458237473</v>
          </cell>
          <cell r="C2279">
            <v>5.6826441041325699</v>
          </cell>
          <cell r="D2279">
            <v>0</v>
          </cell>
          <cell r="E2279">
            <v>0</v>
          </cell>
        </row>
        <row r="2280">
          <cell r="B2280">
            <v>28.530830302622338</v>
          </cell>
          <cell r="C2280">
            <v>6.203799536903932</v>
          </cell>
          <cell r="D2280">
            <v>0</v>
          </cell>
          <cell r="E2280">
            <v>0</v>
          </cell>
        </row>
        <row r="2281">
          <cell r="B2281">
            <v>27.508066112008581</v>
          </cell>
          <cell r="C2281">
            <v>5.2812608309024514</v>
          </cell>
          <cell r="D2281">
            <v>0</v>
          </cell>
          <cell r="E2281">
            <v>0</v>
          </cell>
        </row>
        <row r="2282">
          <cell r="B2282">
            <v>28.128924131106054</v>
          </cell>
          <cell r="C2282">
            <v>5.5337787790940736</v>
          </cell>
          <cell r="D2282">
            <v>0</v>
          </cell>
          <cell r="E2282">
            <v>0</v>
          </cell>
        </row>
        <row r="2283">
          <cell r="B2283">
            <v>27.003612337296762</v>
          </cell>
          <cell r="C2283">
            <v>5.0809797379865511</v>
          </cell>
          <cell r="D2283">
            <v>0</v>
          </cell>
          <cell r="E2283">
            <v>0</v>
          </cell>
        </row>
        <row r="2284">
          <cell r="B2284">
            <v>27.742547331916469</v>
          </cell>
          <cell r="C2284">
            <v>5.5382225679386483</v>
          </cell>
          <cell r="D2284">
            <v>0</v>
          </cell>
          <cell r="E2284">
            <v>0</v>
          </cell>
        </row>
        <row r="2285">
          <cell r="B2285">
            <v>27.053976810564244</v>
          </cell>
          <cell r="C2285">
            <v>5.2319060481129052</v>
          </cell>
          <cell r="D2285">
            <v>0</v>
          </cell>
          <cell r="E2285">
            <v>0</v>
          </cell>
        </row>
        <row r="2286">
          <cell r="B2286">
            <v>22.34692902352322</v>
          </cell>
          <cell r="C2286">
            <v>5.9596845804030982</v>
          </cell>
          <cell r="D2286">
            <v>0</v>
          </cell>
          <cell r="E2286">
            <v>0</v>
          </cell>
        </row>
        <row r="2287">
          <cell r="B2287">
            <v>26.495899186666762</v>
          </cell>
          <cell r="C2287">
            <v>5.4102030527810534</v>
          </cell>
          <cell r="D2287">
            <v>0</v>
          </cell>
          <cell r="E2287">
            <v>0</v>
          </cell>
        </row>
        <row r="2288">
          <cell r="B2288">
            <v>2.3379534966739031</v>
          </cell>
          <cell r="C2288">
            <v>4.408682925554305</v>
          </cell>
          <cell r="D2288">
            <v>0</v>
          </cell>
          <cell r="E2288">
            <v>0</v>
          </cell>
        </row>
        <row r="2289">
          <cell r="B2289">
            <v>0</v>
          </cell>
          <cell r="C2289">
            <v>3.8623918889517213</v>
          </cell>
          <cell r="D2289">
            <v>0</v>
          </cell>
          <cell r="E2289">
            <v>0</v>
          </cell>
        </row>
        <row r="2290">
          <cell r="B2290">
            <v>0</v>
          </cell>
          <cell r="C2290">
            <v>4.1907398058655838</v>
          </cell>
          <cell r="D2290">
            <v>0</v>
          </cell>
          <cell r="E2290">
            <v>0</v>
          </cell>
        </row>
        <row r="2291">
          <cell r="B2291">
            <v>0</v>
          </cell>
          <cell r="C2291">
            <v>3.9658055675954955</v>
          </cell>
          <cell r="D2291">
            <v>0</v>
          </cell>
          <cell r="E2291">
            <v>0</v>
          </cell>
        </row>
        <row r="2292">
          <cell r="B2292">
            <v>0</v>
          </cell>
          <cell r="C2292">
            <v>5.3509539887387012</v>
          </cell>
          <cell r="D2292">
            <v>0</v>
          </cell>
          <cell r="E2292">
            <v>0</v>
          </cell>
        </row>
        <row r="2293">
          <cell r="B2293">
            <v>0</v>
          </cell>
          <cell r="C2293">
            <v>4.792097985518442</v>
          </cell>
          <cell r="D2293">
            <v>0</v>
          </cell>
          <cell r="E2293">
            <v>0</v>
          </cell>
        </row>
        <row r="2294">
          <cell r="B2294">
            <v>0</v>
          </cell>
          <cell r="C2294">
            <v>6.4471001576576192</v>
          </cell>
          <cell r="D2294">
            <v>0</v>
          </cell>
          <cell r="E2294">
            <v>0</v>
          </cell>
        </row>
        <row r="2295">
          <cell r="B2295">
            <v>0</v>
          </cell>
          <cell r="C2295">
            <v>5.6318082105798748</v>
          </cell>
          <cell r="D2295">
            <v>0</v>
          </cell>
          <cell r="E2295">
            <v>0</v>
          </cell>
        </row>
        <row r="2296">
          <cell r="B2296">
            <v>0</v>
          </cell>
          <cell r="C2296">
            <v>5.8933878428661206</v>
          </cell>
          <cell r="D2296">
            <v>0</v>
          </cell>
          <cell r="E2296">
            <v>0</v>
          </cell>
        </row>
        <row r="2297">
          <cell r="B2297">
            <v>0</v>
          </cell>
          <cell r="C2297">
            <v>6.6612104318256424</v>
          </cell>
          <cell r="D2297">
            <v>0</v>
          </cell>
          <cell r="E2297">
            <v>0</v>
          </cell>
        </row>
        <row r="2298">
          <cell r="B2298">
            <v>0</v>
          </cell>
          <cell r="C2298">
            <v>5.7331872473737358</v>
          </cell>
          <cell r="D2298">
            <v>0</v>
          </cell>
          <cell r="E2298">
            <v>0</v>
          </cell>
        </row>
        <row r="2299">
          <cell r="B2299">
            <v>0</v>
          </cell>
          <cell r="C2299">
            <v>6.058184719120165</v>
          </cell>
          <cell r="D2299">
            <v>0</v>
          </cell>
          <cell r="E2299">
            <v>0</v>
          </cell>
        </row>
        <row r="2300">
          <cell r="B2300">
            <v>0</v>
          </cell>
          <cell r="C2300">
            <v>5.5036148469517228</v>
          </cell>
          <cell r="D2300">
            <v>0</v>
          </cell>
          <cell r="E2300">
            <v>0</v>
          </cell>
        </row>
        <row r="2301">
          <cell r="B2301">
            <v>0</v>
          </cell>
          <cell r="C2301">
            <v>5.4325581539547745</v>
          </cell>
          <cell r="D2301">
            <v>0</v>
          </cell>
          <cell r="E2301">
            <v>0</v>
          </cell>
        </row>
        <row r="2302">
          <cell r="B2302">
            <v>0</v>
          </cell>
          <cell r="C2302">
            <v>5.2457790917738523</v>
          </cell>
          <cell r="D2302">
            <v>0</v>
          </cell>
          <cell r="E2302">
            <v>0</v>
          </cell>
        </row>
        <row r="2303">
          <cell r="B2303">
            <v>0</v>
          </cell>
          <cell r="C2303">
            <v>5.6581984154698333</v>
          </cell>
          <cell r="D2303">
            <v>0</v>
          </cell>
          <cell r="E2303">
            <v>0</v>
          </cell>
        </row>
        <row r="2304">
          <cell r="B2304">
            <v>0</v>
          </cell>
          <cell r="C2304">
            <v>5.4421577732744488</v>
          </cell>
          <cell r="D2304">
            <v>0</v>
          </cell>
          <cell r="E2304">
            <v>0</v>
          </cell>
        </row>
        <row r="2305">
          <cell r="B2305">
            <v>0</v>
          </cell>
          <cell r="C2305">
            <v>5.3313261693073812</v>
          </cell>
          <cell r="D2305">
            <v>0</v>
          </cell>
          <cell r="E2305">
            <v>0</v>
          </cell>
        </row>
        <row r="2306">
          <cell r="B2306">
            <v>0</v>
          </cell>
          <cell r="C2306">
            <v>4.9827726813475346</v>
          </cell>
          <cell r="D2306">
            <v>0</v>
          </cell>
          <cell r="E2306">
            <v>0</v>
          </cell>
        </row>
        <row r="2307">
          <cell r="B2307">
            <v>0</v>
          </cell>
          <cell r="C2307">
            <v>5.7243952956096251</v>
          </cell>
          <cell r="D2307">
            <v>0</v>
          </cell>
          <cell r="E2307">
            <v>0</v>
          </cell>
        </row>
        <row r="2308">
          <cell r="B2308">
            <v>0</v>
          </cell>
          <cell r="C2308">
            <v>5.4510821696043363</v>
          </cell>
          <cell r="D2308">
            <v>0</v>
          </cell>
          <cell r="E2308">
            <v>0</v>
          </cell>
        </row>
        <row r="2309">
          <cell r="B2309">
            <v>0</v>
          </cell>
          <cell r="C2309">
            <v>4.322990182736774</v>
          </cell>
          <cell r="D2309">
            <v>0</v>
          </cell>
          <cell r="E2309">
            <v>0</v>
          </cell>
        </row>
        <row r="2310">
          <cell r="B2310">
            <v>0</v>
          </cell>
          <cell r="C2310">
            <v>4.5456808259168495</v>
          </cell>
          <cell r="D2310">
            <v>0</v>
          </cell>
          <cell r="E2310">
            <v>0</v>
          </cell>
        </row>
        <row r="2311">
          <cell r="B2311">
            <v>0</v>
          </cell>
          <cell r="C2311">
            <v>3.6928217736613798</v>
          </cell>
          <cell r="D2311">
            <v>0</v>
          </cell>
          <cell r="E2311">
            <v>0</v>
          </cell>
        </row>
        <row r="2312">
          <cell r="B2312">
            <v>0</v>
          </cell>
          <cell r="C2312">
            <v>2.8076949938668281</v>
          </cell>
          <cell r="D2312">
            <v>0</v>
          </cell>
          <cell r="E2312">
            <v>0</v>
          </cell>
        </row>
        <row r="2313">
          <cell r="B2313">
            <v>0</v>
          </cell>
          <cell r="C2313">
            <v>4.6034626737278215</v>
          </cell>
          <cell r="D2313">
            <v>0</v>
          </cell>
          <cell r="E2313">
            <v>0</v>
          </cell>
        </row>
        <row r="2314">
          <cell r="B2314">
            <v>0</v>
          </cell>
          <cell r="C2314">
            <v>4.1216930160859127</v>
          </cell>
          <cell r="D2314">
            <v>0</v>
          </cell>
          <cell r="E2314">
            <v>0</v>
          </cell>
        </row>
        <row r="2315">
          <cell r="B2315">
            <v>0</v>
          </cell>
          <cell r="C2315">
            <v>2.2409166540887844</v>
          </cell>
          <cell r="D2315">
            <v>0</v>
          </cell>
          <cell r="E2315">
            <v>0</v>
          </cell>
        </row>
        <row r="2316">
          <cell r="B2316">
            <v>0</v>
          </cell>
          <cell r="C2316">
            <v>2.6354208262613881</v>
          </cell>
          <cell r="D2316">
            <v>0</v>
          </cell>
          <cell r="E2316">
            <v>0</v>
          </cell>
        </row>
        <row r="2317">
          <cell r="B2317">
            <v>0</v>
          </cell>
          <cell r="C2317">
            <v>3.4272618994086352</v>
          </cell>
          <cell r="D2317">
            <v>0</v>
          </cell>
          <cell r="E2317">
            <v>0</v>
          </cell>
        </row>
        <row r="2318">
          <cell r="B2318">
            <v>0</v>
          </cell>
          <cell r="C2318">
            <v>3.2226885992045027</v>
          </cell>
          <cell r="D2318">
            <v>0</v>
          </cell>
          <cell r="E2318">
            <v>0</v>
          </cell>
        </row>
        <row r="2319">
          <cell r="B2319">
            <v>0</v>
          </cell>
          <cell r="C2319">
            <v>3.3126494994247664</v>
          </cell>
          <cell r="D2319">
            <v>0</v>
          </cell>
          <cell r="E2319">
            <v>0</v>
          </cell>
        </row>
        <row r="2320">
          <cell r="B2320">
            <v>0</v>
          </cell>
          <cell r="C2320">
            <v>3.7964729031817588</v>
          </cell>
          <cell r="D2320">
            <v>0</v>
          </cell>
          <cell r="E2320">
            <v>0</v>
          </cell>
        </row>
        <row r="2321">
          <cell r="B2321">
            <v>0</v>
          </cell>
          <cell r="C2321">
            <v>4.036663987153096</v>
          </cell>
          <cell r="D2321">
            <v>0</v>
          </cell>
          <cell r="E2321">
            <v>0</v>
          </cell>
        </row>
        <row r="2322">
          <cell r="B2322">
            <v>0</v>
          </cell>
          <cell r="C2322">
            <v>3.5962091518882064</v>
          </cell>
          <cell r="D2322">
            <v>0</v>
          </cell>
          <cell r="E2322">
            <v>0</v>
          </cell>
        </row>
        <row r="2323">
          <cell r="B2323">
            <v>0</v>
          </cell>
          <cell r="C2323">
            <v>2.6637827270069838</v>
          </cell>
          <cell r="D2323">
            <v>0</v>
          </cell>
          <cell r="E2323">
            <v>0</v>
          </cell>
        </row>
        <row r="2324">
          <cell r="B2324">
            <v>0.21396860643779628</v>
          </cell>
          <cell r="C2324">
            <v>2.3775953731653154</v>
          </cell>
          <cell r="D2324">
            <v>0</v>
          </cell>
          <cell r="E2324">
            <v>0</v>
          </cell>
        </row>
        <row r="2325">
          <cell r="B2325">
            <v>0</v>
          </cell>
          <cell r="C2325">
            <v>2.5568488566659351</v>
          </cell>
          <cell r="D2325">
            <v>0</v>
          </cell>
          <cell r="E2325">
            <v>0</v>
          </cell>
        </row>
        <row r="2326">
          <cell r="B2326">
            <v>3.6390969437525202E-3</v>
          </cell>
          <cell r="C2326">
            <v>1.6370359763977649</v>
          </cell>
          <cell r="D2326">
            <v>0</v>
          </cell>
          <cell r="E2326">
            <v>0</v>
          </cell>
        </row>
        <row r="2327">
          <cell r="B2327">
            <v>0</v>
          </cell>
          <cell r="C2327">
            <v>3.2502313393160276</v>
          </cell>
          <cell r="D2327">
            <v>0</v>
          </cell>
          <cell r="E2327">
            <v>0</v>
          </cell>
        </row>
        <row r="2328">
          <cell r="B2328">
            <v>0</v>
          </cell>
          <cell r="C2328">
            <v>3.1695095593893421</v>
          </cell>
          <cell r="D2328">
            <v>0</v>
          </cell>
          <cell r="E2328">
            <v>0</v>
          </cell>
        </row>
        <row r="2329">
          <cell r="B2329">
            <v>0</v>
          </cell>
          <cell r="C2329">
            <v>1.9445867627645133</v>
          </cell>
          <cell r="D2329">
            <v>0</v>
          </cell>
          <cell r="E2329">
            <v>0</v>
          </cell>
        </row>
        <row r="2330">
          <cell r="B2330">
            <v>0.91225004716006242</v>
          </cell>
          <cell r="C2330">
            <v>1.3480250324111727</v>
          </cell>
          <cell r="D2330">
            <v>0</v>
          </cell>
          <cell r="E2330">
            <v>0</v>
          </cell>
        </row>
        <row r="2331">
          <cell r="B2331">
            <v>0</v>
          </cell>
          <cell r="C2331">
            <v>1.6239408083687785</v>
          </cell>
          <cell r="D2331">
            <v>0</v>
          </cell>
          <cell r="E2331">
            <v>0</v>
          </cell>
        </row>
        <row r="2332">
          <cell r="B2332">
            <v>0</v>
          </cell>
          <cell r="C2332">
            <v>2.2335202568422354</v>
          </cell>
          <cell r="D2332">
            <v>0</v>
          </cell>
          <cell r="E2332">
            <v>0</v>
          </cell>
        </row>
        <row r="2333">
          <cell r="B2333">
            <v>0</v>
          </cell>
          <cell r="C2333">
            <v>2.7394957259837525</v>
          </cell>
          <cell r="D2333">
            <v>0</v>
          </cell>
          <cell r="E2333">
            <v>0</v>
          </cell>
        </row>
        <row r="2334">
          <cell r="B2334">
            <v>0</v>
          </cell>
          <cell r="C2334">
            <v>3.7958076051172198</v>
          </cell>
          <cell r="D2334">
            <v>0</v>
          </cell>
          <cell r="E2334">
            <v>0</v>
          </cell>
        </row>
        <row r="2335">
          <cell r="B2335">
            <v>0</v>
          </cell>
          <cell r="C2335">
            <v>3.4330974352270749</v>
          </cell>
          <cell r="D2335">
            <v>0</v>
          </cell>
          <cell r="E2335">
            <v>0</v>
          </cell>
        </row>
        <row r="2336">
          <cell r="B2336">
            <v>0</v>
          </cell>
          <cell r="C2336">
            <v>2.8767831250040676</v>
          </cell>
          <cell r="D2336">
            <v>0</v>
          </cell>
          <cell r="E2336">
            <v>0</v>
          </cell>
        </row>
        <row r="2337">
          <cell r="B2337">
            <v>0</v>
          </cell>
          <cell r="C2337">
            <v>2.9708467904313691</v>
          </cell>
          <cell r="D2337">
            <v>0</v>
          </cell>
          <cell r="E2337">
            <v>4.129583279291789</v>
          </cell>
        </row>
        <row r="2338">
          <cell r="B2338">
            <v>0</v>
          </cell>
          <cell r="C2338">
            <v>1.9344753592201391</v>
          </cell>
          <cell r="D2338">
            <v>0</v>
          </cell>
          <cell r="E2338">
            <v>5.7000506122907</v>
          </cell>
        </row>
        <row r="2339">
          <cell r="B2339">
            <v>0</v>
          </cell>
          <cell r="C2339">
            <v>2.5786342111294385</v>
          </cell>
          <cell r="D2339">
            <v>0</v>
          </cell>
          <cell r="E2339">
            <v>5.9672053456306458</v>
          </cell>
        </row>
        <row r="2340">
          <cell r="B2340">
            <v>0</v>
          </cell>
          <cell r="C2340">
            <v>3.2217084712803152</v>
          </cell>
          <cell r="D2340">
            <v>0</v>
          </cell>
          <cell r="E2340">
            <v>6.5349375804265337</v>
          </cell>
        </row>
        <row r="2341">
          <cell r="B2341">
            <v>0</v>
          </cell>
          <cell r="C2341">
            <v>3.3064549733840449</v>
          </cell>
          <cell r="D2341">
            <v>0</v>
          </cell>
          <cell r="E2341">
            <v>7.0621761878331499</v>
          </cell>
        </row>
        <row r="2342">
          <cell r="B2342">
            <v>0</v>
          </cell>
          <cell r="C2342">
            <v>3.9749469785868232</v>
          </cell>
          <cell r="D2342">
            <v>0</v>
          </cell>
          <cell r="E2342">
            <v>7.5562576452891035</v>
          </cell>
        </row>
        <row r="2343">
          <cell r="B2343">
            <v>0</v>
          </cell>
          <cell r="C2343">
            <v>3.5180994060638375</v>
          </cell>
          <cell r="D2343">
            <v>0</v>
          </cell>
          <cell r="E2343">
            <v>7.2998361388842268</v>
          </cell>
        </row>
        <row r="2344">
          <cell r="B2344">
            <v>18.139012819307208</v>
          </cell>
          <cell r="C2344">
            <v>1.6277667078233353</v>
          </cell>
          <cell r="D2344">
            <v>0</v>
          </cell>
          <cell r="E2344">
            <v>6.4163981080055237</v>
          </cell>
        </row>
        <row r="2345">
          <cell r="B2345">
            <v>19.497751890760998</v>
          </cell>
          <cell r="C2345">
            <v>1.3906151904268418</v>
          </cell>
          <cell r="D2345">
            <v>0</v>
          </cell>
          <cell r="E2345">
            <v>6.0567566951115923</v>
          </cell>
        </row>
        <row r="2346">
          <cell r="B2346">
            <v>19.652430154510775</v>
          </cell>
          <cell r="C2346">
            <v>1.144948914822147</v>
          </cell>
          <cell r="D2346">
            <v>0</v>
          </cell>
          <cell r="E2346">
            <v>5.680106858412425</v>
          </cell>
        </row>
        <row r="2347">
          <cell r="B2347">
            <v>19.311016699622176</v>
          </cell>
          <cell r="C2347">
            <v>1.1072213621278832</v>
          </cell>
          <cell r="D2347">
            <v>0</v>
          </cell>
          <cell r="E2347">
            <v>6.2085770169893904</v>
          </cell>
        </row>
        <row r="2348">
          <cell r="B2348">
            <v>21.050147369477354</v>
          </cell>
          <cell r="C2348">
            <v>2.9211124904274461</v>
          </cell>
          <cell r="D2348">
            <v>0</v>
          </cell>
          <cell r="E2348">
            <v>7.0711898008982343</v>
          </cell>
        </row>
        <row r="2349">
          <cell r="B2349">
            <v>19.600708146988051</v>
          </cell>
          <cell r="C2349">
            <v>3.1412763062784594</v>
          </cell>
          <cell r="D2349">
            <v>0</v>
          </cell>
          <cell r="E2349">
            <v>7.124735414981842</v>
          </cell>
        </row>
        <row r="2350">
          <cell r="B2350">
            <v>17.795730421743396</v>
          </cell>
          <cell r="C2350">
            <v>1.6930700468643758</v>
          </cell>
          <cell r="D2350">
            <v>0</v>
          </cell>
          <cell r="E2350">
            <v>6.9418648084004717</v>
          </cell>
        </row>
        <row r="2351">
          <cell r="B2351">
            <v>17.328292654341773</v>
          </cell>
          <cell r="C2351">
            <v>0.62450987235342836</v>
          </cell>
          <cell r="D2351">
            <v>0</v>
          </cell>
          <cell r="E2351">
            <v>6.0323204000790911</v>
          </cell>
        </row>
        <row r="2352">
          <cell r="B2352">
            <v>19.746450018862618</v>
          </cell>
          <cell r="C2352">
            <v>1.3687874584570474</v>
          </cell>
          <cell r="D2352">
            <v>0</v>
          </cell>
          <cell r="E2352">
            <v>6.280266622702281</v>
          </cell>
        </row>
        <row r="2353">
          <cell r="B2353">
            <v>21.915180541617481</v>
          </cell>
          <cell r="C2353">
            <v>1.5342112238306294</v>
          </cell>
          <cell r="D2353">
            <v>0</v>
          </cell>
          <cell r="E2353">
            <v>5.7425017158190412</v>
          </cell>
        </row>
        <row r="2354">
          <cell r="B2354">
            <v>19.148116347062274</v>
          </cell>
          <cell r="C2354">
            <v>0.74561300651887752</v>
          </cell>
          <cell r="D2354">
            <v>0</v>
          </cell>
          <cell r="E2354">
            <v>6.1617267727851868</v>
          </cell>
        </row>
        <row r="2355">
          <cell r="B2355">
            <v>19.957481144560013</v>
          </cell>
          <cell r="C2355">
            <v>3.7373085830943475</v>
          </cell>
          <cell r="D2355">
            <v>0</v>
          </cell>
          <cell r="E2355">
            <v>7.3825332522392273</v>
          </cell>
        </row>
        <row r="2356">
          <cell r="B2356">
            <v>18.337136859248972</v>
          </cell>
          <cell r="C2356">
            <v>2.4068586704118857</v>
          </cell>
          <cell r="D2356">
            <v>0</v>
          </cell>
          <cell r="E2356">
            <v>7.9755173126856489</v>
          </cell>
        </row>
        <row r="2357">
          <cell r="B2357">
            <v>19.132391349280322</v>
          </cell>
          <cell r="C2357">
            <v>2.0832458297283858</v>
          </cell>
          <cell r="D2357">
            <v>0</v>
          </cell>
          <cell r="E2357">
            <v>7.5414441227912903</v>
          </cell>
        </row>
        <row r="2358">
          <cell r="B2358">
            <v>19.634932884028718</v>
          </cell>
          <cell r="C2358">
            <v>0.82218603708123328</v>
          </cell>
          <cell r="D2358">
            <v>0</v>
          </cell>
          <cell r="E2358">
            <v>5.8468933502833051</v>
          </cell>
        </row>
        <row r="2359">
          <cell r="B2359">
            <v>18.749883184256152</v>
          </cell>
          <cell r="C2359">
            <v>0.45811664263597196</v>
          </cell>
          <cell r="D2359">
            <v>0</v>
          </cell>
          <cell r="E2359">
            <v>6.0587301850318909</v>
          </cell>
        </row>
        <row r="2360">
          <cell r="B2360">
            <v>15.159577419757811</v>
          </cell>
          <cell r="C2360">
            <v>1.7122728300290557</v>
          </cell>
          <cell r="D2360">
            <v>0</v>
          </cell>
          <cell r="E2360">
            <v>5.9573058485984802</v>
          </cell>
        </row>
        <row r="2361">
          <cell r="B2361">
            <v>16.623488839503374</v>
          </cell>
          <cell r="C2361">
            <v>0.84156916114947944</v>
          </cell>
          <cell r="D2361">
            <v>0</v>
          </cell>
          <cell r="E2361">
            <v>6.0172657569249468</v>
          </cell>
        </row>
        <row r="2362">
          <cell r="B2362">
            <v>17.954268411829403</v>
          </cell>
          <cell r="C2362">
            <v>2.5122618454036796</v>
          </cell>
          <cell r="D2362">
            <v>0</v>
          </cell>
          <cell r="E2362">
            <v>6.7500763734181719</v>
          </cell>
        </row>
        <row r="2363">
          <cell r="B2363">
            <v>16.120997836667371</v>
          </cell>
          <cell r="C2363">
            <v>2.9366244213210466</v>
          </cell>
          <cell r="D2363">
            <v>0</v>
          </cell>
          <cell r="E2363">
            <v>7.4741397102673846</v>
          </cell>
        </row>
        <row r="2364">
          <cell r="B2364">
            <v>9.0305027806307567</v>
          </cell>
          <cell r="C2364">
            <v>1.3714864534692002</v>
          </cell>
          <cell r="D2364">
            <v>0</v>
          </cell>
          <cell r="E2364">
            <v>7.3748569885889692</v>
          </cell>
        </row>
        <row r="2365">
          <cell r="B2365">
            <v>7.2295399982105852</v>
          </cell>
          <cell r="C2365">
            <v>1.3090470390052875</v>
          </cell>
          <cell r="D2365">
            <v>0</v>
          </cell>
          <cell r="E2365">
            <v>6.2640225489934283</v>
          </cell>
        </row>
        <row r="2366">
          <cell r="B2366">
            <v>11.799824415552424</v>
          </cell>
          <cell r="C2366">
            <v>1.3773883624433862</v>
          </cell>
          <cell r="D2366">
            <v>0</v>
          </cell>
          <cell r="E2366">
            <v>3.4646051923433938</v>
          </cell>
        </row>
        <row r="2367">
          <cell r="B2367">
            <v>15.172606788701865</v>
          </cell>
          <cell r="C2367">
            <v>1.641583598679516</v>
          </cell>
          <cell r="D2367">
            <v>0</v>
          </cell>
          <cell r="E2367">
            <v>0.72333333889643348</v>
          </cell>
        </row>
        <row r="2368">
          <cell r="B2368">
            <v>15.242355535066098</v>
          </cell>
          <cell r="C2368">
            <v>1.132939875775232</v>
          </cell>
          <cell r="D2368">
            <v>0</v>
          </cell>
          <cell r="E2368">
            <v>0</v>
          </cell>
        </row>
        <row r="2369">
          <cell r="B2369">
            <v>14.087262233312002</v>
          </cell>
          <cell r="C2369">
            <v>2.7625149414495</v>
          </cell>
          <cell r="D2369">
            <v>0</v>
          </cell>
          <cell r="E2369">
            <v>0</v>
          </cell>
        </row>
        <row r="2370">
          <cell r="B2370">
            <v>14.148201169471129</v>
          </cell>
          <cell r="C2370">
            <v>1.9697574598386385</v>
          </cell>
          <cell r="D2370">
            <v>0</v>
          </cell>
          <cell r="E2370">
            <v>0</v>
          </cell>
        </row>
        <row r="2371">
          <cell r="B2371">
            <v>14.568191492739182</v>
          </cell>
          <cell r="C2371">
            <v>1.4891309553103125</v>
          </cell>
          <cell r="D2371">
            <v>0</v>
          </cell>
          <cell r="E2371">
            <v>0</v>
          </cell>
        </row>
        <row r="2372">
          <cell r="B2372">
            <v>14.230992416998239</v>
          </cell>
          <cell r="C2372">
            <v>1.1663246259642972</v>
          </cell>
          <cell r="D2372">
            <v>0</v>
          </cell>
          <cell r="E2372">
            <v>0</v>
          </cell>
        </row>
        <row r="2373">
          <cell r="B2373">
            <v>13.379714988645127</v>
          </cell>
          <cell r="C2373">
            <v>2.0753338252068074</v>
          </cell>
          <cell r="D2373">
            <v>0</v>
          </cell>
          <cell r="E2373">
            <v>0</v>
          </cell>
        </row>
        <row r="2374">
          <cell r="B2374">
            <v>12.89425158046304</v>
          </cell>
          <cell r="C2374">
            <v>1.6128297068920761</v>
          </cell>
          <cell r="D2374">
            <v>0</v>
          </cell>
          <cell r="E2374">
            <v>0</v>
          </cell>
        </row>
        <row r="2375">
          <cell r="B2375">
            <v>12.161936106974773</v>
          </cell>
          <cell r="C2375">
            <v>0.43208917367374677</v>
          </cell>
          <cell r="D2375">
            <v>0</v>
          </cell>
          <cell r="E2375">
            <v>0</v>
          </cell>
        </row>
        <row r="2376">
          <cell r="B2376">
            <v>14.937029368294429</v>
          </cell>
          <cell r="C2376">
            <v>2.4425766416986598</v>
          </cell>
          <cell r="D2376">
            <v>0</v>
          </cell>
          <cell r="E2376">
            <v>0</v>
          </cell>
        </row>
        <row r="2377">
          <cell r="B2377">
            <v>14.946636576131795</v>
          </cell>
          <cell r="C2377">
            <v>2.3141552819566966</v>
          </cell>
          <cell r="D2377">
            <v>0</v>
          </cell>
          <cell r="E2377">
            <v>0</v>
          </cell>
        </row>
        <row r="2378">
          <cell r="B2378">
            <v>12.396759837775525</v>
          </cell>
          <cell r="C2378">
            <v>2.0680871666256011</v>
          </cell>
          <cell r="D2378">
            <v>0</v>
          </cell>
          <cell r="E2378">
            <v>0</v>
          </cell>
        </row>
        <row r="2379">
          <cell r="B2379">
            <v>13.75439175746485</v>
          </cell>
          <cell r="C2379">
            <v>0.83929450730291155</v>
          </cell>
          <cell r="D2379">
            <v>0</v>
          </cell>
          <cell r="E2379">
            <v>0</v>
          </cell>
        </row>
        <row r="2380">
          <cell r="B2380">
            <v>13.144304585397345</v>
          </cell>
          <cell r="C2380">
            <v>2.2257630679370721</v>
          </cell>
          <cell r="D2380">
            <v>0</v>
          </cell>
          <cell r="E2380">
            <v>0</v>
          </cell>
        </row>
        <row r="2381">
          <cell r="B2381">
            <v>12.769719831676088</v>
          </cell>
          <cell r="C2381">
            <v>1.7288447204546715</v>
          </cell>
          <cell r="D2381">
            <v>0</v>
          </cell>
          <cell r="E2381">
            <v>0</v>
          </cell>
        </row>
        <row r="2382">
          <cell r="B2382">
            <v>13.424950597535396</v>
          </cell>
          <cell r="C2382">
            <v>1.8114391522551228</v>
          </cell>
          <cell r="D2382">
            <v>0</v>
          </cell>
          <cell r="E2382">
            <v>0</v>
          </cell>
        </row>
        <row r="2383">
          <cell r="B2383">
            <v>14.028216692071339</v>
          </cell>
          <cell r="C2383">
            <v>2.6156260695993407</v>
          </cell>
          <cell r="D2383">
            <v>0</v>
          </cell>
          <cell r="E2383">
            <v>0</v>
          </cell>
        </row>
        <row r="2384">
          <cell r="B2384">
            <v>12.736531574182855</v>
          </cell>
          <cell r="C2384">
            <v>1.6227441881994287</v>
          </cell>
          <cell r="D2384">
            <v>0</v>
          </cell>
          <cell r="E2384">
            <v>0</v>
          </cell>
        </row>
        <row r="2385">
          <cell r="B2385">
            <v>12.933176015250657</v>
          </cell>
          <cell r="C2385">
            <v>1.2459619172454304</v>
          </cell>
          <cell r="D2385">
            <v>0</v>
          </cell>
          <cell r="E2385">
            <v>0</v>
          </cell>
        </row>
        <row r="2386">
          <cell r="B2386">
            <v>14.452588894421654</v>
          </cell>
          <cell r="C2386">
            <v>0.74816359632206975</v>
          </cell>
          <cell r="D2386">
            <v>0</v>
          </cell>
          <cell r="E2386">
            <v>0</v>
          </cell>
        </row>
        <row r="2387">
          <cell r="B2387">
            <v>14.741703961693469</v>
          </cell>
          <cell r="C2387">
            <v>6.9622119900976734E-2</v>
          </cell>
          <cell r="D2387">
            <v>0</v>
          </cell>
          <cell r="E2387">
            <v>0</v>
          </cell>
        </row>
        <row r="2388">
          <cell r="B2388">
            <v>15.129751694341291</v>
          </cell>
          <cell r="C2388">
            <v>0.1392240486423883</v>
          </cell>
          <cell r="D2388">
            <v>0</v>
          </cell>
          <cell r="E2388">
            <v>0</v>
          </cell>
        </row>
        <row r="2389">
          <cell r="B2389">
            <v>15.06825031108051</v>
          </cell>
          <cell r="C2389">
            <v>0.17797712397364568</v>
          </cell>
          <cell r="D2389">
            <v>0</v>
          </cell>
          <cell r="E2389">
            <v>0</v>
          </cell>
        </row>
        <row r="2390">
          <cell r="B2390">
            <v>14.4160090412151</v>
          </cell>
          <cell r="C2390">
            <v>0.49750840652377049</v>
          </cell>
          <cell r="D2390">
            <v>0</v>
          </cell>
          <cell r="E2390">
            <v>0</v>
          </cell>
        </row>
        <row r="2391">
          <cell r="B2391">
            <v>12.418863751021526</v>
          </cell>
          <cell r="C2391">
            <v>1.8950114365610682</v>
          </cell>
          <cell r="D2391">
            <v>0</v>
          </cell>
          <cell r="E2391">
            <v>0</v>
          </cell>
        </row>
        <row r="2392">
          <cell r="B2392">
            <v>13.649407317912798</v>
          </cell>
          <cell r="C2392">
            <v>0.23068386792625481</v>
          </cell>
          <cell r="D2392">
            <v>0</v>
          </cell>
          <cell r="E2392">
            <v>0</v>
          </cell>
        </row>
        <row r="2393">
          <cell r="B2393">
            <v>13.49849587205286</v>
          </cell>
          <cell r="C2393">
            <v>0.15769152107190701</v>
          </cell>
          <cell r="D2393">
            <v>0</v>
          </cell>
          <cell r="E2393">
            <v>0</v>
          </cell>
        </row>
        <row r="2394">
          <cell r="B2394">
            <v>11.411512946652632</v>
          </cell>
          <cell r="C2394">
            <v>7.6752703484561632E-2</v>
          </cell>
          <cell r="D2394">
            <v>0</v>
          </cell>
          <cell r="E2394">
            <v>0</v>
          </cell>
        </row>
        <row r="2395">
          <cell r="B2395">
            <v>13.165854017069753</v>
          </cell>
          <cell r="C2395">
            <v>0.12103276623592137</v>
          </cell>
          <cell r="D2395">
            <v>0</v>
          </cell>
          <cell r="E2395">
            <v>0</v>
          </cell>
        </row>
        <row r="2396">
          <cell r="B2396">
            <v>0.96297556502207227</v>
          </cell>
          <cell r="C2396">
            <v>0.60227468730225631</v>
          </cell>
          <cell r="D2396">
            <v>0</v>
          </cell>
          <cell r="E2396">
            <v>0</v>
          </cell>
        </row>
        <row r="2397">
          <cell r="B2397">
            <v>4.8900069880085475</v>
          </cell>
          <cell r="C2397">
            <v>1.0162487119991668</v>
          </cell>
          <cell r="D2397">
            <v>0</v>
          </cell>
          <cell r="E2397">
            <v>0</v>
          </cell>
        </row>
        <row r="2398">
          <cell r="B2398">
            <v>0</v>
          </cell>
          <cell r="C2398">
            <v>2.2068134686544951</v>
          </cell>
          <cell r="D2398">
            <v>0</v>
          </cell>
          <cell r="E2398">
            <v>0</v>
          </cell>
        </row>
        <row r="2399">
          <cell r="B2399">
            <v>0.15338983593219854</v>
          </cell>
          <cell r="C2399">
            <v>0.18189262850551005</v>
          </cell>
          <cell r="D2399">
            <v>0</v>
          </cell>
          <cell r="E2399">
            <v>0</v>
          </cell>
        </row>
        <row r="2400">
          <cell r="B2400">
            <v>0</v>
          </cell>
          <cell r="C2400">
            <v>9.0338629740554954E-2</v>
          </cell>
          <cell r="D2400">
            <v>0</v>
          </cell>
          <cell r="E2400">
            <v>0</v>
          </cell>
        </row>
        <row r="2401">
          <cell r="B2401">
            <v>0</v>
          </cell>
          <cell r="C2401">
            <v>0.74002481677793586</v>
          </cell>
          <cell r="D2401">
            <v>0</v>
          </cell>
          <cell r="E2401">
            <v>0</v>
          </cell>
        </row>
        <row r="2402">
          <cell r="B2402">
            <v>0</v>
          </cell>
          <cell r="C2402">
            <v>0.71831305098303999</v>
          </cell>
          <cell r="D2402">
            <v>0</v>
          </cell>
          <cell r="E2402">
            <v>0</v>
          </cell>
        </row>
        <row r="2403">
          <cell r="B2403">
            <v>0</v>
          </cell>
          <cell r="C2403">
            <v>0.10652022853175099</v>
          </cell>
          <cell r="D2403">
            <v>0</v>
          </cell>
          <cell r="E2403">
            <v>0</v>
          </cell>
        </row>
        <row r="2404">
          <cell r="B2404">
            <v>0</v>
          </cell>
          <cell r="C2404">
            <v>1.8739308086118325</v>
          </cell>
          <cell r="D2404">
            <v>0</v>
          </cell>
          <cell r="E2404">
            <v>0</v>
          </cell>
        </row>
        <row r="2405">
          <cell r="B2405">
            <v>0</v>
          </cell>
          <cell r="C2405">
            <v>2.4731727483712125</v>
          </cell>
          <cell r="D2405">
            <v>0</v>
          </cell>
          <cell r="E2405">
            <v>0</v>
          </cell>
        </row>
        <row r="2406">
          <cell r="B2406">
            <v>0</v>
          </cell>
          <cell r="C2406">
            <v>0.91876544130967763</v>
          </cell>
          <cell r="D2406">
            <v>0</v>
          </cell>
          <cell r="E2406">
            <v>0</v>
          </cell>
        </row>
        <row r="2407">
          <cell r="B2407">
            <v>0</v>
          </cell>
          <cell r="C2407">
            <v>0.79677179008269028</v>
          </cell>
          <cell r="D2407">
            <v>0</v>
          </cell>
          <cell r="E2407">
            <v>0</v>
          </cell>
        </row>
        <row r="2408">
          <cell r="B2408">
            <v>0</v>
          </cell>
          <cell r="C2408">
            <v>0.54737893069463761</v>
          </cell>
          <cell r="D2408">
            <v>0</v>
          </cell>
          <cell r="E2408">
            <v>0</v>
          </cell>
        </row>
        <row r="2409">
          <cell r="B2409">
            <v>0</v>
          </cell>
          <cell r="C2409">
            <v>0.1331132690824037</v>
          </cell>
          <cell r="D2409">
            <v>0</v>
          </cell>
          <cell r="E2409">
            <v>0</v>
          </cell>
        </row>
        <row r="2410">
          <cell r="B2410">
            <v>0</v>
          </cell>
          <cell r="C2410">
            <v>5.1301416786934256E-2</v>
          </cell>
          <cell r="D2410">
            <v>0</v>
          </cell>
          <cell r="E2410">
            <v>0</v>
          </cell>
        </row>
        <row r="2411">
          <cell r="B2411">
            <v>0</v>
          </cell>
          <cell r="C2411">
            <v>1.063990915564798</v>
          </cell>
          <cell r="D2411">
            <v>0</v>
          </cell>
          <cell r="E2411">
            <v>0</v>
          </cell>
        </row>
        <row r="2412">
          <cell r="B2412">
            <v>0</v>
          </cell>
          <cell r="C2412">
            <v>1.0246570388195009</v>
          </cell>
          <cell r="D2412">
            <v>0</v>
          </cell>
          <cell r="E2412">
            <v>0</v>
          </cell>
        </row>
        <row r="2413">
          <cell r="B2413">
            <v>0</v>
          </cell>
          <cell r="C2413">
            <v>0.20190122221260873</v>
          </cell>
          <cell r="D2413">
            <v>0</v>
          </cell>
          <cell r="E2413">
            <v>0</v>
          </cell>
        </row>
        <row r="2414">
          <cell r="B2414">
            <v>0</v>
          </cell>
          <cell r="C2414">
            <v>0.15340216567797513</v>
          </cell>
          <cell r="D2414">
            <v>4.1076607456416996</v>
          </cell>
          <cell r="E2414">
            <v>0</v>
          </cell>
        </row>
        <row r="2415">
          <cell r="B2415">
            <v>0</v>
          </cell>
          <cell r="C2415">
            <v>0.21639214594208178</v>
          </cell>
          <cell r="D2415">
            <v>4.9458840438557994</v>
          </cell>
          <cell r="E2415">
            <v>0</v>
          </cell>
        </row>
        <row r="2416">
          <cell r="B2416">
            <v>0</v>
          </cell>
          <cell r="C2416">
            <v>0.10980773450748474</v>
          </cell>
          <cell r="D2416">
            <v>5.9639098600436142</v>
          </cell>
          <cell r="E2416">
            <v>0</v>
          </cell>
        </row>
        <row r="2417">
          <cell r="B2417">
            <v>0</v>
          </cell>
          <cell r="C2417">
            <v>0.16854971810874583</v>
          </cell>
          <cell r="D2417">
            <v>6.8715497513060217</v>
          </cell>
          <cell r="E2417">
            <v>0</v>
          </cell>
        </row>
        <row r="2418">
          <cell r="B2418">
            <v>0</v>
          </cell>
          <cell r="C2418">
            <v>0.63423886997132384</v>
          </cell>
          <cell r="D2418">
            <v>7.1821845161804445</v>
          </cell>
          <cell r="E2418">
            <v>0</v>
          </cell>
        </row>
        <row r="2419">
          <cell r="B2419">
            <v>0</v>
          </cell>
          <cell r="C2419">
            <v>1.6412955275709897</v>
          </cell>
          <cell r="D2419">
            <v>7.0750662557339226</v>
          </cell>
          <cell r="E2419">
            <v>0</v>
          </cell>
        </row>
        <row r="2420">
          <cell r="B2420">
            <v>0</v>
          </cell>
          <cell r="C2420">
            <v>0.79165587948358496</v>
          </cell>
          <cell r="D2420">
            <v>6.3078860062636712</v>
          </cell>
          <cell r="E2420">
            <v>0</v>
          </cell>
        </row>
        <row r="2421">
          <cell r="B2421">
            <v>0</v>
          </cell>
          <cell r="C2421">
            <v>0.26093957022773395</v>
          </cell>
          <cell r="D2421">
            <v>5.6994204372057204</v>
          </cell>
          <cell r="E2421">
            <v>0</v>
          </cell>
        </row>
        <row r="2422">
          <cell r="B2422">
            <v>0</v>
          </cell>
          <cell r="C2422">
            <v>0.4864897100659713</v>
          </cell>
          <cell r="D2422">
            <v>4.353139102265791</v>
          </cell>
          <cell r="E2422">
            <v>0</v>
          </cell>
        </row>
        <row r="2423">
          <cell r="B2423">
            <v>0</v>
          </cell>
          <cell r="C2423">
            <v>0.30607592012169088</v>
          </cell>
          <cell r="D2423">
            <v>5.9190453926280693</v>
          </cell>
          <cell r="E2423">
            <v>0</v>
          </cell>
        </row>
        <row r="2424">
          <cell r="B2424">
            <v>0</v>
          </cell>
          <cell r="C2424">
            <v>0.13845508605094634</v>
          </cell>
          <cell r="D2424">
            <v>3.6437780218323073</v>
          </cell>
          <cell r="E2424">
            <v>0</v>
          </cell>
        </row>
        <row r="2425">
          <cell r="B2425">
            <v>0</v>
          </cell>
          <cell r="C2425">
            <v>1.6285180614706261</v>
          </cell>
          <cell r="D2425">
            <v>0.68736568714181578</v>
          </cell>
          <cell r="E2425">
            <v>0</v>
          </cell>
        </row>
        <row r="2426">
          <cell r="B2426">
            <v>0</v>
          </cell>
          <cell r="C2426">
            <v>1.8698117755124655</v>
          </cell>
          <cell r="D2426">
            <v>0</v>
          </cell>
          <cell r="E2426">
            <v>0</v>
          </cell>
        </row>
        <row r="2427">
          <cell r="B2427">
            <v>0</v>
          </cell>
          <cell r="C2427">
            <v>1.1342326404938128</v>
          </cell>
          <cell r="D2427">
            <v>0</v>
          </cell>
          <cell r="E2427">
            <v>0</v>
          </cell>
        </row>
        <row r="2428">
          <cell r="B2428">
            <v>0</v>
          </cell>
          <cell r="C2428">
            <v>0.87308581405710461</v>
          </cell>
          <cell r="D2428">
            <v>0</v>
          </cell>
          <cell r="E2428">
            <v>0</v>
          </cell>
        </row>
        <row r="2429">
          <cell r="B2429">
            <v>0</v>
          </cell>
          <cell r="C2429">
            <v>0.23342235907158379</v>
          </cell>
          <cell r="D2429">
            <v>0</v>
          </cell>
          <cell r="E2429">
            <v>0</v>
          </cell>
        </row>
        <row r="2430">
          <cell r="B2430">
            <v>1.1573687364056335</v>
          </cell>
          <cell r="C2430">
            <v>0.20633263458877196</v>
          </cell>
          <cell r="D2430">
            <v>0</v>
          </cell>
          <cell r="E2430">
            <v>0</v>
          </cell>
        </row>
        <row r="2431">
          <cell r="B2431">
            <v>0</v>
          </cell>
          <cell r="C2431">
            <v>0.15515190163443229</v>
          </cell>
          <cell r="D2431">
            <v>0</v>
          </cell>
          <cell r="E2431">
            <v>0</v>
          </cell>
        </row>
        <row r="2432">
          <cell r="B2432">
            <v>7.5231481481481483E-2</v>
          </cell>
          <cell r="C2432">
            <v>0.21769699100019768</v>
          </cell>
          <cell r="D2432">
            <v>0</v>
          </cell>
          <cell r="E2432">
            <v>0</v>
          </cell>
        </row>
        <row r="2433">
          <cell r="B2433">
            <v>0</v>
          </cell>
          <cell r="C2433">
            <v>2.0048233927930639</v>
          </cell>
          <cell r="D2433">
            <v>0</v>
          </cell>
          <cell r="E2433">
            <v>0</v>
          </cell>
        </row>
        <row r="2434">
          <cell r="B2434">
            <v>0</v>
          </cell>
          <cell r="C2434">
            <v>1.5526283297758599</v>
          </cell>
          <cell r="D2434">
            <v>0</v>
          </cell>
          <cell r="E2434">
            <v>0</v>
          </cell>
        </row>
        <row r="2435">
          <cell r="B2435">
            <v>0</v>
          </cell>
          <cell r="C2435">
            <v>0.31134357533073914</v>
          </cell>
          <cell r="D2435">
            <v>0</v>
          </cell>
          <cell r="E2435">
            <v>0</v>
          </cell>
        </row>
        <row r="2436">
          <cell r="B2436">
            <v>0</v>
          </cell>
          <cell r="C2436">
            <v>0.17689572037289161</v>
          </cell>
          <cell r="D2436">
            <v>0</v>
          </cell>
          <cell r="E2436">
            <v>0</v>
          </cell>
        </row>
        <row r="2437">
          <cell r="B2437">
            <v>0</v>
          </cell>
          <cell r="C2437">
            <v>0.32334233702052145</v>
          </cell>
          <cell r="D2437">
            <v>0</v>
          </cell>
          <cell r="E2437">
            <v>0</v>
          </cell>
        </row>
        <row r="2438">
          <cell r="B2438">
            <v>0</v>
          </cell>
          <cell r="C2438">
            <v>0.31956286760496772</v>
          </cell>
          <cell r="D2438">
            <v>0</v>
          </cell>
          <cell r="E2438">
            <v>0</v>
          </cell>
        </row>
        <row r="2439">
          <cell r="B2439">
            <v>0</v>
          </cell>
          <cell r="C2439">
            <v>1.4537549609692759</v>
          </cell>
          <cell r="D2439">
            <v>0</v>
          </cell>
          <cell r="E2439">
            <v>0</v>
          </cell>
        </row>
        <row r="2440">
          <cell r="B2440">
            <v>0</v>
          </cell>
          <cell r="C2440">
            <v>2.6166060611009674</v>
          </cell>
          <cell r="D2440">
            <v>0</v>
          </cell>
          <cell r="E2440">
            <v>0</v>
          </cell>
        </row>
        <row r="2441">
          <cell r="B2441">
            <v>0.49454380299375233</v>
          </cell>
          <cell r="C2441">
            <v>1.0933360772516949</v>
          </cell>
          <cell r="D2441">
            <v>0</v>
          </cell>
          <cell r="E2441">
            <v>0</v>
          </cell>
        </row>
        <row r="2442">
          <cell r="B2442">
            <v>0</v>
          </cell>
          <cell r="C2442">
            <v>0.23156200168120836</v>
          </cell>
          <cell r="D2442">
            <v>3.9487305375216182</v>
          </cell>
          <cell r="E2442">
            <v>0</v>
          </cell>
        </row>
        <row r="2443">
          <cell r="B2443">
            <v>0</v>
          </cell>
          <cell r="C2443">
            <v>0.58365410832498199</v>
          </cell>
          <cell r="D2443">
            <v>5.6000736989412045</v>
          </cell>
          <cell r="E2443">
            <v>0</v>
          </cell>
        </row>
        <row r="2444">
          <cell r="B2444">
            <v>0</v>
          </cell>
          <cell r="C2444">
            <v>1.045750464438906</v>
          </cell>
          <cell r="D2444">
            <v>4.9984456770453187</v>
          </cell>
          <cell r="E2444">
            <v>0</v>
          </cell>
        </row>
        <row r="2445">
          <cell r="B2445">
            <v>0</v>
          </cell>
          <cell r="C2445">
            <v>0.20103860956194461</v>
          </cell>
          <cell r="D2445">
            <v>6.2294007013517394</v>
          </cell>
          <cell r="E2445">
            <v>0</v>
          </cell>
        </row>
        <row r="2446">
          <cell r="B2446">
            <v>0</v>
          </cell>
          <cell r="C2446">
            <v>1.4725940697418269</v>
          </cell>
          <cell r="D2446">
            <v>7.2736105015101256</v>
          </cell>
          <cell r="E2446">
            <v>0</v>
          </cell>
        </row>
        <row r="2447">
          <cell r="B2447">
            <v>0</v>
          </cell>
          <cell r="C2447">
            <v>1.2571903170889207</v>
          </cell>
          <cell r="D2447">
            <v>7.0770470198271447</v>
          </cell>
          <cell r="E2447">
            <v>0</v>
          </cell>
        </row>
        <row r="2448">
          <cell r="B2448">
            <v>0</v>
          </cell>
          <cell r="C2448">
            <v>1.2417903220310182</v>
          </cell>
          <cell r="D2448">
            <v>6.5768389176384163</v>
          </cell>
          <cell r="E2448">
            <v>0</v>
          </cell>
        </row>
        <row r="2449">
          <cell r="B2449">
            <v>0</v>
          </cell>
          <cell r="C2449">
            <v>0.18066096263033307</v>
          </cell>
          <cell r="D2449">
            <v>6.1420083348342667</v>
          </cell>
          <cell r="E2449">
            <v>0</v>
          </cell>
        </row>
        <row r="2450">
          <cell r="B2450">
            <v>0</v>
          </cell>
          <cell r="C2450">
            <v>0.48907795326053283</v>
          </cell>
          <cell r="D2450">
            <v>6.4428140633415296</v>
          </cell>
          <cell r="E2450">
            <v>0</v>
          </cell>
        </row>
        <row r="2451">
          <cell r="B2451">
            <v>0</v>
          </cell>
          <cell r="C2451">
            <v>1.8875981235027841</v>
          </cell>
          <cell r="D2451">
            <v>6.4724404671181128</v>
          </cell>
          <cell r="E2451">
            <v>0</v>
          </cell>
        </row>
        <row r="2452">
          <cell r="B2452">
            <v>0</v>
          </cell>
          <cell r="C2452">
            <v>1.6534234370808751</v>
          </cell>
          <cell r="D2452">
            <v>2.3643984019632143</v>
          </cell>
          <cell r="E2452">
            <v>0</v>
          </cell>
        </row>
        <row r="2453">
          <cell r="B2453">
            <v>0</v>
          </cell>
          <cell r="C2453">
            <v>2.473491167394227</v>
          </cell>
          <cell r="D2453">
            <v>0.20334247484389278</v>
          </cell>
          <cell r="E2453">
            <v>0</v>
          </cell>
        </row>
        <row r="2454">
          <cell r="B2454">
            <v>0</v>
          </cell>
          <cell r="C2454">
            <v>2.335879151825007</v>
          </cell>
          <cell r="D2454">
            <v>0</v>
          </cell>
          <cell r="E2454">
            <v>0</v>
          </cell>
        </row>
        <row r="2455">
          <cell r="B2455">
            <v>0</v>
          </cell>
          <cell r="C2455">
            <v>1.7794594050224195</v>
          </cell>
          <cell r="D2455">
            <v>0</v>
          </cell>
          <cell r="E2455">
            <v>0</v>
          </cell>
        </row>
        <row r="2456">
          <cell r="B2456">
            <v>0</v>
          </cell>
          <cell r="C2456">
            <v>1.4308339446864351</v>
          </cell>
          <cell r="D2456">
            <v>0</v>
          </cell>
          <cell r="E2456">
            <v>0</v>
          </cell>
        </row>
        <row r="2457">
          <cell r="B2457">
            <v>0</v>
          </cell>
          <cell r="C2457">
            <v>1.4428824577768928</v>
          </cell>
          <cell r="D2457">
            <v>0</v>
          </cell>
          <cell r="E2457">
            <v>0</v>
          </cell>
        </row>
        <row r="2458">
          <cell r="B2458">
            <v>0</v>
          </cell>
          <cell r="C2458">
            <v>1.7569616294917421</v>
          </cell>
          <cell r="D2458">
            <v>0</v>
          </cell>
          <cell r="E2458">
            <v>0</v>
          </cell>
        </row>
        <row r="2459">
          <cell r="B2459">
            <v>0</v>
          </cell>
          <cell r="C2459">
            <v>0.66818260589487832</v>
          </cell>
          <cell r="D2459">
            <v>0</v>
          </cell>
          <cell r="E2459">
            <v>0</v>
          </cell>
        </row>
        <row r="2460">
          <cell r="B2460">
            <v>0</v>
          </cell>
          <cell r="C2460">
            <v>1.6166857639619971</v>
          </cell>
          <cell r="D2460">
            <v>0</v>
          </cell>
          <cell r="E2460">
            <v>0</v>
          </cell>
        </row>
        <row r="2461">
          <cell r="B2461">
            <v>0</v>
          </cell>
          <cell r="C2461">
            <v>2.4298486605869747</v>
          </cell>
          <cell r="D2461">
            <v>0</v>
          </cell>
          <cell r="E2461">
            <v>0</v>
          </cell>
        </row>
        <row r="2462">
          <cell r="B2462">
            <v>0</v>
          </cell>
          <cell r="C2462">
            <v>1.5297888090194203</v>
          </cell>
          <cell r="D2462">
            <v>0</v>
          </cell>
          <cell r="E2462">
            <v>0</v>
          </cell>
        </row>
        <row r="2463">
          <cell r="B2463">
            <v>0</v>
          </cell>
          <cell r="C2463">
            <v>0.6060109969374845</v>
          </cell>
          <cell r="D2463">
            <v>0</v>
          </cell>
          <cell r="E2463">
            <v>0</v>
          </cell>
        </row>
        <row r="2464">
          <cell r="B2464">
            <v>0</v>
          </cell>
          <cell r="C2464">
            <v>1.3217282697445039</v>
          </cell>
          <cell r="D2464">
            <v>4.3565497410352583</v>
          </cell>
          <cell r="E2464">
            <v>0</v>
          </cell>
        </row>
        <row r="2465">
          <cell r="B2465">
            <v>0</v>
          </cell>
          <cell r="C2465">
            <v>1.3091444786124786</v>
          </cell>
          <cell r="D2465">
            <v>6.5640340232517982</v>
          </cell>
          <cell r="E2465">
            <v>0</v>
          </cell>
        </row>
        <row r="2466">
          <cell r="B2466">
            <v>0</v>
          </cell>
          <cell r="C2466">
            <v>0.6008522953119152</v>
          </cell>
          <cell r="D2466">
            <v>7.1773594941033254</v>
          </cell>
          <cell r="E2466">
            <v>0</v>
          </cell>
        </row>
        <row r="2467">
          <cell r="B2467">
            <v>0</v>
          </cell>
          <cell r="C2467">
            <v>2.5271141960901797</v>
          </cell>
          <cell r="D2467">
            <v>7.5903095687153161</v>
          </cell>
          <cell r="E2467">
            <v>0</v>
          </cell>
        </row>
        <row r="2468">
          <cell r="B2468">
            <v>0</v>
          </cell>
          <cell r="C2468">
            <v>2.793792429861842</v>
          </cell>
          <cell r="D2468">
            <v>5.854983155782576</v>
          </cell>
          <cell r="E2468">
            <v>0</v>
          </cell>
        </row>
        <row r="2469">
          <cell r="B2469">
            <v>0</v>
          </cell>
          <cell r="C2469">
            <v>1.1707061058299439</v>
          </cell>
          <cell r="D2469">
            <v>4.0019381374479446</v>
          </cell>
          <cell r="E2469">
            <v>0</v>
          </cell>
        </row>
        <row r="2470">
          <cell r="B2470">
            <v>0</v>
          </cell>
          <cell r="C2470">
            <v>1.4037079886255865</v>
          </cell>
          <cell r="D2470">
            <v>4.0923188894959512</v>
          </cell>
          <cell r="E2470">
            <v>0</v>
          </cell>
        </row>
        <row r="2471">
          <cell r="B2471">
            <v>0</v>
          </cell>
          <cell r="C2471">
            <v>1.05330964383423</v>
          </cell>
          <cell r="D2471">
            <v>3.963879685735813</v>
          </cell>
          <cell r="E2471">
            <v>0</v>
          </cell>
        </row>
        <row r="2472">
          <cell r="B2472">
            <v>0</v>
          </cell>
          <cell r="C2472">
            <v>0.82139357366409138</v>
          </cell>
          <cell r="D2472">
            <v>4.1663237962871786</v>
          </cell>
          <cell r="E2472">
            <v>0</v>
          </cell>
        </row>
        <row r="2473">
          <cell r="B2473">
            <v>0</v>
          </cell>
          <cell r="C2473">
            <v>1.143116047305256</v>
          </cell>
          <cell r="D2473">
            <v>6.0673446697327824</v>
          </cell>
          <cell r="E2473">
            <v>0</v>
          </cell>
        </row>
        <row r="2474">
          <cell r="B2474">
            <v>0</v>
          </cell>
          <cell r="C2474">
            <v>2.2596002434081663</v>
          </cell>
          <cell r="D2474">
            <v>6.8919162195700183</v>
          </cell>
          <cell r="E2474">
            <v>0</v>
          </cell>
        </row>
        <row r="2475">
          <cell r="B2475">
            <v>0</v>
          </cell>
          <cell r="C2475">
            <v>2.2083385235145996</v>
          </cell>
          <cell r="D2475">
            <v>7.3831102077497377</v>
          </cell>
          <cell r="E2475">
            <v>0</v>
          </cell>
        </row>
        <row r="2476">
          <cell r="B2476">
            <v>0</v>
          </cell>
          <cell r="C2476">
            <v>1.0655720744517587</v>
          </cell>
          <cell r="D2476">
            <v>6.7339173599967248</v>
          </cell>
          <cell r="E2476">
            <v>0</v>
          </cell>
        </row>
        <row r="2477">
          <cell r="B2477">
            <v>0</v>
          </cell>
          <cell r="C2477">
            <v>1.6425357687704565</v>
          </cell>
          <cell r="D2477">
            <v>7.1634086210804959</v>
          </cell>
          <cell r="E2477">
            <v>0</v>
          </cell>
        </row>
        <row r="2478">
          <cell r="B2478">
            <v>0</v>
          </cell>
          <cell r="C2478">
            <v>0.94596334460380538</v>
          </cell>
          <cell r="D2478">
            <v>7.0856505784668302</v>
          </cell>
          <cell r="E2478">
            <v>0</v>
          </cell>
        </row>
        <row r="2479">
          <cell r="B2479">
            <v>0</v>
          </cell>
          <cell r="C2479">
            <v>0.77494400326008228</v>
          </cell>
          <cell r="D2479">
            <v>6.754316535614155</v>
          </cell>
          <cell r="E2479">
            <v>0</v>
          </cell>
        </row>
        <row r="2480">
          <cell r="B2480">
            <v>0</v>
          </cell>
          <cell r="C2480">
            <v>0.37483211476345346</v>
          </cell>
          <cell r="D2480">
            <v>6.3634966105057131</v>
          </cell>
          <cell r="E2480">
            <v>0</v>
          </cell>
        </row>
        <row r="2481">
          <cell r="B2481">
            <v>0</v>
          </cell>
          <cell r="C2481">
            <v>2.5134246542933503</v>
          </cell>
          <cell r="D2481">
            <v>7.6283730235861409</v>
          </cell>
          <cell r="E2481">
            <v>0</v>
          </cell>
        </row>
        <row r="2482">
          <cell r="B2482">
            <v>0</v>
          </cell>
          <cell r="C2482">
            <v>2.4056394442313054</v>
          </cell>
          <cell r="D2482">
            <v>7.8914988003229656</v>
          </cell>
          <cell r="E2482">
            <v>0</v>
          </cell>
        </row>
        <row r="2483">
          <cell r="B2483">
            <v>0</v>
          </cell>
          <cell r="C2483">
            <v>0.91117138198244885</v>
          </cell>
          <cell r="D2483">
            <v>7.3987574675072123</v>
          </cell>
          <cell r="E2483">
            <v>0</v>
          </cell>
        </row>
        <row r="2484">
          <cell r="B2484">
            <v>0</v>
          </cell>
          <cell r="C2484">
            <v>0.49000048528801027</v>
          </cell>
          <cell r="D2484">
            <v>7.2674168286886482</v>
          </cell>
          <cell r="E2484">
            <v>0</v>
          </cell>
        </row>
        <row r="2485">
          <cell r="B2485">
            <v>0</v>
          </cell>
          <cell r="C2485">
            <v>1.427825141797064</v>
          </cell>
          <cell r="D2485">
            <v>6.6671597951871373</v>
          </cell>
          <cell r="E2485">
            <v>0</v>
          </cell>
        </row>
        <row r="2486">
          <cell r="B2486">
            <v>7.581883806207057</v>
          </cell>
          <cell r="C2486">
            <v>1.1405186149301398</v>
          </cell>
          <cell r="D2486">
            <v>6.9726242402416689</v>
          </cell>
          <cell r="E2486">
            <v>0</v>
          </cell>
        </row>
        <row r="2487">
          <cell r="B2487">
            <v>10.558451035252597</v>
          </cell>
          <cell r="C2487">
            <v>8.7082783391106811E-2</v>
          </cell>
          <cell r="D2487">
            <v>7.3245344124182505</v>
          </cell>
          <cell r="E2487">
            <v>0</v>
          </cell>
        </row>
        <row r="2488">
          <cell r="B2488">
            <v>11.360790443578431</v>
          </cell>
          <cell r="C2488">
            <v>3.1244919284871084</v>
          </cell>
          <cell r="D2488">
            <v>7.0470305859104352</v>
          </cell>
          <cell r="E2488">
            <v>0</v>
          </cell>
        </row>
        <row r="2489">
          <cell r="B2489">
            <v>10.235583687100791</v>
          </cell>
          <cell r="C2489">
            <v>2.162254225455583</v>
          </cell>
          <cell r="D2489">
            <v>7.0226597766798955</v>
          </cell>
          <cell r="E2489">
            <v>0</v>
          </cell>
        </row>
        <row r="2490">
          <cell r="B2490">
            <v>11.110318958959711</v>
          </cell>
          <cell r="C2490">
            <v>2.1306047407754907</v>
          </cell>
          <cell r="D2490">
            <v>5.8665488427491104</v>
          </cell>
          <cell r="E2490">
            <v>0</v>
          </cell>
        </row>
        <row r="2491">
          <cell r="B2491">
            <v>11.498709557609192</v>
          </cell>
          <cell r="C2491">
            <v>1.9795424794537797</v>
          </cell>
          <cell r="D2491">
            <v>5.7106472499392646</v>
          </cell>
          <cell r="E2491">
            <v>0</v>
          </cell>
        </row>
        <row r="2492">
          <cell r="B2492">
            <v>12.041444377426213</v>
          </cell>
          <cell r="C2492">
            <v>2.7296988389949788</v>
          </cell>
          <cell r="D2492">
            <v>6.9480931576865688</v>
          </cell>
          <cell r="E2492">
            <v>0</v>
          </cell>
        </row>
        <row r="2493">
          <cell r="B2493">
            <v>12.607455358717155</v>
          </cell>
          <cell r="C2493">
            <v>2.6340161830029114</v>
          </cell>
          <cell r="D2493">
            <v>7.3628502826447839</v>
          </cell>
          <cell r="E2493">
            <v>0</v>
          </cell>
        </row>
        <row r="2494">
          <cell r="B2494">
            <v>13.605123080378297</v>
          </cell>
          <cell r="C2494">
            <v>2.3055586705236504</v>
          </cell>
          <cell r="D2494">
            <v>7.1892021332129286</v>
          </cell>
          <cell r="E2494">
            <v>0</v>
          </cell>
        </row>
        <row r="2495">
          <cell r="B2495">
            <v>11.603639865559517</v>
          </cell>
          <cell r="C2495">
            <v>3.6973934023598538</v>
          </cell>
          <cell r="D2495">
            <v>7.0122529849465245</v>
          </cell>
          <cell r="E2495">
            <v>0</v>
          </cell>
        </row>
        <row r="2496">
          <cell r="B2496">
            <v>13.897554915382301</v>
          </cell>
          <cell r="C2496">
            <v>3.2388870699526806</v>
          </cell>
          <cell r="D2496">
            <v>7.4958965258852199</v>
          </cell>
          <cell r="E2496">
            <v>0</v>
          </cell>
        </row>
        <row r="2497">
          <cell r="B2497">
            <v>15.460802244664023</v>
          </cell>
          <cell r="C2497">
            <v>2.8968258805358666</v>
          </cell>
          <cell r="D2497">
            <v>7.2291717279398879</v>
          </cell>
          <cell r="E2497">
            <v>0</v>
          </cell>
        </row>
        <row r="2498">
          <cell r="B2498">
            <v>13.371541225250182</v>
          </cell>
          <cell r="C2498">
            <v>3.11446322631422</v>
          </cell>
          <cell r="D2498">
            <v>7.346112402832067</v>
          </cell>
          <cell r="E2498">
            <v>0</v>
          </cell>
        </row>
        <row r="2499">
          <cell r="B2499">
            <v>10.517695394973938</v>
          </cell>
          <cell r="C2499">
            <v>2.7359683425578343</v>
          </cell>
          <cell r="D2499">
            <v>7.0533245407431213</v>
          </cell>
          <cell r="E2499">
            <v>0</v>
          </cell>
        </row>
        <row r="2500">
          <cell r="B2500">
            <v>15.555608274418299</v>
          </cell>
          <cell r="C2500">
            <v>1.3084956826144281</v>
          </cell>
          <cell r="D2500">
            <v>7.1550668481268263</v>
          </cell>
          <cell r="E2500">
            <v>0</v>
          </cell>
        </row>
        <row r="2501">
          <cell r="B2501">
            <v>12.816344288792063</v>
          </cell>
          <cell r="C2501">
            <v>1.9855768612975502</v>
          </cell>
          <cell r="D2501">
            <v>7.8669436971953619</v>
          </cell>
          <cell r="E2501">
            <v>0</v>
          </cell>
        </row>
        <row r="2502">
          <cell r="B2502">
            <v>13.406564895180855</v>
          </cell>
          <cell r="C2502">
            <v>3.236392654910508</v>
          </cell>
          <cell r="D2502">
            <v>7.9897750731033303</v>
          </cell>
          <cell r="E2502">
            <v>0</v>
          </cell>
        </row>
        <row r="2503">
          <cell r="B2503">
            <v>13.814010510359108</v>
          </cell>
          <cell r="C2503">
            <v>3.0380244394633933</v>
          </cell>
          <cell r="D2503">
            <v>7.2543965229511258</v>
          </cell>
          <cell r="E2503">
            <v>0</v>
          </cell>
        </row>
        <row r="2504">
          <cell r="B2504">
            <v>14.411586099657663</v>
          </cell>
          <cell r="C2504">
            <v>2.4425182046453</v>
          </cell>
          <cell r="D2504">
            <v>6.3038490974185644</v>
          </cell>
          <cell r="E2504">
            <v>0</v>
          </cell>
        </row>
        <row r="2505">
          <cell r="B2505">
            <v>18.48905143142343</v>
          </cell>
          <cell r="C2505">
            <v>1.9484677765242557</v>
          </cell>
          <cell r="D2505">
            <v>7.0224651927307802</v>
          </cell>
          <cell r="E2505">
            <v>0</v>
          </cell>
        </row>
        <row r="2506">
          <cell r="B2506">
            <v>17.69516610683532</v>
          </cell>
          <cell r="C2506">
            <v>2.6797550412831868</v>
          </cell>
          <cell r="D2506">
            <v>6.2875589412892303</v>
          </cell>
          <cell r="E2506">
            <v>0</v>
          </cell>
        </row>
        <row r="2507">
          <cell r="B2507">
            <v>18.695161898615474</v>
          </cell>
          <cell r="C2507">
            <v>2.1020774752224698</v>
          </cell>
          <cell r="D2507">
            <v>6.0496612282980369</v>
          </cell>
          <cell r="E2507">
            <v>0</v>
          </cell>
        </row>
        <row r="2508">
          <cell r="B2508">
            <v>16.330031932663307</v>
          </cell>
          <cell r="C2508">
            <v>3.0789771124390515</v>
          </cell>
          <cell r="D2508">
            <v>7.3020208095786749</v>
          </cell>
          <cell r="E2508">
            <v>0</v>
          </cell>
        </row>
        <row r="2509">
          <cell r="B2509">
            <v>18.919937575778238</v>
          </cell>
          <cell r="C2509">
            <v>4.128340067827069</v>
          </cell>
          <cell r="D2509">
            <v>7.7396241246494979</v>
          </cell>
          <cell r="E2509">
            <v>0</v>
          </cell>
        </row>
        <row r="2510">
          <cell r="B2510">
            <v>17.500087277795849</v>
          </cell>
          <cell r="C2510">
            <v>4.2928164352857463</v>
          </cell>
          <cell r="D2510">
            <v>7.5539631938216862</v>
          </cell>
          <cell r="E2510">
            <v>0</v>
          </cell>
        </row>
        <row r="2511">
          <cell r="B2511">
            <v>20.139180686144801</v>
          </cell>
          <cell r="C2511">
            <v>3.2251994427000836</v>
          </cell>
          <cell r="D2511">
            <v>7.1924366333915124</v>
          </cell>
          <cell r="E2511">
            <v>0</v>
          </cell>
        </row>
        <row r="2512">
          <cell r="B2512">
            <v>20.753927866834719</v>
          </cell>
          <cell r="C2512">
            <v>3.0287951570411598</v>
          </cell>
          <cell r="D2512">
            <v>7.270941588282585</v>
          </cell>
          <cell r="E2512">
            <v>0</v>
          </cell>
        </row>
        <row r="2513">
          <cell r="B2513">
            <v>17.261816713205679</v>
          </cell>
          <cell r="C2513">
            <v>2.8430563236320094</v>
          </cell>
          <cell r="D2513">
            <v>7.3525953116295515</v>
          </cell>
          <cell r="E2513">
            <v>0</v>
          </cell>
        </row>
        <row r="2514">
          <cell r="B2514">
            <v>19.232110110875084</v>
          </cell>
          <cell r="C2514">
            <v>2.3297888113574516</v>
          </cell>
          <cell r="D2514">
            <v>7.0883168439787845</v>
          </cell>
          <cell r="E2514">
            <v>0</v>
          </cell>
        </row>
        <row r="2515">
          <cell r="B2515">
            <v>19.96116341122498</v>
          </cell>
          <cell r="C2515">
            <v>3.5729288528896994</v>
          </cell>
          <cell r="D2515">
            <v>7.520691552178727</v>
          </cell>
          <cell r="E2515">
            <v>0</v>
          </cell>
        </row>
        <row r="2516">
          <cell r="B2516">
            <v>19.169276823837905</v>
          </cell>
          <cell r="C2516">
            <v>4.1240572116242999</v>
          </cell>
          <cell r="D2516">
            <v>8.0402129294530109</v>
          </cell>
          <cell r="E2516">
            <v>0</v>
          </cell>
        </row>
        <row r="2517">
          <cell r="B2517">
            <v>16.012725381424804</v>
          </cell>
          <cell r="C2517">
            <v>3.5933380375178205</v>
          </cell>
          <cell r="D2517">
            <v>7.7507681552348311</v>
          </cell>
          <cell r="E2517">
            <v>0</v>
          </cell>
        </row>
        <row r="2518">
          <cell r="B2518">
            <v>10.651173875332933</v>
          </cell>
          <cell r="C2518">
            <v>2.965422093173439</v>
          </cell>
          <cell r="D2518">
            <v>7.1740179843979854</v>
          </cell>
          <cell r="E2518">
            <v>0</v>
          </cell>
        </row>
        <row r="2519">
          <cell r="B2519">
            <v>19.659534048210382</v>
          </cell>
          <cell r="C2519">
            <v>2.0527054464004459</v>
          </cell>
          <cell r="D2519">
            <v>7.334412776717433</v>
          </cell>
          <cell r="E2519">
            <v>0</v>
          </cell>
        </row>
        <row r="2520">
          <cell r="B2520">
            <v>17.994399522980785</v>
          </cell>
          <cell r="C2520">
            <v>2.2378843684595822</v>
          </cell>
          <cell r="D2520">
            <v>7.3718700271679296</v>
          </cell>
          <cell r="E2520">
            <v>0</v>
          </cell>
        </row>
        <row r="2521">
          <cell r="B2521">
            <v>18.909320652898735</v>
          </cell>
          <cell r="C2521">
            <v>2.1946069644552528</v>
          </cell>
          <cell r="D2521">
            <v>6.907748493259704</v>
          </cell>
          <cell r="E2521">
            <v>0</v>
          </cell>
        </row>
        <row r="2522">
          <cell r="B2522">
            <v>20.162330207741626</v>
          </cell>
          <cell r="C2522">
            <v>3.0086722540729118</v>
          </cell>
          <cell r="D2522">
            <v>7.4800966922883632</v>
          </cell>
          <cell r="E2522">
            <v>0</v>
          </cell>
        </row>
        <row r="2523">
          <cell r="B2523">
            <v>20.017843506640773</v>
          </cell>
          <cell r="C2523">
            <v>3.8712673477382991</v>
          </cell>
          <cell r="D2523">
            <v>7.9517948233143043</v>
          </cell>
          <cell r="E2523">
            <v>0</v>
          </cell>
        </row>
        <row r="2524">
          <cell r="B2524">
            <v>16.617705463089177</v>
          </cell>
          <cell r="C2524">
            <v>3.2726793647250547</v>
          </cell>
          <cell r="D2524">
            <v>7.6229706410291023</v>
          </cell>
          <cell r="E2524">
            <v>0</v>
          </cell>
        </row>
        <row r="2525">
          <cell r="B2525">
            <v>18.000472017995552</v>
          </cell>
          <cell r="C2525">
            <v>3.2124031095571204</v>
          </cell>
          <cell r="D2525">
            <v>7.6081689978197771</v>
          </cell>
          <cell r="E2525">
            <v>0</v>
          </cell>
        </row>
        <row r="2526">
          <cell r="B2526">
            <v>21.01984945590506</v>
          </cell>
          <cell r="C2526">
            <v>3.1809639983353963</v>
          </cell>
          <cell r="D2526">
            <v>8.1339206870010603</v>
          </cell>
          <cell r="E2526">
            <v>0</v>
          </cell>
        </row>
        <row r="2527">
          <cell r="B2527">
            <v>18.29856306995012</v>
          </cell>
          <cell r="C2527">
            <v>3.5338371491413834</v>
          </cell>
          <cell r="D2527">
            <v>7.9225985040267313</v>
          </cell>
          <cell r="E2527">
            <v>0</v>
          </cell>
        </row>
        <row r="2528">
          <cell r="B2528">
            <v>18.809327585030207</v>
          </cell>
          <cell r="C2528">
            <v>3.2881329512938362</v>
          </cell>
          <cell r="D2528">
            <v>7.7028713096347117</v>
          </cell>
          <cell r="E2528">
            <v>0</v>
          </cell>
        </row>
        <row r="2529">
          <cell r="B2529">
            <v>18.200855597081208</v>
          </cell>
          <cell r="C2529">
            <v>3.4600788581614319</v>
          </cell>
          <cell r="D2529">
            <v>7.8073907252042378</v>
          </cell>
          <cell r="E2529">
            <v>0</v>
          </cell>
        </row>
        <row r="2530">
          <cell r="B2530">
            <v>17.686756156649128</v>
          </cell>
          <cell r="C2530">
            <v>3.0579485268569906</v>
          </cell>
          <cell r="D2530">
            <v>8.0221919866127003</v>
          </cell>
          <cell r="E2530">
            <v>0</v>
          </cell>
        </row>
        <row r="2531">
          <cell r="B2531">
            <v>17.564110111076321</v>
          </cell>
          <cell r="C2531">
            <v>3.3752267441378629</v>
          </cell>
          <cell r="D2531">
            <v>7.5927528193593021</v>
          </cell>
          <cell r="E2531">
            <v>0</v>
          </cell>
        </row>
        <row r="2532">
          <cell r="B2532">
            <v>19.649253962305302</v>
          </cell>
          <cell r="C2532">
            <v>1.802553669892367</v>
          </cell>
          <cell r="D2532">
            <v>7.4266048377752307</v>
          </cell>
          <cell r="E2532">
            <v>0</v>
          </cell>
        </row>
        <row r="2533">
          <cell r="B2533">
            <v>19.568243539328574</v>
          </cell>
          <cell r="C2533">
            <v>2.9013273603681728</v>
          </cell>
          <cell r="D2533">
            <v>7.8748945052204311</v>
          </cell>
          <cell r="E2533">
            <v>0</v>
          </cell>
        </row>
        <row r="2534">
          <cell r="B2534">
            <v>19.259233328195528</v>
          </cell>
          <cell r="C2534">
            <v>1.6421617732238298</v>
          </cell>
          <cell r="D2534">
            <v>8.0658793332731289</v>
          </cell>
          <cell r="E2534">
            <v>0</v>
          </cell>
        </row>
        <row r="2535">
          <cell r="B2535">
            <v>16.908443014221401</v>
          </cell>
          <cell r="C2535">
            <v>3.0815025331454455</v>
          </cell>
          <cell r="D2535">
            <v>7.6272508323027024</v>
          </cell>
          <cell r="E2535">
            <v>0</v>
          </cell>
        </row>
        <row r="2536">
          <cell r="B2536">
            <v>16.531059320584383</v>
          </cell>
          <cell r="C2536">
            <v>1.9964113325411081</v>
          </cell>
          <cell r="D2536">
            <v>7.8026188101260754</v>
          </cell>
          <cell r="E2536">
            <v>0</v>
          </cell>
        </row>
        <row r="2537">
          <cell r="B2537">
            <v>21.094471041479036</v>
          </cell>
          <cell r="C2537">
            <v>3.5543416888671562</v>
          </cell>
          <cell r="D2537">
            <v>7.6350204773302428</v>
          </cell>
          <cell r="E2537">
            <v>0</v>
          </cell>
        </row>
        <row r="2538">
          <cell r="B2538">
            <v>18.120395790454072</v>
          </cell>
          <cell r="C2538">
            <v>3.3675385853470261</v>
          </cell>
          <cell r="D2538">
            <v>7.5891105144774471</v>
          </cell>
          <cell r="E2538">
            <v>0</v>
          </cell>
        </row>
        <row r="2539">
          <cell r="B2539">
            <v>17.343242499538015</v>
          </cell>
          <cell r="C2539">
            <v>2.3999555251671523</v>
          </cell>
          <cell r="D2539">
            <v>7.5607926186532888</v>
          </cell>
          <cell r="E2539">
            <v>0</v>
          </cell>
        </row>
        <row r="2540">
          <cell r="B2540">
            <v>17.038764924724276</v>
          </cell>
          <cell r="C2540">
            <v>3.7168645995117107</v>
          </cell>
          <cell r="D2540">
            <v>7.5296628936021417</v>
          </cell>
          <cell r="E2540">
            <v>0</v>
          </cell>
        </row>
        <row r="2541">
          <cell r="B2541">
            <v>16.516758856860775</v>
          </cell>
          <cell r="C2541">
            <v>2.2954800013241985</v>
          </cell>
          <cell r="D2541">
            <v>3.4268877446692851</v>
          </cell>
          <cell r="E2541">
            <v>0</v>
          </cell>
        </row>
        <row r="2542">
          <cell r="B2542">
            <v>19.900221310876407</v>
          </cell>
          <cell r="C2542">
            <v>3.109922430884299</v>
          </cell>
          <cell r="D2542">
            <v>0.50702594491756625</v>
          </cell>
          <cell r="E2542">
            <v>0</v>
          </cell>
        </row>
        <row r="2543">
          <cell r="B2543">
            <v>17.224638853639522</v>
          </cell>
          <cell r="C2543">
            <v>3.1799402601083036</v>
          </cell>
          <cell r="D2543">
            <v>0</v>
          </cell>
          <cell r="E2543">
            <v>0</v>
          </cell>
        </row>
        <row r="2544">
          <cell r="B2544">
            <v>19.766542770851451</v>
          </cell>
          <cell r="C2544">
            <v>4.0966659077948817</v>
          </cell>
          <cell r="D2544">
            <v>0</v>
          </cell>
          <cell r="E2544">
            <v>0</v>
          </cell>
        </row>
        <row r="2545">
          <cell r="B2545">
            <v>19.521867880887495</v>
          </cell>
          <cell r="C2545">
            <v>4.4478500069109739</v>
          </cell>
          <cell r="D2545">
            <v>0</v>
          </cell>
          <cell r="E2545">
            <v>0</v>
          </cell>
        </row>
        <row r="2546">
          <cell r="B2546">
            <v>1.3857835333725099</v>
          </cell>
          <cell r="C2546">
            <v>3.2722528115318514</v>
          </cell>
          <cell r="D2546">
            <v>0</v>
          </cell>
          <cell r="E2546">
            <v>0</v>
          </cell>
        </row>
        <row r="2547">
          <cell r="B2547">
            <v>0</v>
          </cell>
          <cell r="C2547">
            <v>3.2549839794365591</v>
          </cell>
          <cell r="D2547">
            <v>0</v>
          </cell>
          <cell r="E2547">
            <v>0</v>
          </cell>
        </row>
        <row r="2548">
          <cell r="B2548">
            <v>0</v>
          </cell>
          <cell r="C2548">
            <v>3.544695863335193</v>
          </cell>
          <cell r="D2548">
            <v>0</v>
          </cell>
          <cell r="E2548">
            <v>0</v>
          </cell>
        </row>
        <row r="2549">
          <cell r="B2549">
            <v>9.4413719169968999</v>
          </cell>
          <cell r="C2549">
            <v>3.0651660843940975</v>
          </cell>
          <cell r="D2549">
            <v>0</v>
          </cell>
          <cell r="E2549">
            <v>0</v>
          </cell>
        </row>
        <row r="2550">
          <cell r="B2550">
            <v>17.855368058414268</v>
          </cell>
          <cell r="C2550">
            <v>3.4829734959163847</v>
          </cell>
          <cell r="D2550">
            <v>0</v>
          </cell>
          <cell r="E2550">
            <v>0</v>
          </cell>
        </row>
        <row r="2551">
          <cell r="B2551">
            <v>18.144912008131364</v>
          </cell>
          <cell r="C2551">
            <v>4.0893210731473966</v>
          </cell>
          <cell r="D2551">
            <v>0</v>
          </cell>
          <cell r="E2551">
            <v>0</v>
          </cell>
        </row>
        <row r="2552">
          <cell r="B2552">
            <v>20.404045866695025</v>
          </cell>
          <cell r="C2552">
            <v>4.1466938731614738</v>
          </cell>
          <cell r="D2552">
            <v>0</v>
          </cell>
          <cell r="E2552">
            <v>0</v>
          </cell>
        </row>
        <row r="2553">
          <cell r="B2553">
            <v>17.32213729370098</v>
          </cell>
          <cell r="C2553">
            <v>3.195001520307442</v>
          </cell>
          <cell r="D2553">
            <v>0</v>
          </cell>
          <cell r="E2553">
            <v>0</v>
          </cell>
        </row>
        <row r="2554">
          <cell r="B2554">
            <v>14.229198698246446</v>
          </cell>
          <cell r="C2554">
            <v>1.7193488622031017</v>
          </cell>
          <cell r="D2554">
            <v>0</v>
          </cell>
          <cell r="E2554">
            <v>0</v>
          </cell>
        </row>
        <row r="2555">
          <cell r="B2555">
            <v>0</v>
          </cell>
          <cell r="C2555">
            <v>3.263867675211293</v>
          </cell>
          <cell r="D2555">
            <v>0</v>
          </cell>
          <cell r="E2555">
            <v>0</v>
          </cell>
        </row>
        <row r="2556">
          <cell r="B2556">
            <v>0</v>
          </cell>
          <cell r="C2556">
            <v>4.0047415550525631</v>
          </cell>
          <cell r="D2556">
            <v>0</v>
          </cell>
          <cell r="E2556">
            <v>0</v>
          </cell>
        </row>
        <row r="2557">
          <cell r="B2557">
            <v>0</v>
          </cell>
          <cell r="C2557">
            <v>3.5039873783936182</v>
          </cell>
          <cell r="D2557">
            <v>0</v>
          </cell>
          <cell r="E2557">
            <v>0</v>
          </cell>
        </row>
        <row r="2558">
          <cell r="B2558">
            <v>0</v>
          </cell>
          <cell r="C2558">
            <v>4.0110392078764399</v>
          </cell>
          <cell r="D2558">
            <v>0</v>
          </cell>
          <cell r="E2558">
            <v>0</v>
          </cell>
        </row>
        <row r="2559">
          <cell r="B2559">
            <v>15.42295322139333</v>
          </cell>
          <cell r="C2559">
            <v>4.19972846915375</v>
          </cell>
          <cell r="D2559">
            <v>0</v>
          </cell>
          <cell r="E2559">
            <v>0</v>
          </cell>
        </row>
        <row r="2560">
          <cell r="B2560">
            <v>21.682404756255156</v>
          </cell>
          <cell r="C2560">
            <v>4.9133579346014109</v>
          </cell>
          <cell r="D2560">
            <v>0</v>
          </cell>
          <cell r="E2560">
            <v>0</v>
          </cell>
        </row>
        <row r="2561">
          <cell r="B2561">
            <v>21.583438146256356</v>
          </cell>
          <cell r="C2561">
            <v>4.6601804951194508</v>
          </cell>
          <cell r="D2561">
            <v>0</v>
          </cell>
          <cell r="E2561">
            <v>0</v>
          </cell>
        </row>
        <row r="2562">
          <cell r="B2562">
            <v>21.832553247648601</v>
          </cell>
          <cell r="C2562">
            <v>4.9797331283717154</v>
          </cell>
          <cell r="D2562">
            <v>0</v>
          </cell>
          <cell r="E2562">
            <v>0</v>
          </cell>
        </row>
        <row r="2563">
          <cell r="B2563">
            <v>19.098842864237302</v>
          </cell>
          <cell r="C2563">
            <v>5.0837562920827484</v>
          </cell>
          <cell r="D2563">
            <v>0</v>
          </cell>
          <cell r="E2563">
            <v>0</v>
          </cell>
        </row>
        <row r="2564">
          <cell r="B2564">
            <v>18.160516019213997</v>
          </cell>
          <cell r="C2564">
            <v>5.3070378236212798</v>
          </cell>
          <cell r="D2564">
            <v>0</v>
          </cell>
          <cell r="E2564">
            <v>0</v>
          </cell>
        </row>
        <row r="2565">
          <cell r="B2565">
            <v>20.942002643260498</v>
          </cell>
          <cell r="C2565">
            <v>4.2032670443086095</v>
          </cell>
          <cell r="D2565">
            <v>0</v>
          </cell>
          <cell r="E2565">
            <v>0</v>
          </cell>
        </row>
        <row r="2566">
          <cell r="B2566">
            <v>18.765302413223303</v>
          </cell>
          <cell r="C2566">
            <v>4.8302114008896968</v>
          </cell>
          <cell r="D2566">
            <v>0</v>
          </cell>
          <cell r="E2566">
            <v>0</v>
          </cell>
        </row>
        <row r="2567">
          <cell r="B2567">
            <v>21.750470707802997</v>
          </cell>
          <cell r="C2567">
            <v>4.5910261427020354</v>
          </cell>
          <cell r="D2567">
            <v>0</v>
          </cell>
          <cell r="E2567">
            <v>0</v>
          </cell>
        </row>
        <row r="2568">
          <cell r="B2568">
            <v>1.5909919390461211</v>
          </cell>
          <cell r="C2568">
            <v>4.3531211758825004</v>
          </cell>
          <cell r="D2568">
            <v>0</v>
          </cell>
          <cell r="E2568">
            <v>0</v>
          </cell>
        </row>
        <row r="2569">
          <cell r="B2569">
            <v>0</v>
          </cell>
          <cell r="C2569">
            <v>4.7850603787261603</v>
          </cell>
          <cell r="D2569">
            <v>0</v>
          </cell>
          <cell r="E2569">
            <v>0</v>
          </cell>
        </row>
        <row r="2570">
          <cell r="B2570">
            <v>0</v>
          </cell>
          <cell r="C2570">
            <v>4.2799043530062688</v>
          </cell>
          <cell r="D2570">
            <v>0</v>
          </cell>
          <cell r="E2570">
            <v>0</v>
          </cell>
        </row>
        <row r="2571">
          <cell r="B2571">
            <v>0</v>
          </cell>
          <cell r="C2571">
            <v>3.7597185291748851</v>
          </cell>
          <cell r="D2571">
            <v>0</v>
          </cell>
          <cell r="E2571">
            <v>0</v>
          </cell>
        </row>
        <row r="2572">
          <cell r="B2572">
            <v>0</v>
          </cell>
          <cell r="C2572">
            <v>2.9257256829261116</v>
          </cell>
          <cell r="D2572">
            <v>0</v>
          </cell>
          <cell r="E2572">
            <v>0</v>
          </cell>
        </row>
        <row r="2573">
          <cell r="B2573">
            <v>0</v>
          </cell>
          <cell r="C2573">
            <v>4.8137214632175365</v>
          </cell>
          <cell r="D2573">
            <v>0</v>
          </cell>
          <cell r="E2573">
            <v>0</v>
          </cell>
        </row>
        <row r="2574">
          <cell r="B2574">
            <v>0</v>
          </cell>
          <cell r="C2574">
            <v>3.8517137791513933</v>
          </cell>
          <cell r="D2574">
            <v>0</v>
          </cell>
          <cell r="E2574">
            <v>0</v>
          </cell>
        </row>
        <row r="2575">
          <cell r="B2575">
            <v>20.853392610099494</v>
          </cell>
          <cell r="C2575">
            <v>3.713973700760945</v>
          </cell>
          <cell r="D2575">
            <v>0</v>
          </cell>
          <cell r="E2575">
            <v>0</v>
          </cell>
        </row>
        <row r="2576">
          <cell r="B2576">
            <v>19.316683410968441</v>
          </cell>
          <cell r="C2576">
            <v>3.325011458910681</v>
          </cell>
          <cell r="D2576">
            <v>0</v>
          </cell>
          <cell r="E2576">
            <v>0</v>
          </cell>
        </row>
        <row r="2577">
          <cell r="B2577">
            <v>18.750256680759055</v>
          </cell>
          <cell r="C2577">
            <v>2.3342553243958939</v>
          </cell>
          <cell r="D2577">
            <v>0</v>
          </cell>
          <cell r="E2577">
            <v>0</v>
          </cell>
        </row>
        <row r="2578">
          <cell r="B2578">
            <v>15.655944578287619</v>
          </cell>
          <cell r="C2578">
            <v>3.4900918680782542</v>
          </cell>
          <cell r="D2578">
            <v>0</v>
          </cell>
          <cell r="E2578">
            <v>0</v>
          </cell>
        </row>
        <row r="2579">
          <cell r="B2579">
            <v>16.87521091381727</v>
          </cell>
          <cell r="C2579">
            <v>4.0287868652772767</v>
          </cell>
          <cell r="D2579">
            <v>0</v>
          </cell>
          <cell r="E2579">
            <v>0</v>
          </cell>
        </row>
        <row r="2580">
          <cell r="B2580">
            <v>17.183427365527457</v>
          </cell>
          <cell r="C2580">
            <v>4.1805062574058107</v>
          </cell>
          <cell r="D2580">
            <v>0</v>
          </cell>
          <cell r="E2580">
            <v>0</v>
          </cell>
        </row>
        <row r="2581">
          <cell r="B2581">
            <v>14.593209702144749</v>
          </cell>
          <cell r="C2581">
            <v>3.5162512091008087</v>
          </cell>
          <cell r="D2581">
            <v>0</v>
          </cell>
          <cell r="E2581">
            <v>0</v>
          </cell>
        </row>
        <row r="2582">
          <cell r="B2582">
            <v>16.458343025707077</v>
          </cell>
          <cell r="C2582">
            <v>2.5053312124423353</v>
          </cell>
          <cell r="D2582">
            <v>0</v>
          </cell>
          <cell r="E2582">
            <v>0</v>
          </cell>
        </row>
        <row r="2583">
          <cell r="B2583">
            <v>10.180203171434636</v>
          </cell>
          <cell r="C2583">
            <v>3.1207099649227321</v>
          </cell>
          <cell r="D2583">
            <v>0</v>
          </cell>
          <cell r="E2583">
            <v>0</v>
          </cell>
        </row>
        <row r="2584">
          <cell r="B2584">
            <v>0</v>
          </cell>
          <cell r="C2584">
            <v>3.8131687106293239</v>
          </cell>
          <cell r="D2584">
            <v>0</v>
          </cell>
          <cell r="E2584">
            <v>0</v>
          </cell>
        </row>
        <row r="2585">
          <cell r="B2585">
            <v>0</v>
          </cell>
          <cell r="C2585">
            <v>4.3040548511309913</v>
          </cell>
          <cell r="D2585">
            <v>0</v>
          </cell>
          <cell r="E2585">
            <v>0</v>
          </cell>
        </row>
        <row r="2586">
          <cell r="B2586">
            <v>0</v>
          </cell>
          <cell r="C2586">
            <v>4.4006948978156926</v>
          </cell>
          <cell r="D2586">
            <v>0</v>
          </cell>
          <cell r="E2586">
            <v>0</v>
          </cell>
        </row>
        <row r="2587">
          <cell r="B2587">
            <v>0</v>
          </cell>
          <cell r="C2587">
            <v>5.1474808934095897</v>
          </cell>
          <cell r="D2587">
            <v>0</v>
          </cell>
          <cell r="E2587">
            <v>0</v>
          </cell>
        </row>
        <row r="2588">
          <cell r="B2588">
            <v>9.9586558148816948</v>
          </cell>
          <cell r="C2588">
            <v>5.2588581925300897</v>
          </cell>
          <cell r="D2588">
            <v>0</v>
          </cell>
          <cell r="E2588">
            <v>0</v>
          </cell>
        </row>
        <row r="2589">
          <cell r="B2589">
            <v>19.284197848753024</v>
          </cell>
          <cell r="C2589">
            <v>4.7824414228599119</v>
          </cell>
          <cell r="D2589">
            <v>0</v>
          </cell>
          <cell r="E2589">
            <v>0</v>
          </cell>
        </row>
        <row r="2590">
          <cell r="B2590">
            <v>16.476148672215157</v>
          </cell>
          <cell r="C2590">
            <v>5.4837549818742648</v>
          </cell>
          <cell r="D2590">
            <v>0</v>
          </cell>
          <cell r="E2590">
            <v>0</v>
          </cell>
        </row>
        <row r="2591">
          <cell r="B2591">
            <v>18.464013954648554</v>
          </cell>
          <cell r="C2591">
            <v>4.291496105675547</v>
          </cell>
          <cell r="D2591">
            <v>0</v>
          </cell>
          <cell r="E2591">
            <v>0</v>
          </cell>
        </row>
        <row r="2592">
          <cell r="B2592">
            <v>33.657247012138228</v>
          </cell>
          <cell r="C2592">
            <v>5.4645133535665744</v>
          </cell>
          <cell r="D2592">
            <v>0</v>
          </cell>
          <cell r="E2592">
            <v>0</v>
          </cell>
        </row>
        <row r="2593">
          <cell r="B2593">
            <v>15.946574222192378</v>
          </cell>
          <cell r="C2593">
            <v>4.0273664521941095</v>
          </cell>
          <cell r="D2593">
            <v>0</v>
          </cell>
          <cell r="E2593">
            <v>0</v>
          </cell>
        </row>
        <row r="2594">
          <cell r="B2594">
            <v>17.707337665999042</v>
          </cell>
          <cell r="C2594">
            <v>5.1074296080682045</v>
          </cell>
          <cell r="D2594">
            <v>0</v>
          </cell>
          <cell r="E2594">
            <v>0</v>
          </cell>
        </row>
        <row r="2595">
          <cell r="B2595">
            <v>16.373643267374771</v>
          </cell>
          <cell r="C2595">
            <v>4.3821977102888479</v>
          </cell>
          <cell r="D2595">
            <v>0</v>
          </cell>
          <cell r="E2595">
            <v>0</v>
          </cell>
        </row>
        <row r="2596">
          <cell r="B2596">
            <v>17.509526279496484</v>
          </cell>
          <cell r="C2596">
            <v>4.4370404634696978</v>
          </cell>
          <cell r="D2596">
            <v>0</v>
          </cell>
          <cell r="E2596">
            <v>0</v>
          </cell>
        </row>
        <row r="2597">
          <cell r="B2597">
            <v>16.032871868209497</v>
          </cell>
          <cell r="C2597">
            <v>3.1959616190291706</v>
          </cell>
          <cell r="D2597">
            <v>0</v>
          </cell>
          <cell r="E2597">
            <v>0</v>
          </cell>
        </row>
        <row r="2598">
          <cell r="B2598">
            <v>17.749629954086387</v>
          </cell>
          <cell r="C2598">
            <v>4.0865100507199186</v>
          </cell>
          <cell r="D2598">
            <v>0</v>
          </cell>
          <cell r="E2598">
            <v>0</v>
          </cell>
        </row>
        <row r="2599">
          <cell r="B2599">
            <v>15.15410226480242</v>
          </cell>
          <cell r="C2599">
            <v>3.1146859789979446</v>
          </cell>
          <cell r="D2599">
            <v>0</v>
          </cell>
          <cell r="E2599">
            <v>0</v>
          </cell>
        </row>
        <row r="2600">
          <cell r="B2600">
            <v>17.975800366096472</v>
          </cell>
          <cell r="C2600">
            <v>3.2629208645594963</v>
          </cell>
          <cell r="D2600">
            <v>0</v>
          </cell>
          <cell r="E2600">
            <v>0</v>
          </cell>
        </row>
        <row r="2601">
          <cell r="B2601">
            <v>17.037782393913414</v>
          </cell>
          <cell r="C2601">
            <v>3.878126578595571</v>
          </cell>
          <cell r="D2601">
            <v>0</v>
          </cell>
          <cell r="E2601">
            <v>0</v>
          </cell>
        </row>
        <row r="2602">
          <cell r="B2602">
            <v>16.612636776049833</v>
          </cell>
          <cell r="C2602">
            <v>2.9488864756076181</v>
          </cell>
          <cell r="D2602">
            <v>0</v>
          </cell>
          <cell r="E2602">
            <v>0</v>
          </cell>
        </row>
        <row r="2603">
          <cell r="B2603">
            <v>18.094441256312823</v>
          </cell>
          <cell r="C2603">
            <v>2.3729249972035369</v>
          </cell>
          <cell r="D2603">
            <v>0</v>
          </cell>
          <cell r="E2603">
            <v>0</v>
          </cell>
        </row>
        <row r="2604">
          <cell r="B2604">
            <v>20.076749810513554</v>
          </cell>
          <cell r="C2604">
            <v>3.1869660068086718</v>
          </cell>
          <cell r="D2604">
            <v>0</v>
          </cell>
          <cell r="E2604">
            <v>0</v>
          </cell>
        </row>
        <row r="2605">
          <cell r="B2605">
            <v>20.075450937888558</v>
          </cell>
          <cell r="C2605">
            <v>3.1587602713859981</v>
          </cell>
          <cell r="D2605">
            <v>0</v>
          </cell>
          <cell r="E2605">
            <v>0</v>
          </cell>
        </row>
        <row r="2606">
          <cell r="B2606">
            <v>25.755995665651916</v>
          </cell>
          <cell r="C2606">
            <v>2.5584174898990764</v>
          </cell>
          <cell r="D2606">
            <v>0</v>
          </cell>
          <cell r="E2606">
            <v>0</v>
          </cell>
        </row>
        <row r="2607">
          <cell r="B2607">
            <v>17.43217066194071</v>
          </cell>
          <cell r="C2607">
            <v>3.9230393390040188</v>
          </cell>
          <cell r="D2607">
            <v>0</v>
          </cell>
          <cell r="E2607">
            <v>0</v>
          </cell>
        </row>
        <row r="2608">
          <cell r="B2608">
            <v>20.39038458129621</v>
          </cell>
          <cell r="C2608">
            <v>3.3052906164830556</v>
          </cell>
          <cell r="D2608">
            <v>0</v>
          </cell>
          <cell r="E2608">
            <v>0</v>
          </cell>
        </row>
        <row r="2609">
          <cell r="B2609">
            <v>17.198098050527623</v>
          </cell>
          <cell r="C2609">
            <v>3.6242365167460835</v>
          </cell>
          <cell r="D2609">
            <v>0</v>
          </cell>
          <cell r="E2609">
            <v>0</v>
          </cell>
        </row>
        <row r="2610">
          <cell r="B2610">
            <v>1.6500939736872886</v>
          </cell>
          <cell r="C2610">
            <v>2.2781488851858001</v>
          </cell>
          <cell r="D2610">
            <v>0</v>
          </cell>
          <cell r="E2610">
            <v>3.6786717772483826</v>
          </cell>
        </row>
        <row r="2611">
          <cell r="B2611">
            <v>0</v>
          </cell>
          <cell r="C2611">
            <v>3.3673835003482635</v>
          </cell>
          <cell r="D2611">
            <v>0</v>
          </cell>
          <cell r="E2611">
            <v>5.9993607997894287</v>
          </cell>
        </row>
        <row r="2612">
          <cell r="B2612">
            <v>0</v>
          </cell>
          <cell r="C2612">
            <v>2.3594619841678699</v>
          </cell>
          <cell r="D2612">
            <v>0</v>
          </cell>
          <cell r="E2612">
            <v>6.8878187338511152</v>
          </cell>
        </row>
        <row r="2613">
          <cell r="B2613">
            <v>0</v>
          </cell>
          <cell r="C2613">
            <v>1.6627920718415259</v>
          </cell>
          <cell r="D2613">
            <v>0</v>
          </cell>
          <cell r="E2613">
            <v>7.3944695790608721</v>
          </cell>
        </row>
        <row r="2614">
          <cell r="B2614">
            <v>0</v>
          </cell>
          <cell r="C2614">
            <v>3.5294174984182138</v>
          </cell>
          <cell r="D2614">
            <v>0</v>
          </cell>
          <cell r="E2614">
            <v>7.3727197051048279</v>
          </cell>
        </row>
        <row r="2615">
          <cell r="B2615">
            <v>0</v>
          </cell>
          <cell r="C2615">
            <v>2.8206374005884332</v>
          </cell>
          <cell r="D2615">
            <v>0</v>
          </cell>
          <cell r="E2615">
            <v>7.0461252133051557</v>
          </cell>
        </row>
        <row r="2616">
          <cell r="B2616">
            <v>0</v>
          </cell>
          <cell r="C2616">
            <v>2.7537495007752297</v>
          </cell>
          <cell r="D2616">
            <v>0</v>
          </cell>
          <cell r="E2616">
            <v>6.046392897764842</v>
          </cell>
        </row>
        <row r="2617">
          <cell r="B2617">
            <v>0</v>
          </cell>
          <cell r="C2617">
            <v>1.7846914545386836</v>
          </cell>
          <cell r="D2617">
            <v>0</v>
          </cell>
          <cell r="E2617">
            <v>6.3402087092399597</v>
          </cell>
        </row>
        <row r="2618">
          <cell r="B2618">
            <v>0</v>
          </cell>
          <cell r="C2618">
            <v>1.7178126056363776</v>
          </cell>
          <cell r="D2618">
            <v>0</v>
          </cell>
          <cell r="E2618">
            <v>6.3942076961199446</v>
          </cell>
        </row>
        <row r="2619">
          <cell r="B2619">
            <v>0</v>
          </cell>
          <cell r="C2619">
            <v>1.828794941278294</v>
          </cell>
          <cell r="D2619">
            <v>0</v>
          </cell>
          <cell r="E2619">
            <v>6.5128900011380511</v>
          </cell>
        </row>
        <row r="2620">
          <cell r="B2620">
            <v>0</v>
          </cell>
          <cell r="C2620">
            <v>1.4785356482660104</v>
          </cell>
          <cell r="D2620">
            <v>0</v>
          </cell>
          <cell r="E2620">
            <v>7.3242956797281904</v>
          </cell>
        </row>
        <row r="2621">
          <cell r="B2621">
            <v>0</v>
          </cell>
          <cell r="C2621">
            <v>2.8699882951526381</v>
          </cell>
          <cell r="D2621">
            <v>0</v>
          </cell>
          <cell r="E2621">
            <v>7.585896710554759</v>
          </cell>
        </row>
        <row r="2622">
          <cell r="B2622">
            <v>0</v>
          </cell>
          <cell r="C2622">
            <v>3.0096360370816218</v>
          </cell>
          <cell r="D2622">
            <v>0</v>
          </cell>
          <cell r="E2622">
            <v>6.9881103237469988</v>
          </cell>
        </row>
        <row r="2623">
          <cell r="B2623">
            <v>0.5323601616048107</v>
          </cell>
          <cell r="C2623">
            <v>1.6872247628273525</v>
          </cell>
          <cell r="D2623">
            <v>0</v>
          </cell>
          <cell r="E2623">
            <v>6.2738883495330811</v>
          </cell>
        </row>
        <row r="2624">
          <cell r="B2624">
            <v>58.791387009203824</v>
          </cell>
          <cell r="C2624">
            <v>1.6441752477476328</v>
          </cell>
          <cell r="D2624">
            <v>0</v>
          </cell>
          <cell r="E2624">
            <v>6.644134322802226</v>
          </cell>
        </row>
        <row r="2625">
          <cell r="B2625">
            <v>46.46226979236372</v>
          </cell>
          <cell r="C2625">
            <v>2.4978628773770661</v>
          </cell>
          <cell r="D2625">
            <v>0</v>
          </cell>
          <cell r="E2625">
            <v>6.6666442553202314</v>
          </cell>
        </row>
        <row r="2626">
          <cell r="B2626">
            <v>0</v>
          </cell>
          <cell r="C2626">
            <v>2.467226653064547</v>
          </cell>
          <cell r="D2626">
            <v>0</v>
          </cell>
          <cell r="E2626">
            <v>6.5530208547910052</v>
          </cell>
        </row>
        <row r="2627">
          <cell r="B2627">
            <v>0</v>
          </cell>
          <cell r="C2627">
            <v>2.3080826017706402</v>
          </cell>
          <cell r="D2627">
            <v>0</v>
          </cell>
          <cell r="E2627">
            <v>7.6804211735725403</v>
          </cell>
        </row>
        <row r="2628">
          <cell r="B2628">
            <v>0</v>
          </cell>
          <cell r="C2628">
            <v>3.2310763165279464</v>
          </cell>
          <cell r="D2628">
            <v>0</v>
          </cell>
          <cell r="E2628">
            <v>7.947374165058136</v>
          </cell>
        </row>
        <row r="2629">
          <cell r="B2629">
            <v>0</v>
          </cell>
          <cell r="C2629">
            <v>3.1511718311214789</v>
          </cell>
          <cell r="D2629">
            <v>0</v>
          </cell>
          <cell r="E2629">
            <v>7.3359044591585798</v>
          </cell>
        </row>
        <row r="2630">
          <cell r="B2630">
            <v>20.658992831785309</v>
          </cell>
          <cell r="C2630">
            <v>2.732921360165725</v>
          </cell>
          <cell r="D2630">
            <v>0</v>
          </cell>
          <cell r="E2630">
            <v>3.1942431579033532</v>
          </cell>
        </row>
        <row r="2631">
          <cell r="B2631">
            <v>19.905374740629583</v>
          </cell>
          <cell r="C2631">
            <v>3.1830375083117071</v>
          </cell>
          <cell r="D2631">
            <v>0</v>
          </cell>
          <cell r="E2631">
            <v>0.46037717163562775</v>
          </cell>
        </row>
        <row r="2632">
          <cell r="B2632">
            <v>22.480634900847772</v>
          </cell>
          <cell r="C2632">
            <v>3.5485169258304006</v>
          </cell>
          <cell r="D2632">
            <v>0</v>
          </cell>
          <cell r="E2632">
            <v>0</v>
          </cell>
        </row>
        <row r="2633">
          <cell r="B2633">
            <v>20.358643727604136</v>
          </cell>
          <cell r="C2633">
            <v>0.55011624578622242</v>
          </cell>
          <cell r="D2633">
            <v>0</v>
          </cell>
          <cell r="E2633">
            <v>0</v>
          </cell>
        </row>
        <row r="2634">
          <cell r="B2634">
            <v>18.865157267297111</v>
          </cell>
          <cell r="C2634">
            <v>2.8809349973341152</v>
          </cell>
          <cell r="D2634">
            <v>0</v>
          </cell>
          <cell r="E2634">
            <v>0</v>
          </cell>
        </row>
        <row r="2635">
          <cell r="B2635">
            <v>16.368261944752557</v>
          </cell>
          <cell r="C2635">
            <v>4.1287655857453824</v>
          </cell>
          <cell r="D2635">
            <v>0</v>
          </cell>
          <cell r="E2635">
            <v>0</v>
          </cell>
        </row>
        <row r="2636">
          <cell r="B2636">
            <v>17.95489324503454</v>
          </cell>
          <cell r="C2636">
            <v>4.4942544100739887</v>
          </cell>
          <cell r="D2636">
            <v>0</v>
          </cell>
          <cell r="E2636">
            <v>0</v>
          </cell>
        </row>
        <row r="2637">
          <cell r="B2637">
            <v>20.547519999830364</v>
          </cell>
          <cell r="C2637">
            <v>4.3695061987218864</v>
          </cell>
          <cell r="D2637">
            <v>0</v>
          </cell>
          <cell r="E2637">
            <v>0</v>
          </cell>
        </row>
        <row r="2638">
          <cell r="B2638">
            <v>23.125016457631673</v>
          </cell>
          <cell r="C2638">
            <v>3.6108386493566784</v>
          </cell>
          <cell r="D2638">
            <v>0</v>
          </cell>
          <cell r="E2638">
            <v>0</v>
          </cell>
        </row>
        <row r="2639">
          <cell r="B2639">
            <v>1.2689176658980199</v>
          </cell>
          <cell r="C2639">
            <v>4.3351650199716216</v>
          </cell>
          <cell r="D2639">
            <v>4.2440759253833029</v>
          </cell>
          <cell r="E2639">
            <v>0</v>
          </cell>
        </row>
        <row r="2640">
          <cell r="B2640">
            <v>0</v>
          </cell>
          <cell r="C2640">
            <v>4.1011466843823952</v>
          </cell>
          <cell r="D2640">
            <v>7.2079027055038347</v>
          </cell>
          <cell r="E2640">
            <v>0</v>
          </cell>
        </row>
        <row r="2641">
          <cell r="B2641">
            <v>0</v>
          </cell>
          <cell r="C2641">
            <v>2.9598981361673369</v>
          </cell>
          <cell r="D2641">
            <v>8.0592089044495872</v>
          </cell>
          <cell r="E2641">
            <v>0</v>
          </cell>
        </row>
        <row r="2642">
          <cell r="B2642">
            <v>0</v>
          </cell>
          <cell r="C2642">
            <v>3.5228066088450545</v>
          </cell>
          <cell r="D2642">
            <v>8.1824456324179966</v>
          </cell>
          <cell r="E2642">
            <v>0</v>
          </cell>
        </row>
        <row r="2643">
          <cell r="B2643">
            <v>0</v>
          </cell>
          <cell r="C2643">
            <v>3.9083316801716772</v>
          </cell>
          <cell r="D2643">
            <v>7.4939762963961671</v>
          </cell>
          <cell r="E2643">
            <v>0</v>
          </cell>
        </row>
        <row r="2644">
          <cell r="B2644">
            <v>0</v>
          </cell>
          <cell r="C2644">
            <v>2.9717871254614772</v>
          </cell>
          <cell r="D2644">
            <v>6.9161910010819083</v>
          </cell>
          <cell r="E2644">
            <v>0</v>
          </cell>
        </row>
        <row r="2645">
          <cell r="B2645">
            <v>0</v>
          </cell>
          <cell r="C2645">
            <v>2.296380638611573</v>
          </cell>
          <cell r="D2645">
            <v>7.0517269304836239</v>
          </cell>
          <cell r="E2645">
            <v>0</v>
          </cell>
        </row>
        <row r="2646">
          <cell r="B2646">
            <v>0</v>
          </cell>
          <cell r="C2646">
            <v>2.0504680034200069</v>
          </cell>
          <cell r="D2646">
            <v>6.4018077840518073</v>
          </cell>
          <cell r="E2646">
            <v>0</v>
          </cell>
        </row>
        <row r="2647">
          <cell r="B2647">
            <v>0</v>
          </cell>
          <cell r="C2647">
            <v>2.4693854864348923</v>
          </cell>
          <cell r="D2647">
            <v>7.0299974133350229</v>
          </cell>
          <cell r="E2647">
            <v>0</v>
          </cell>
        </row>
        <row r="2648">
          <cell r="B2648">
            <v>0</v>
          </cell>
          <cell r="C2648">
            <v>2.4127190883557299</v>
          </cell>
          <cell r="D2648">
            <v>7.6642132324752987</v>
          </cell>
          <cell r="E2648">
            <v>0</v>
          </cell>
        </row>
        <row r="2649">
          <cell r="B2649">
            <v>0</v>
          </cell>
          <cell r="C2649">
            <v>2.5386371005873887</v>
          </cell>
          <cell r="D2649">
            <v>7.8070166569285924</v>
          </cell>
          <cell r="E2649">
            <v>0</v>
          </cell>
        </row>
        <row r="2650">
          <cell r="B2650">
            <v>0</v>
          </cell>
          <cell r="C2650">
            <v>2.5622237167114803</v>
          </cell>
          <cell r="D2650">
            <v>7.1972702015605234</v>
          </cell>
          <cell r="E2650">
            <v>0</v>
          </cell>
        </row>
        <row r="2651">
          <cell r="B2651">
            <v>0</v>
          </cell>
          <cell r="C2651">
            <v>1.0468434312050063</v>
          </cell>
          <cell r="D2651">
            <v>6.7098098533738542</v>
          </cell>
          <cell r="E2651">
            <v>0</v>
          </cell>
        </row>
        <row r="2652">
          <cell r="B2652">
            <v>0</v>
          </cell>
          <cell r="C2652">
            <v>1.2515132924151058</v>
          </cell>
          <cell r="D2652">
            <v>6.5712677288386558</v>
          </cell>
          <cell r="E2652">
            <v>0</v>
          </cell>
        </row>
        <row r="2653">
          <cell r="B2653">
            <v>0</v>
          </cell>
          <cell r="C2653">
            <v>2.7545282601645815</v>
          </cell>
          <cell r="D2653">
            <v>6.2590518762778355</v>
          </cell>
          <cell r="E2653">
            <v>0</v>
          </cell>
        </row>
        <row r="2654">
          <cell r="B2654">
            <v>0</v>
          </cell>
          <cell r="C2654">
            <v>1.2210937804335347</v>
          </cell>
          <cell r="D2654">
            <v>6.7129512252465444</v>
          </cell>
          <cell r="E2654">
            <v>0</v>
          </cell>
        </row>
        <row r="2655">
          <cell r="B2655">
            <v>0</v>
          </cell>
          <cell r="C2655">
            <v>1.4270284431226117</v>
          </cell>
          <cell r="D2655">
            <v>7.4032462838016171</v>
          </cell>
          <cell r="E2655">
            <v>0</v>
          </cell>
        </row>
        <row r="2656">
          <cell r="B2656">
            <v>0</v>
          </cell>
          <cell r="C2656">
            <v>2.5912438202051491</v>
          </cell>
          <cell r="D2656">
            <v>7.4370286029135739</v>
          </cell>
          <cell r="E2656">
            <v>0</v>
          </cell>
        </row>
        <row r="2657">
          <cell r="B2657">
            <v>0</v>
          </cell>
          <cell r="C2657">
            <v>1.990700428303545</v>
          </cell>
          <cell r="D2657">
            <v>7.1722070771455764</v>
          </cell>
          <cell r="E2657">
            <v>0</v>
          </cell>
        </row>
        <row r="2658">
          <cell r="B2658">
            <v>13.604312396408726</v>
          </cell>
          <cell r="C2658">
            <v>1.7810213379915636</v>
          </cell>
          <cell r="D2658">
            <v>6.7152512164855445</v>
          </cell>
          <cell r="E2658">
            <v>0</v>
          </cell>
        </row>
        <row r="2659">
          <cell r="B2659">
            <v>21.099388929792351</v>
          </cell>
          <cell r="C2659">
            <v>0.58448538476372602</v>
          </cell>
          <cell r="D2659">
            <v>6.800086828486787</v>
          </cell>
          <cell r="E2659">
            <v>0</v>
          </cell>
        </row>
        <row r="2660">
          <cell r="B2660">
            <v>17.683274355049566</v>
          </cell>
          <cell r="C2660">
            <v>1.6313119729388574</v>
          </cell>
          <cell r="D2660">
            <v>6.7298895438236217</v>
          </cell>
          <cell r="E2660">
            <v>0</v>
          </cell>
        </row>
        <row r="2661">
          <cell r="B2661">
            <v>19.029246116121222</v>
          </cell>
          <cell r="C2661">
            <v>0.51353185197876028</v>
          </cell>
          <cell r="D2661">
            <v>6.7358020755483041</v>
          </cell>
          <cell r="E2661">
            <v>0</v>
          </cell>
        </row>
        <row r="2662">
          <cell r="B2662">
            <v>16.467333952351684</v>
          </cell>
          <cell r="C2662">
            <v>0.7869133131742454</v>
          </cell>
          <cell r="D2662">
            <v>7.307461388050406</v>
          </cell>
          <cell r="E2662">
            <v>0</v>
          </cell>
        </row>
        <row r="2663">
          <cell r="B2663">
            <v>18.024926799757086</v>
          </cell>
          <cell r="C2663">
            <v>2.0583219422855179</v>
          </cell>
          <cell r="D2663">
            <v>7.5506585058956235</v>
          </cell>
          <cell r="E2663">
            <v>0</v>
          </cell>
        </row>
        <row r="2664">
          <cell r="B2664">
            <v>12.025559694439718</v>
          </cell>
          <cell r="C2664">
            <v>2.3538422912332275</v>
          </cell>
          <cell r="D2664">
            <v>7.4031357823036332</v>
          </cell>
          <cell r="E2664">
            <v>0</v>
          </cell>
        </row>
        <row r="2665">
          <cell r="B2665">
            <v>14.230790821039067</v>
          </cell>
          <cell r="C2665">
            <v>0.84504075251819255</v>
          </cell>
          <cell r="D2665">
            <v>6.6828986110896977</v>
          </cell>
          <cell r="E2665">
            <v>0</v>
          </cell>
        </row>
        <row r="2666">
          <cell r="B2666">
            <v>16.291829111092724</v>
          </cell>
          <cell r="C2666">
            <v>2.1430154754912167</v>
          </cell>
          <cell r="D2666">
            <v>7.0546768918633465</v>
          </cell>
          <cell r="E2666">
            <v>0</v>
          </cell>
        </row>
        <row r="2667">
          <cell r="B2667">
            <v>16.507462979334381</v>
          </cell>
          <cell r="C2667">
            <v>1.6704378346363276</v>
          </cell>
          <cell r="D2667">
            <v>6.8458752655375887</v>
          </cell>
          <cell r="E2667">
            <v>0</v>
          </cell>
        </row>
        <row r="2668">
          <cell r="B2668">
            <v>13.7936734835575</v>
          </cell>
          <cell r="C2668">
            <v>1.0744749083554024</v>
          </cell>
          <cell r="D2668">
            <v>7.0546201683912013</v>
          </cell>
          <cell r="E2668">
            <v>0</v>
          </cell>
        </row>
        <row r="2669">
          <cell r="B2669">
            <v>12.478480443939011</v>
          </cell>
          <cell r="C2669">
            <v>0.38808553300345644</v>
          </cell>
          <cell r="D2669">
            <v>7.5886359907852281</v>
          </cell>
          <cell r="E2669">
            <v>0</v>
          </cell>
        </row>
        <row r="2670">
          <cell r="B2670">
            <v>17.086387150610381</v>
          </cell>
          <cell r="C2670">
            <v>2.1002687952504719</v>
          </cell>
          <cell r="D2670">
            <v>7.3609573407857507</v>
          </cell>
          <cell r="E2670">
            <v>0</v>
          </cell>
        </row>
        <row r="2671">
          <cell r="B2671">
            <v>17.014311933998741</v>
          </cell>
          <cell r="C2671">
            <v>2.1886273722155081</v>
          </cell>
          <cell r="D2671">
            <v>6.0231110627673292</v>
          </cell>
          <cell r="E2671">
            <v>0</v>
          </cell>
        </row>
        <row r="2672">
          <cell r="B2672">
            <v>17.056267024519926</v>
          </cell>
          <cell r="C2672">
            <v>0.11189130735839395</v>
          </cell>
          <cell r="D2672">
            <v>4.4079248143125467</v>
          </cell>
          <cell r="E2672">
            <v>0</v>
          </cell>
        </row>
        <row r="2673">
          <cell r="B2673">
            <v>18.230341939887278</v>
          </cell>
          <cell r="C2673">
            <v>0.64341237978007371</v>
          </cell>
          <cell r="D2673">
            <v>4.7269311037494077</v>
          </cell>
          <cell r="E2673">
            <v>0</v>
          </cell>
        </row>
        <row r="2674">
          <cell r="B2674">
            <v>1.3725875110622638</v>
          </cell>
          <cell r="C2674">
            <v>0.80482738533544473</v>
          </cell>
          <cell r="D2674">
            <v>4.70906512176549</v>
          </cell>
          <cell r="E2674">
            <v>0</v>
          </cell>
        </row>
        <row r="2675">
          <cell r="B2675">
            <v>0</v>
          </cell>
          <cell r="C2675">
            <v>0.14934465453013659</v>
          </cell>
          <cell r="D2675">
            <v>2.5679432315669124</v>
          </cell>
          <cell r="E2675">
            <v>0</v>
          </cell>
        </row>
        <row r="2676">
          <cell r="B2676">
            <v>0</v>
          </cell>
          <cell r="C2676">
            <v>1.0486593513969196</v>
          </cell>
          <cell r="D2676">
            <v>0.50868993420981701</v>
          </cell>
          <cell r="E2676">
            <v>0</v>
          </cell>
        </row>
        <row r="2677">
          <cell r="B2677">
            <v>0</v>
          </cell>
          <cell r="C2677">
            <v>2.8772303158311368</v>
          </cell>
          <cell r="D2677">
            <v>0</v>
          </cell>
          <cell r="E2677">
            <v>0</v>
          </cell>
        </row>
        <row r="2678">
          <cell r="B2678">
            <v>0</v>
          </cell>
          <cell r="C2678">
            <v>2.2885813472630363</v>
          </cell>
          <cell r="D2678">
            <v>0</v>
          </cell>
          <cell r="E2678">
            <v>0</v>
          </cell>
        </row>
        <row r="2679">
          <cell r="B2679">
            <v>0</v>
          </cell>
          <cell r="C2679">
            <v>1.5362816318708183</v>
          </cell>
          <cell r="D2679">
            <v>0</v>
          </cell>
          <cell r="E2679">
            <v>0</v>
          </cell>
        </row>
        <row r="2680">
          <cell r="B2680">
            <v>0</v>
          </cell>
          <cell r="C2680">
            <v>1.4412981227247068</v>
          </cell>
          <cell r="D2680">
            <v>0</v>
          </cell>
          <cell r="E2680">
            <v>0</v>
          </cell>
        </row>
        <row r="2681">
          <cell r="B2681">
            <v>0</v>
          </cell>
          <cell r="C2681">
            <v>0.51977599778370109</v>
          </cell>
          <cell r="D2681">
            <v>0</v>
          </cell>
          <cell r="E2681">
            <v>0</v>
          </cell>
        </row>
        <row r="2682">
          <cell r="B2682">
            <v>0</v>
          </cell>
          <cell r="C2682">
            <v>0.15642576984617293</v>
          </cell>
          <cell r="D2682">
            <v>0</v>
          </cell>
          <cell r="E2682">
            <v>0</v>
          </cell>
        </row>
        <row r="2683">
          <cell r="B2683">
            <v>0</v>
          </cell>
          <cell r="C2683">
            <v>0.21217455098018467</v>
          </cell>
          <cell r="D2683">
            <v>0</v>
          </cell>
          <cell r="E2683">
            <v>0</v>
          </cell>
        </row>
        <row r="2684">
          <cell r="B2684">
            <v>0</v>
          </cell>
          <cell r="C2684">
            <v>0.99342048782152792</v>
          </cell>
          <cell r="D2684">
            <v>0</v>
          </cell>
          <cell r="E2684">
            <v>0</v>
          </cell>
        </row>
        <row r="2685">
          <cell r="B2685">
            <v>0</v>
          </cell>
          <cell r="C2685">
            <v>1.6817231567069464</v>
          </cell>
          <cell r="D2685">
            <v>0</v>
          </cell>
          <cell r="E2685">
            <v>0</v>
          </cell>
        </row>
        <row r="2686">
          <cell r="B2686">
            <v>0</v>
          </cell>
          <cell r="C2686">
            <v>0.10099695170940381</v>
          </cell>
          <cell r="D2686">
            <v>0</v>
          </cell>
          <cell r="E2686">
            <v>0</v>
          </cell>
        </row>
        <row r="2687">
          <cell r="B2687">
            <v>0</v>
          </cell>
          <cell r="C2687">
            <v>0.59716056734766532</v>
          </cell>
          <cell r="D2687">
            <v>0</v>
          </cell>
          <cell r="E2687">
            <v>0</v>
          </cell>
        </row>
        <row r="2688">
          <cell r="B2688">
            <v>0</v>
          </cell>
          <cell r="C2688">
            <v>0.15274667960075747</v>
          </cell>
          <cell r="D2688">
            <v>0</v>
          </cell>
          <cell r="E2688">
            <v>0</v>
          </cell>
        </row>
        <row r="2689">
          <cell r="B2689">
            <v>0</v>
          </cell>
          <cell r="C2689">
            <v>0.71649130674596118</v>
          </cell>
          <cell r="D2689">
            <v>0</v>
          </cell>
          <cell r="E2689">
            <v>0</v>
          </cell>
        </row>
        <row r="2690">
          <cell r="B2690">
            <v>0</v>
          </cell>
          <cell r="C2690">
            <v>0.11711827954019441</v>
          </cell>
          <cell r="D2690">
            <v>0</v>
          </cell>
          <cell r="E2690">
            <v>0</v>
          </cell>
        </row>
        <row r="2691">
          <cell r="B2691">
            <v>0</v>
          </cell>
          <cell r="C2691">
            <v>0.53045877314080414</v>
          </cell>
          <cell r="D2691">
            <v>0</v>
          </cell>
          <cell r="E2691">
            <v>0</v>
          </cell>
        </row>
        <row r="2692">
          <cell r="B2692">
            <v>0</v>
          </cell>
          <cell r="C2692">
            <v>2.1813205570280703</v>
          </cell>
          <cell r="D2692">
            <v>0</v>
          </cell>
          <cell r="E2692">
            <v>0</v>
          </cell>
        </row>
        <row r="2693">
          <cell r="B2693">
            <v>0</v>
          </cell>
          <cell r="C2693">
            <v>1.0085053470457328</v>
          </cell>
          <cell r="D2693">
            <v>0</v>
          </cell>
          <cell r="E2693">
            <v>0</v>
          </cell>
        </row>
        <row r="2694">
          <cell r="B2694">
            <v>0</v>
          </cell>
          <cell r="C2694">
            <v>0.85604268639643666</v>
          </cell>
          <cell r="D2694">
            <v>0</v>
          </cell>
          <cell r="E2694">
            <v>0</v>
          </cell>
        </row>
        <row r="2695">
          <cell r="B2695">
            <v>16.263946336119577</v>
          </cell>
          <cell r="C2695">
            <v>1.2341884181450771</v>
          </cell>
          <cell r="D2695">
            <v>3.6986317068172827</v>
          </cell>
          <cell r="E2695">
            <v>0</v>
          </cell>
        </row>
        <row r="2696">
          <cell r="B2696">
            <v>13.555287879853816</v>
          </cell>
          <cell r="C2696">
            <v>1.4223758851655779</v>
          </cell>
          <cell r="D2696">
            <v>6.4697973632481363</v>
          </cell>
          <cell r="E2696">
            <v>0</v>
          </cell>
        </row>
        <row r="2697">
          <cell r="B2697">
            <v>19.399987810021866</v>
          </cell>
          <cell r="C2697">
            <v>0.80617485371017716</v>
          </cell>
          <cell r="D2697">
            <v>7.5113434215000385</v>
          </cell>
          <cell r="E2697">
            <v>0</v>
          </cell>
        </row>
        <row r="2698">
          <cell r="B2698">
            <v>18.327468680383561</v>
          </cell>
          <cell r="C2698">
            <v>2.3218312339329192</v>
          </cell>
          <cell r="D2698">
            <v>7.7596125899255277</v>
          </cell>
          <cell r="E2698">
            <v>0</v>
          </cell>
        </row>
        <row r="2699">
          <cell r="B2699">
            <v>24.775359475664494</v>
          </cell>
          <cell r="C2699">
            <v>2.7801976755490911</v>
          </cell>
          <cell r="D2699">
            <v>7.1586994272525661</v>
          </cell>
          <cell r="E2699">
            <v>0</v>
          </cell>
        </row>
        <row r="2700">
          <cell r="B2700">
            <v>22.929247078877779</v>
          </cell>
          <cell r="C2700">
            <v>1.394538311291931</v>
          </cell>
          <cell r="D2700">
            <v>6.5657441184586949</v>
          </cell>
          <cell r="E2700">
            <v>0</v>
          </cell>
        </row>
        <row r="2701">
          <cell r="B2701">
            <v>17.303401144909682</v>
          </cell>
          <cell r="C2701">
            <v>0.44841121280521479</v>
          </cell>
          <cell r="D2701">
            <v>6.5953142931229536</v>
          </cell>
          <cell r="E2701">
            <v>0</v>
          </cell>
        </row>
        <row r="2702">
          <cell r="B2702">
            <v>18.699913338946008</v>
          </cell>
          <cell r="C2702">
            <v>0.11115471144988939</v>
          </cell>
          <cell r="D2702">
            <v>6.7770181502236264</v>
          </cell>
          <cell r="E2702">
            <v>0</v>
          </cell>
        </row>
        <row r="2703">
          <cell r="B2703">
            <v>17.635254867223029</v>
          </cell>
          <cell r="C2703">
            <v>9.7822249081158136E-2</v>
          </cell>
          <cell r="D2703">
            <v>6.5821517733070589</v>
          </cell>
          <cell r="E2703">
            <v>0</v>
          </cell>
        </row>
        <row r="2704">
          <cell r="B2704">
            <v>16.652047557093599</v>
          </cell>
          <cell r="C2704">
            <v>0.775964285483144</v>
          </cell>
          <cell r="D2704">
            <v>6.7943086808202446</v>
          </cell>
          <cell r="E2704">
            <v>0</v>
          </cell>
        </row>
        <row r="2705">
          <cell r="B2705">
            <v>18.370508885627398</v>
          </cell>
          <cell r="C2705">
            <v>2.6818095496174301</v>
          </cell>
          <cell r="D2705">
            <v>7.3132414751085975</v>
          </cell>
          <cell r="E2705">
            <v>0</v>
          </cell>
        </row>
        <row r="2706">
          <cell r="B2706">
            <v>20.357224898086002</v>
          </cell>
          <cell r="C2706">
            <v>1.7255257318293304</v>
          </cell>
          <cell r="D2706">
            <v>7.0427081150975495</v>
          </cell>
          <cell r="E2706">
            <v>0</v>
          </cell>
        </row>
        <row r="2707">
          <cell r="B2707">
            <v>17.624770898572482</v>
          </cell>
          <cell r="C2707">
            <v>0.59279119618064413</v>
          </cell>
          <cell r="D2707">
            <v>6.5834699785819764</v>
          </cell>
          <cell r="E2707">
            <v>0</v>
          </cell>
        </row>
        <row r="2708">
          <cell r="B2708">
            <v>1.6294610832183594</v>
          </cell>
          <cell r="C2708">
            <v>0.18555879248653528</v>
          </cell>
          <cell r="D2708">
            <v>6.1633614728075488</v>
          </cell>
          <cell r="E2708">
            <v>0</v>
          </cell>
        </row>
        <row r="2709">
          <cell r="B2709">
            <v>0</v>
          </cell>
          <cell r="C2709">
            <v>0.1399336351759122</v>
          </cell>
          <cell r="D2709">
            <v>6.2179906381059578</v>
          </cell>
          <cell r="E2709">
            <v>0</v>
          </cell>
        </row>
        <row r="2710">
          <cell r="B2710">
            <v>0</v>
          </cell>
          <cell r="C2710">
            <v>8.3485480118417818E-2</v>
          </cell>
          <cell r="D2710">
            <v>6.0699783294841092</v>
          </cell>
          <cell r="E2710">
            <v>0</v>
          </cell>
        </row>
        <row r="2711">
          <cell r="B2711">
            <v>0</v>
          </cell>
          <cell r="C2711">
            <v>0.61344555503621401</v>
          </cell>
          <cell r="D2711">
            <v>6.5553125070863301</v>
          </cell>
          <cell r="E2711">
            <v>0</v>
          </cell>
        </row>
        <row r="2712">
          <cell r="B2712">
            <v>0</v>
          </cell>
          <cell r="C2712">
            <v>0.50093290608723828</v>
          </cell>
          <cell r="D2712">
            <v>6.8179654146123818</v>
          </cell>
          <cell r="E2712">
            <v>0</v>
          </cell>
        </row>
        <row r="2713">
          <cell r="B2713">
            <v>0</v>
          </cell>
          <cell r="C2713">
            <v>2.087764025570618</v>
          </cell>
          <cell r="D2713">
            <v>6.5049025214711822</v>
          </cell>
          <cell r="E2713">
            <v>0</v>
          </cell>
        </row>
        <row r="2714">
          <cell r="B2714">
            <v>0</v>
          </cell>
          <cell r="C2714">
            <v>1.6261212200581336</v>
          </cell>
          <cell r="D2714">
            <v>6.1439697605592229</v>
          </cell>
          <cell r="E2714">
            <v>0</v>
          </cell>
        </row>
        <row r="2715">
          <cell r="B2715">
            <v>0</v>
          </cell>
          <cell r="C2715">
            <v>0.20081377874599055</v>
          </cell>
          <cell r="D2715">
            <v>6.6190436711797007</v>
          </cell>
          <cell r="E2715">
            <v>0</v>
          </cell>
        </row>
        <row r="2716">
          <cell r="B2716">
            <v>0</v>
          </cell>
          <cell r="C2716">
            <v>0.80328727372855424</v>
          </cell>
          <cell r="D2716">
            <v>5.9968816704606569</v>
          </cell>
          <cell r="E2716">
            <v>0</v>
          </cell>
        </row>
        <row r="2717">
          <cell r="B2717">
            <v>0</v>
          </cell>
          <cell r="C2717">
            <v>5.8991088937460356E-2</v>
          </cell>
          <cell r="D2717">
            <v>5.9600941780871812</v>
          </cell>
          <cell r="E2717">
            <v>0</v>
          </cell>
        </row>
        <row r="2718">
          <cell r="B2718">
            <v>0</v>
          </cell>
          <cell r="C2718">
            <v>6.4636651639688611E-2</v>
          </cell>
          <cell r="D2718">
            <v>6.7654171319085137</v>
          </cell>
          <cell r="E2718">
            <v>0</v>
          </cell>
        </row>
        <row r="2719">
          <cell r="B2719">
            <v>0</v>
          </cell>
          <cell r="C2719">
            <v>0.23951637431500428</v>
          </cell>
          <cell r="D2719">
            <v>6.8359585537237146</v>
          </cell>
          <cell r="E2719">
            <v>0</v>
          </cell>
        </row>
        <row r="2720">
          <cell r="B2720">
            <v>0</v>
          </cell>
          <cell r="C2720">
            <v>1.0494727757794471</v>
          </cell>
          <cell r="D2720">
            <v>6.8538952265017565</v>
          </cell>
          <cell r="E2720">
            <v>0</v>
          </cell>
        </row>
        <row r="2721">
          <cell r="B2721">
            <v>0</v>
          </cell>
          <cell r="C2721">
            <v>0.95380489699119131</v>
          </cell>
          <cell r="D2721">
            <v>6.2850249780880079</v>
          </cell>
          <cell r="E2721">
            <v>0</v>
          </cell>
        </row>
        <row r="2722">
          <cell r="B2722">
            <v>18.449800553581305</v>
          </cell>
          <cell r="C2722">
            <v>0.38294743886991217</v>
          </cell>
          <cell r="D2722">
            <v>5.791600937241757</v>
          </cell>
          <cell r="E2722">
            <v>0</v>
          </cell>
        </row>
        <row r="2723">
          <cell r="B2723">
            <v>19.584260393869808</v>
          </cell>
          <cell r="C2723">
            <v>0.54578408090984099</v>
          </cell>
          <cell r="D2723">
            <v>4.884389922607828</v>
          </cell>
          <cell r="E2723">
            <v>0</v>
          </cell>
        </row>
        <row r="2724">
          <cell r="B2724">
            <v>17.449352460717595</v>
          </cell>
          <cell r="C2724">
            <v>0.11152809987528041</v>
          </cell>
          <cell r="D2724">
            <v>5.5474321078205548</v>
          </cell>
          <cell r="E2724">
            <v>0</v>
          </cell>
        </row>
        <row r="2725">
          <cell r="B2725">
            <v>15.822300700112773</v>
          </cell>
          <cell r="C2725">
            <v>9.1571430472363671E-2</v>
          </cell>
          <cell r="D2725">
            <v>7.1363669516477319</v>
          </cell>
          <cell r="E2725">
            <v>0</v>
          </cell>
        </row>
        <row r="2726">
          <cell r="B2726">
            <v>15.014880060952702</v>
          </cell>
          <cell r="C2726">
            <v>0.50954837037185619</v>
          </cell>
          <cell r="D2726">
            <v>7.3099078444860597</v>
          </cell>
          <cell r="E2726">
            <v>0</v>
          </cell>
        </row>
        <row r="2727">
          <cell r="B2727">
            <v>15.682024464114578</v>
          </cell>
          <cell r="C2727">
            <v>1.1034245491451546</v>
          </cell>
          <cell r="D2727">
            <v>5.6143754086781428</v>
          </cell>
          <cell r="E2727">
            <v>0</v>
          </cell>
        </row>
        <row r="2728">
          <cell r="B2728">
            <v>20.270405924459894</v>
          </cell>
          <cell r="C2728">
            <v>0.10908492554228895</v>
          </cell>
          <cell r="D2728">
            <v>4.1184697758296025</v>
          </cell>
          <cell r="E2728">
            <v>0</v>
          </cell>
        </row>
        <row r="2729">
          <cell r="B2729">
            <v>15.683016425394259</v>
          </cell>
          <cell r="C2729">
            <v>4.1572999536494577E-2</v>
          </cell>
          <cell r="D2729">
            <v>4.2047392622878155</v>
          </cell>
          <cell r="E2729">
            <v>0</v>
          </cell>
        </row>
        <row r="2730">
          <cell r="B2730">
            <v>19.505196315349071</v>
          </cell>
          <cell r="C2730">
            <v>3.358470280355557E-2</v>
          </cell>
          <cell r="D2730">
            <v>3.9322435547328656</v>
          </cell>
          <cell r="E2730">
            <v>0</v>
          </cell>
        </row>
        <row r="2731">
          <cell r="B2731">
            <v>15.641272042126067</v>
          </cell>
          <cell r="C2731">
            <v>0.10036532744307601</v>
          </cell>
          <cell r="D2731">
            <v>5.4203827868374406</v>
          </cell>
          <cell r="E2731">
            <v>0</v>
          </cell>
        </row>
        <row r="2732">
          <cell r="B2732">
            <v>15.382725952369864</v>
          </cell>
          <cell r="C2732">
            <v>8.3080617168363582E-2</v>
          </cell>
          <cell r="D2732">
            <v>7.218469942764</v>
          </cell>
          <cell r="E2732">
            <v>0</v>
          </cell>
        </row>
        <row r="2733">
          <cell r="B2733">
            <v>16.235333290805752</v>
          </cell>
          <cell r="C2733">
            <v>0.11190012780940117</v>
          </cell>
          <cell r="D2733">
            <v>7.7366785060586754</v>
          </cell>
          <cell r="E2733">
            <v>0</v>
          </cell>
        </row>
        <row r="2734">
          <cell r="B2734">
            <v>14.727922833398374</v>
          </cell>
          <cell r="C2734">
            <v>0.86108865566523374</v>
          </cell>
          <cell r="D2734">
            <v>7.009244107339117</v>
          </cell>
          <cell r="E2734">
            <v>0</v>
          </cell>
        </row>
        <row r="2735">
          <cell r="B2735">
            <v>16.08857811122779</v>
          </cell>
          <cell r="C2735">
            <v>0.14060193274807423</v>
          </cell>
          <cell r="D2735">
            <v>5.9973664528793762</v>
          </cell>
          <cell r="E2735">
            <v>0</v>
          </cell>
        </row>
        <row r="2736">
          <cell r="B2736">
            <v>1.5200070106763006</v>
          </cell>
          <cell r="C2736">
            <v>7.7168060254665327E-2</v>
          </cell>
          <cell r="D2736">
            <v>6.3778216720841545</v>
          </cell>
          <cell r="E2736">
            <v>0</v>
          </cell>
        </row>
        <row r="2737">
          <cell r="B2737">
            <v>16.929891893738983</v>
          </cell>
          <cell r="C2737">
            <v>0.12089337608457151</v>
          </cell>
          <cell r="D2737">
            <v>6.715894712761596</v>
          </cell>
          <cell r="E2737">
            <v>0</v>
          </cell>
        </row>
        <row r="2738">
          <cell r="B2738">
            <v>18.754310747197682</v>
          </cell>
          <cell r="C2738">
            <v>1.2589399543975106</v>
          </cell>
          <cell r="D2738">
            <v>6.2893234283339092</v>
          </cell>
          <cell r="E2738">
            <v>0</v>
          </cell>
        </row>
        <row r="2739">
          <cell r="B2739">
            <v>14.618808222197814</v>
          </cell>
          <cell r="C2739">
            <v>6.9631254206455093E-2</v>
          </cell>
          <cell r="D2739">
            <v>7.1223617140838398</v>
          </cell>
          <cell r="E2739">
            <v>0</v>
          </cell>
        </row>
        <row r="2740">
          <cell r="B2740">
            <v>18.298074786220756</v>
          </cell>
          <cell r="C2740">
            <v>0.15390367994712109</v>
          </cell>
          <cell r="D2740">
            <v>7.2074249433367337</v>
          </cell>
          <cell r="E2740">
            <v>0</v>
          </cell>
        </row>
        <row r="2741">
          <cell r="B2741">
            <v>16.228364353997012</v>
          </cell>
          <cell r="C2741">
            <v>0.15318754355075817</v>
          </cell>
          <cell r="D2741">
            <v>7.1127746006791241</v>
          </cell>
          <cell r="E2741">
            <v>0</v>
          </cell>
        </row>
        <row r="2742">
          <cell r="B2742">
            <v>17.737637055065285</v>
          </cell>
          <cell r="C2742">
            <v>0.15035849363925238</v>
          </cell>
          <cell r="D2742">
            <v>6.5712515310280857</v>
          </cell>
          <cell r="E2742">
            <v>0</v>
          </cell>
        </row>
        <row r="2743">
          <cell r="B2743">
            <v>20.743946397003452</v>
          </cell>
          <cell r="C2743">
            <v>0.12457482181460368</v>
          </cell>
          <cell r="D2743">
            <v>7.1125337167912059</v>
          </cell>
          <cell r="E2743">
            <v>0</v>
          </cell>
        </row>
        <row r="2744">
          <cell r="B2744">
            <v>19.988182809351184</v>
          </cell>
          <cell r="C2744">
            <v>0.21602470888003558</v>
          </cell>
          <cell r="D2744">
            <v>6.80225579921846</v>
          </cell>
          <cell r="E2744">
            <v>0</v>
          </cell>
        </row>
        <row r="2745">
          <cell r="B2745">
            <v>18.6891737904295</v>
          </cell>
          <cell r="C2745">
            <v>0.42376863845903884</v>
          </cell>
          <cell r="D2745">
            <v>5.8739150326726612</v>
          </cell>
          <cell r="E2745">
            <v>0</v>
          </cell>
        </row>
        <row r="2746">
          <cell r="B2746">
            <v>16.627880700807431</v>
          </cell>
          <cell r="C2746">
            <v>0.27471033121979227</v>
          </cell>
          <cell r="D2746">
            <v>6.6772091296260001</v>
          </cell>
          <cell r="E2746">
            <v>0</v>
          </cell>
        </row>
        <row r="2747">
          <cell r="B2747">
            <v>20.193076281339284</v>
          </cell>
          <cell r="C2747">
            <v>0.5728420325735627</v>
          </cell>
          <cell r="D2747">
            <v>7.5642151425392541</v>
          </cell>
          <cell r="E2747">
            <v>0</v>
          </cell>
        </row>
        <row r="2748">
          <cell r="B2748">
            <v>15.63038847395843</v>
          </cell>
          <cell r="C2748">
            <v>1.0715436648760888</v>
          </cell>
          <cell r="D2748">
            <v>7.5397168210976657</v>
          </cell>
          <cell r="E2748">
            <v>0</v>
          </cell>
        </row>
        <row r="2749">
          <cell r="B2749">
            <v>19.60612127851557</v>
          </cell>
          <cell r="C2749">
            <v>1.7908958807367648</v>
          </cell>
          <cell r="D2749">
            <v>6.2036635235283111</v>
          </cell>
          <cell r="E2749">
            <v>0</v>
          </cell>
        </row>
        <row r="2750">
          <cell r="B2750">
            <v>18.050503513427227</v>
          </cell>
          <cell r="C2750">
            <v>0.11955882062180552</v>
          </cell>
          <cell r="D2750">
            <v>5.6703157822567007</v>
          </cell>
          <cell r="E2750">
            <v>0</v>
          </cell>
        </row>
        <row r="2751">
          <cell r="B2751">
            <v>20.521089669847328</v>
          </cell>
          <cell r="C2751">
            <v>9.4789640850150958E-2</v>
          </cell>
          <cell r="D2751">
            <v>6.0984378600893194</v>
          </cell>
          <cell r="E2751">
            <v>0</v>
          </cell>
        </row>
        <row r="2752">
          <cell r="B2752">
            <v>20.441830315556377</v>
          </cell>
          <cell r="C2752">
            <v>0.1280972414092803</v>
          </cell>
          <cell r="D2752">
            <v>5.919809290617704</v>
          </cell>
          <cell r="E2752">
            <v>0</v>
          </cell>
        </row>
        <row r="2753">
          <cell r="B2753">
            <v>19.527780636195988</v>
          </cell>
          <cell r="C2753">
            <v>0.12920075625947652</v>
          </cell>
          <cell r="D2753">
            <v>6.4694973364362012</v>
          </cell>
          <cell r="E2753">
            <v>0</v>
          </cell>
        </row>
        <row r="2754">
          <cell r="B2754">
            <v>20.985917542187202</v>
          </cell>
          <cell r="C2754">
            <v>0.6510209680031428</v>
          </cell>
          <cell r="D2754">
            <v>6.9352580713177172</v>
          </cell>
          <cell r="E2754">
            <v>0</v>
          </cell>
        </row>
        <row r="2755">
          <cell r="B2755">
            <v>21.623443744876269</v>
          </cell>
          <cell r="C2755">
            <v>1.3457028795709161</v>
          </cell>
          <cell r="D2755">
            <v>6.7357205673721099</v>
          </cell>
          <cell r="E2755">
            <v>0</v>
          </cell>
        </row>
        <row r="2756">
          <cell r="B2756">
            <v>17.916919865935629</v>
          </cell>
          <cell r="C2756">
            <v>0.39548485668697109</v>
          </cell>
          <cell r="D2756">
            <v>5.4162300961437051</v>
          </cell>
          <cell r="E2756">
            <v>0</v>
          </cell>
        </row>
        <row r="2757">
          <cell r="B2757">
            <v>17.54620061959028</v>
          </cell>
          <cell r="C2757">
            <v>0.10304315284851791</v>
          </cell>
          <cell r="D2757">
            <v>4.7922666149889981</v>
          </cell>
          <cell r="E2757">
            <v>0</v>
          </cell>
        </row>
        <row r="2758">
          <cell r="B2758">
            <v>16.697459267652992</v>
          </cell>
          <cell r="C2758">
            <v>0.27337439990923945</v>
          </cell>
          <cell r="D2758">
            <v>4.5701530116079034</v>
          </cell>
          <cell r="E2758">
            <v>0</v>
          </cell>
        </row>
        <row r="2759">
          <cell r="B2759">
            <v>4.0039814304816517</v>
          </cell>
          <cell r="C2759">
            <v>0.72104953350677581</v>
          </cell>
          <cell r="D2759">
            <v>2.9321183689656083</v>
          </cell>
          <cell r="E2759">
            <v>0</v>
          </cell>
        </row>
        <row r="2760">
          <cell r="B2760">
            <v>0</v>
          </cell>
          <cell r="C2760">
            <v>0.12827190693729204</v>
          </cell>
          <cell r="D2760">
            <v>0.66689210976163549</v>
          </cell>
          <cell r="E2760">
            <v>0</v>
          </cell>
        </row>
        <row r="2761">
          <cell r="B2761">
            <v>0</v>
          </cell>
          <cell r="C2761">
            <v>7.7095984965762074E-2</v>
          </cell>
          <cell r="D2761">
            <v>0</v>
          </cell>
          <cell r="E2761">
            <v>0</v>
          </cell>
        </row>
        <row r="2762">
          <cell r="B2762">
            <v>0</v>
          </cell>
          <cell r="C2762">
            <v>1.2777813349945017</v>
          </cell>
          <cell r="D2762">
            <v>0</v>
          </cell>
          <cell r="E2762">
            <v>0</v>
          </cell>
        </row>
        <row r="2763">
          <cell r="B2763">
            <v>0</v>
          </cell>
          <cell r="C2763">
            <v>5.7835962281060957E-2</v>
          </cell>
          <cell r="D2763">
            <v>0</v>
          </cell>
          <cell r="E2763">
            <v>0</v>
          </cell>
        </row>
        <row r="2764">
          <cell r="B2764">
            <v>0</v>
          </cell>
          <cell r="C2764">
            <v>6.1322922232116731E-2</v>
          </cell>
          <cell r="D2764">
            <v>0</v>
          </cell>
          <cell r="E2764">
            <v>0</v>
          </cell>
        </row>
        <row r="2765">
          <cell r="B2765">
            <v>0</v>
          </cell>
          <cell r="C2765">
            <v>0.22498883110894283</v>
          </cell>
          <cell r="D2765">
            <v>0</v>
          </cell>
          <cell r="E2765">
            <v>0</v>
          </cell>
        </row>
        <row r="2766">
          <cell r="B2766">
            <v>0</v>
          </cell>
          <cell r="C2766">
            <v>0.14194323858593449</v>
          </cell>
          <cell r="D2766">
            <v>0</v>
          </cell>
          <cell r="E2766">
            <v>0</v>
          </cell>
        </row>
        <row r="2767">
          <cell r="B2767">
            <v>0</v>
          </cell>
          <cell r="C2767">
            <v>0.25217523199929337</v>
          </cell>
          <cell r="D2767">
            <v>0</v>
          </cell>
          <cell r="E2767">
            <v>0</v>
          </cell>
        </row>
        <row r="2768">
          <cell r="B2768">
            <v>0</v>
          </cell>
          <cell r="C2768">
            <v>0.20093264468835384</v>
          </cell>
          <cell r="D2768">
            <v>0</v>
          </cell>
          <cell r="E2768">
            <v>0</v>
          </cell>
        </row>
        <row r="2769">
          <cell r="B2769">
            <v>0</v>
          </cell>
          <cell r="C2769">
            <v>1.896955821357458</v>
          </cell>
          <cell r="D2769">
            <v>0</v>
          </cell>
          <cell r="E2769">
            <v>0</v>
          </cell>
        </row>
        <row r="2770">
          <cell r="B2770">
            <v>0</v>
          </cell>
          <cell r="C2770">
            <v>0.24768319120538945</v>
          </cell>
          <cell r="D2770">
            <v>0</v>
          </cell>
          <cell r="E2770">
            <v>0</v>
          </cell>
        </row>
        <row r="2771">
          <cell r="B2771">
            <v>0</v>
          </cell>
          <cell r="C2771">
            <v>0.18049040888953957</v>
          </cell>
          <cell r="D2771">
            <v>0</v>
          </cell>
          <cell r="E2771">
            <v>0</v>
          </cell>
        </row>
        <row r="2772">
          <cell r="B2772">
            <v>0</v>
          </cell>
          <cell r="C2772">
            <v>0.16098734223790831</v>
          </cell>
          <cell r="D2772">
            <v>0</v>
          </cell>
          <cell r="E2772">
            <v>0</v>
          </cell>
        </row>
        <row r="2773">
          <cell r="B2773">
            <v>0</v>
          </cell>
          <cell r="C2773">
            <v>0.23807823358216057</v>
          </cell>
          <cell r="D2773">
            <v>0</v>
          </cell>
          <cell r="E2773">
            <v>0</v>
          </cell>
        </row>
        <row r="2774">
          <cell r="B2774">
            <v>0</v>
          </cell>
          <cell r="C2774">
            <v>0.45793111361127709</v>
          </cell>
          <cell r="D2774">
            <v>0</v>
          </cell>
          <cell r="E2774">
            <v>0</v>
          </cell>
        </row>
        <row r="2775">
          <cell r="B2775">
            <v>0</v>
          </cell>
          <cell r="C2775">
            <v>1.0282947477830815</v>
          </cell>
          <cell r="D2775">
            <v>0</v>
          </cell>
          <cell r="E2775">
            <v>0</v>
          </cell>
        </row>
        <row r="2776">
          <cell r="B2776">
            <v>0</v>
          </cell>
          <cell r="C2776">
            <v>1.709518988176324</v>
          </cell>
          <cell r="D2776">
            <v>0</v>
          </cell>
          <cell r="E2776">
            <v>0</v>
          </cell>
        </row>
        <row r="2777">
          <cell r="B2777">
            <v>0</v>
          </cell>
          <cell r="C2777">
            <v>0.31324696029512045</v>
          </cell>
          <cell r="D2777">
            <v>0</v>
          </cell>
          <cell r="E2777">
            <v>0</v>
          </cell>
        </row>
        <row r="2778">
          <cell r="B2778">
            <v>0</v>
          </cell>
          <cell r="C2778">
            <v>5.5519499340332769E-2</v>
          </cell>
          <cell r="D2778">
            <v>0</v>
          </cell>
          <cell r="E2778">
            <v>0</v>
          </cell>
        </row>
        <row r="2779">
          <cell r="B2779">
            <v>0</v>
          </cell>
          <cell r="C2779">
            <v>2.2317830986393294E-2</v>
          </cell>
          <cell r="D2779">
            <v>0</v>
          </cell>
          <cell r="E2779">
            <v>0</v>
          </cell>
        </row>
        <row r="2780">
          <cell r="B2780">
            <v>0</v>
          </cell>
          <cell r="C2780">
            <v>9.7416662318144859E-2</v>
          </cell>
          <cell r="D2780">
            <v>0</v>
          </cell>
          <cell r="E2780">
            <v>0</v>
          </cell>
        </row>
        <row r="2781">
          <cell r="B2781">
            <v>0</v>
          </cell>
          <cell r="C2781">
            <v>0.49576004214354663</v>
          </cell>
          <cell r="D2781">
            <v>0</v>
          </cell>
          <cell r="E2781">
            <v>0</v>
          </cell>
        </row>
        <row r="2782">
          <cell r="B2782">
            <v>17.721909048304283</v>
          </cell>
          <cell r="C2782">
            <v>0.20174074331281625</v>
          </cell>
          <cell r="D2782">
            <v>0</v>
          </cell>
          <cell r="E2782">
            <v>0</v>
          </cell>
        </row>
        <row r="2783">
          <cell r="B2783">
            <v>18.934739199351576</v>
          </cell>
          <cell r="C2783">
            <v>0.2051088299656369</v>
          </cell>
          <cell r="D2783">
            <v>0</v>
          </cell>
          <cell r="E2783">
            <v>0</v>
          </cell>
        </row>
        <row r="2784">
          <cell r="B2784">
            <v>17.669806144870741</v>
          </cell>
          <cell r="C2784">
            <v>0.15761278480692389</v>
          </cell>
          <cell r="D2784">
            <v>0</v>
          </cell>
          <cell r="E2784">
            <v>0</v>
          </cell>
        </row>
        <row r="2785">
          <cell r="B2785">
            <v>18.832055729010122</v>
          </cell>
          <cell r="C2785">
            <v>0.16058216160575334</v>
          </cell>
          <cell r="D2785">
            <v>0</v>
          </cell>
          <cell r="E2785">
            <v>0</v>
          </cell>
        </row>
        <row r="2786">
          <cell r="B2786">
            <v>17.659539449731206</v>
          </cell>
          <cell r="C2786">
            <v>0.3887543848085997</v>
          </cell>
          <cell r="D2786">
            <v>0</v>
          </cell>
          <cell r="E2786">
            <v>0</v>
          </cell>
        </row>
        <row r="2787">
          <cell r="B2787">
            <v>16.589670027748372</v>
          </cell>
          <cell r="C2787">
            <v>6.9456902664119843E-2</v>
          </cell>
          <cell r="D2787">
            <v>0</v>
          </cell>
          <cell r="E2787">
            <v>0</v>
          </cell>
        </row>
        <row r="2788">
          <cell r="B2788">
            <v>16.932686133049756</v>
          </cell>
          <cell r="C2788">
            <v>7.7859682789914106E-2</v>
          </cell>
          <cell r="D2788">
            <v>0</v>
          </cell>
          <cell r="E2788">
            <v>0</v>
          </cell>
        </row>
        <row r="2789">
          <cell r="B2789">
            <v>19.164956890639861</v>
          </cell>
          <cell r="C2789">
            <v>0.12106063184587097</v>
          </cell>
          <cell r="D2789">
            <v>0</v>
          </cell>
          <cell r="E2789">
            <v>0</v>
          </cell>
        </row>
        <row r="2790">
          <cell r="B2790">
            <v>15.877033352013136</v>
          </cell>
          <cell r="C2790">
            <v>0.60536002090818375</v>
          </cell>
          <cell r="D2790">
            <v>0</v>
          </cell>
          <cell r="E2790">
            <v>0</v>
          </cell>
        </row>
        <row r="2791">
          <cell r="B2791">
            <v>14.567776155631387</v>
          </cell>
          <cell r="C2791">
            <v>0.52533741822380342</v>
          </cell>
          <cell r="D2791">
            <v>0</v>
          </cell>
          <cell r="E2791">
            <v>0</v>
          </cell>
        </row>
        <row r="2792">
          <cell r="B2792">
            <v>17.17020060024565</v>
          </cell>
          <cell r="C2792">
            <v>0.18937513848032686</v>
          </cell>
          <cell r="D2792">
            <v>0</v>
          </cell>
          <cell r="E2792">
            <v>0</v>
          </cell>
        </row>
        <row r="2793">
          <cell r="B2793">
            <v>17.342946496575536</v>
          </cell>
          <cell r="C2793">
            <v>0.20274315332227166</v>
          </cell>
          <cell r="D2793">
            <v>0</v>
          </cell>
          <cell r="E2793">
            <v>0</v>
          </cell>
        </row>
        <row r="2794">
          <cell r="B2794">
            <v>19.527569852841079</v>
          </cell>
          <cell r="C2794">
            <v>7.8502950757892043E-2</v>
          </cell>
          <cell r="D2794">
            <v>0</v>
          </cell>
          <cell r="E2794">
            <v>0</v>
          </cell>
        </row>
        <row r="2795">
          <cell r="B2795">
            <v>16.646312488536907</v>
          </cell>
          <cell r="C2795">
            <v>0.23860204969090529</v>
          </cell>
          <cell r="D2795">
            <v>0</v>
          </cell>
          <cell r="E2795">
            <v>0</v>
          </cell>
        </row>
        <row r="2796">
          <cell r="B2796">
            <v>17.444530008287149</v>
          </cell>
          <cell r="C2796">
            <v>1.7619973279939314</v>
          </cell>
          <cell r="D2796">
            <v>0</v>
          </cell>
          <cell r="E2796">
            <v>0</v>
          </cell>
        </row>
        <row r="2797">
          <cell r="B2797">
            <v>21.161630319639386</v>
          </cell>
          <cell r="C2797">
            <v>1.3210452024632824</v>
          </cell>
          <cell r="D2797">
            <v>0</v>
          </cell>
          <cell r="E2797">
            <v>0</v>
          </cell>
        </row>
        <row r="2798">
          <cell r="B2798">
            <v>16.983432213239386</v>
          </cell>
          <cell r="C2798">
            <v>0.6539973549876682</v>
          </cell>
          <cell r="D2798">
            <v>0</v>
          </cell>
          <cell r="E2798">
            <v>0</v>
          </cell>
        </row>
        <row r="2799">
          <cell r="B2799">
            <v>1.7295283091126168</v>
          </cell>
          <cell r="C2799">
            <v>0.87171007992175675</v>
          </cell>
          <cell r="D2799">
            <v>0</v>
          </cell>
          <cell r="E2799">
            <v>0</v>
          </cell>
        </row>
        <row r="2800">
          <cell r="B2800">
            <v>0</v>
          </cell>
          <cell r="C2800">
            <v>0.52883170628101295</v>
          </cell>
          <cell r="D2800">
            <v>0</v>
          </cell>
          <cell r="E2800">
            <v>0</v>
          </cell>
        </row>
        <row r="2801">
          <cell r="B2801">
            <v>0</v>
          </cell>
          <cell r="C2801">
            <v>0.45411954155797529</v>
          </cell>
          <cell r="D2801">
            <v>0</v>
          </cell>
          <cell r="E2801">
            <v>0</v>
          </cell>
        </row>
        <row r="2802">
          <cell r="B2802">
            <v>0</v>
          </cell>
          <cell r="C2802">
            <v>0.12382623964842093</v>
          </cell>
          <cell r="D2802">
            <v>0</v>
          </cell>
          <cell r="E2802">
            <v>0</v>
          </cell>
        </row>
        <row r="2803">
          <cell r="B2803">
            <v>0</v>
          </cell>
          <cell r="C2803">
            <v>0.71951473036708435</v>
          </cell>
          <cell r="D2803">
            <v>0</v>
          </cell>
          <cell r="E2803">
            <v>0</v>
          </cell>
        </row>
        <row r="2804">
          <cell r="B2804">
            <v>0</v>
          </cell>
          <cell r="C2804">
            <v>1.6737585743941839</v>
          </cell>
          <cell r="D2804">
            <v>0</v>
          </cell>
          <cell r="E2804">
            <v>0</v>
          </cell>
        </row>
        <row r="2805">
          <cell r="B2805">
            <v>0</v>
          </cell>
          <cell r="C2805">
            <v>0.18647188010145418</v>
          </cell>
          <cell r="D2805">
            <v>0</v>
          </cell>
          <cell r="E2805">
            <v>0</v>
          </cell>
        </row>
        <row r="2806">
          <cell r="B2806">
            <v>0</v>
          </cell>
          <cell r="C2806">
            <v>0.2902088419250583</v>
          </cell>
          <cell r="D2806">
            <v>0</v>
          </cell>
          <cell r="E2806">
            <v>0</v>
          </cell>
        </row>
        <row r="2807">
          <cell r="B2807">
            <v>0</v>
          </cell>
          <cell r="C2807">
            <v>1.2252049126538886</v>
          </cell>
          <cell r="D2807">
            <v>0</v>
          </cell>
          <cell r="E2807">
            <v>0</v>
          </cell>
        </row>
        <row r="2808">
          <cell r="B2808">
            <v>0</v>
          </cell>
          <cell r="C2808">
            <v>1.0133397073692449</v>
          </cell>
          <cell r="D2808">
            <v>0</v>
          </cell>
          <cell r="E2808">
            <v>0</v>
          </cell>
        </row>
        <row r="2809">
          <cell r="B2809">
            <v>0.55895634142508988</v>
          </cell>
          <cell r="C2809">
            <v>0.31331147553787814</v>
          </cell>
          <cell r="D2809">
            <v>0</v>
          </cell>
          <cell r="E2809">
            <v>0</v>
          </cell>
        </row>
        <row r="2810">
          <cell r="B2810">
            <v>0</v>
          </cell>
          <cell r="C2810">
            <v>1.878364375614928</v>
          </cell>
          <cell r="D2810">
            <v>0</v>
          </cell>
          <cell r="E2810">
            <v>0</v>
          </cell>
        </row>
        <row r="2811">
          <cell r="B2811">
            <v>0</v>
          </cell>
          <cell r="C2811">
            <v>1.4109782296926232</v>
          </cell>
          <cell r="D2811">
            <v>0</v>
          </cell>
          <cell r="E2811">
            <v>0</v>
          </cell>
        </row>
        <row r="2812">
          <cell r="B2812">
            <v>0</v>
          </cell>
          <cell r="C2812">
            <v>0.96753267405419341</v>
          </cell>
          <cell r="D2812">
            <v>0</v>
          </cell>
          <cell r="E2812">
            <v>0</v>
          </cell>
        </row>
        <row r="2813">
          <cell r="B2813">
            <v>14.720572557467005</v>
          </cell>
          <cell r="C2813">
            <v>0.58589494438087864</v>
          </cell>
          <cell r="D2813">
            <v>0</v>
          </cell>
          <cell r="E2813">
            <v>0</v>
          </cell>
        </row>
        <row r="2814">
          <cell r="B2814">
            <v>14.121788877011438</v>
          </cell>
          <cell r="C2814">
            <v>1.6763002422934281</v>
          </cell>
          <cell r="D2814">
            <v>0</v>
          </cell>
          <cell r="E2814">
            <v>0</v>
          </cell>
        </row>
        <row r="2815">
          <cell r="B2815">
            <v>15.121791016723403</v>
          </cell>
          <cell r="C2815">
            <v>0.66228656763502747</v>
          </cell>
          <cell r="D2815">
            <v>0</v>
          </cell>
          <cell r="E2815">
            <v>0</v>
          </cell>
        </row>
        <row r="2816">
          <cell r="B2816">
            <v>20.051375023814977</v>
          </cell>
          <cell r="C2816">
            <v>0.12810958433413039</v>
          </cell>
          <cell r="D2816">
            <v>0</v>
          </cell>
          <cell r="E2816">
            <v>0</v>
          </cell>
        </row>
        <row r="2817">
          <cell r="B2817">
            <v>13.729071507378485</v>
          </cell>
          <cell r="C2817">
            <v>1.5532792393973529</v>
          </cell>
          <cell r="D2817">
            <v>0</v>
          </cell>
          <cell r="E2817">
            <v>0</v>
          </cell>
        </row>
        <row r="2818">
          <cell r="B2818">
            <v>14.687508868201677</v>
          </cell>
          <cell r="C2818">
            <v>2.9225607413560319</v>
          </cell>
          <cell r="D2818">
            <v>0</v>
          </cell>
          <cell r="E2818">
            <v>0</v>
          </cell>
        </row>
        <row r="2819">
          <cell r="B2819">
            <v>15.272409919128547</v>
          </cell>
          <cell r="C2819">
            <v>0.8023337589367916</v>
          </cell>
          <cell r="D2819">
            <v>0</v>
          </cell>
          <cell r="E2819">
            <v>0</v>
          </cell>
        </row>
        <row r="2820">
          <cell r="B2820">
            <v>16.942006853925697</v>
          </cell>
          <cell r="C2820">
            <v>0.63326065884873739</v>
          </cell>
          <cell r="D2820">
            <v>0</v>
          </cell>
          <cell r="E2820">
            <v>0</v>
          </cell>
        </row>
        <row r="2821">
          <cell r="B2821">
            <v>15.989614080578084</v>
          </cell>
          <cell r="C2821">
            <v>5.8379197322297967E-2</v>
          </cell>
          <cell r="D2821">
            <v>0</v>
          </cell>
          <cell r="E2821">
            <v>0</v>
          </cell>
        </row>
        <row r="2822">
          <cell r="B2822">
            <v>14.727376790627982</v>
          </cell>
          <cell r="C2822">
            <v>0.31856588748948117</v>
          </cell>
          <cell r="D2822">
            <v>0</v>
          </cell>
          <cell r="E2822">
            <v>0</v>
          </cell>
        </row>
        <row r="2823">
          <cell r="B2823">
            <v>16.282963699122089</v>
          </cell>
          <cell r="C2823">
            <v>0.45373057259012411</v>
          </cell>
          <cell r="D2823">
            <v>0</v>
          </cell>
          <cell r="E2823">
            <v>0</v>
          </cell>
        </row>
        <row r="2824">
          <cell r="B2824">
            <v>16.514512943008626</v>
          </cell>
          <cell r="C2824">
            <v>3.4716416261304239</v>
          </cell>
          <cell r="D2824">
            <v>0</v>
          </cell>
          <cell r="E2824">
            <v>0</v>
          </cell>
        </row>
        <row r="2825">
          <cell r="B2825">
            <v>16.039374268837197</v>
          </cell>
          <cell r="C2825">
            <v>3.501454222861395</v>
          </cell>
          <cell r="D2825">
            <v>0</v>
          </cell>
          <cell r="E2825">
            <v>0</v>
          </cell>
        </row>
        <row r="2826">
          <cell r="B2826">
            <v>1.2105403058006885</v>
          </cell>
          <cell r="C2826">
            <v>1.7984361396937771</v>
          </cell>
          <cell r="D2826">
            <v>0</v>
          </cell>
          <cell r="E2826">
            <v>0</v>
          </cell>
        </row>
        <row r="2827">
          <cell r="B2827">
            <v>0</v>
          </cell>
          <cell r="C2827">
            <v>1.6440274683834579</v>
          </cell>
          <cell r="D2827">
            <v>0</v>
          </cell>
          <cell r="E2827">
            <v>4.3765768724569565</v>
          </cell>
        </row>
        <row r="2828">
          <cell r="B2828">
            <v>0</v>
          </cell>
          <cell r="C2828">
            <v>0.71077622703190979</v>
          </cell>
          <cell r="D2828">
            <v>0</v>
          </cell>
          <cell r="E2828">
            <v>6.0909941437233375</v>
          </cell>
        </row>
        <row r="2829">
          <cell r="B2829">
            <v>0</v>
          </cell>
          <cell r="C2829">
            <v>0.71686439084002163</v>
          </cell>
          <cell r="D2829">
            <v>0</v>
          </cell>
          <cell r="E2829">
            <v>6.2070665320367722</v>
          </cell>
        </row>
        <row r="2830">
          <cell r="B2830">
            <v>0</v>
          </cell>
          <cell r="C2830">
            <v>1.1273427154243445</v>
          </cell>
          <cell r="D2830">
            <v>0</v>
          </cell>
          <cell r="E2830">
            <v>6.9428080014718905</v>
          </cell>
        </row>
        <row r="2831">
          <cell r="B2831">
            <v>0</v>
          </cell>
          <cell r="C2831">
            <v>3.9944394527213181</v>
          </cell>
          <cell r="D2831">
            <v>0</v>
          </cell>
          <cell r="E2831">
            <v>7.1835608867583449</v>
          </cell>
        </row>
        <row r="2832">
          <cell r="B2832">
            <v>0</v>
          </cell>
          <cell r="C2832">
            <v>4.673411684581378</v>
          </cell>
          <cell r="D2832">
            <v>0</v>
          </cell>
          <cell r="E2832">
            <v>6.6299340722682301</v>
          </cell>
        </row>
        <row r="2833">
          <cell r="B2833">
            <v>0</v>
          </cell>
          <cell r="C2833">
            <v>1.9952747701922389</v>
          </cell>
          <cell r="D2833">
            <v>0</v>
          </cell>
          <cell r="E2833">
            <v>6.7107551716433633</v>
          </cell>
        </row>
        <row r="2834">
          <cell r="B2834">
            <v>0</v>
          </cell>
          <cell r="C2834">
            <v>3.5124281384754066</v>
          </cell>
          <cell r="D2834">
            <v>0</v>
          </cell>
          <cell r="E2834">
            <v>7.2228615546005743</v>
          </cell>
        </row>
        <row r="2835">
          <cell r="B2835">
            <v>0</v>
          </cell>
          <cell r="C2835">
            <v>3.4582891238175009</v>
          </cell>
          <cell r="D2835">
            <v>0</v>
          </cell>
          <cell r="E2835">
            <v>7.2258713991167367</v>
          </cell>
        </row>
        <row r="2836">
          <cell r="B2836">
            <v>0</v>
          </cell>
          <cell r="C2836">
            <v>2.8061103736173987</v>
          </cell>
          <cell r="D2836">
            <v>0</v>
          </cell>
          <cell r="E2836">
            <v>6.5061436872405034</v>
          </cell>
        </row>
        <row r="2837">
          <cell r="B2837">
            <v>0</v>
          </cell>
          <cell r="C2837">
            <v>0.78925316364791143</v>
          </cell>
          <cell r="D2837">
            <v>0</v>
          </cell>
          <cell r="E2837">
            <v>7.3950996992102374</v>
          </cell>
        </row>
        <row r="2838">
          <cell r="B2838">
            <v>0</v>
          </cell>
          <cell r="C2838">
            <v>4.2792481220438585</v>
          </cell>
          <cell r="D2838">
            <v>0</v>
          </cell>
          <cell r="E2838">
            <v>8.2135279246778392</v>
          </cell>
        </row>
        <row r="2839">
          <cell r="B2839">
            <v>0</v>
          </cell>
          <cell r="C2839">
            <v>4.5876839841542223</v>
          </cell>
          <cell r="D2839">
            <v>0</v>
          </cell>
          <cell r="E2839">
            <v>6.6878249317186853</v>
          </cell>
        </row>
        <row r="2840">
          <cell r="B2840">
            <v>0</v>
          </cell>
          <cell r="C2840">
            <v>2.1161598474973045</v>
          </cell>
          <cell r="D2840">
            <v>0</v>
          </cell>
          <cell r="E2840">
            <v>5.4197829281842269</v>
          </cell>
        </row>
        <row r="2841">
          <cell r="B2841">
            <v>0</v>
          </cell>
          <cell r="C2841">
            <v>3.0331304065257507</v>
          </cell>
          <cell r="D2841">
            <v>0</v>
          </cell>
          <cell r="E2841">
            <v>5.4914530313842826</v>
          </cell>
        </row>
        <row r="2842">
          <cell r="B2842">
            <v>0</v>
          </cell>
          <cell r="C2842">
            <v>2.6141523103375186</v>
          </cell>
          <cell r="D2842">
            <v>0</v>
          </cell>
          <cell r="E2842">
            <v>6.1382356781429719</v>
          </cell>
        </row>
        <row r="2843">
          <cell r="B2843">
            <v>0</v>
          </cell>
          <cell r="C2843">
            <v>3.3003572887618011</v>
          </cell>
          <cell r="D2843">
            <v>0</v>
          </cell>
          <cell r="E2843">
            <v>2.0407216853344883</v>
          </cell>
        </row>
        <row r="2844">
          <cell r="B2844">
            <v>0</v>
          </cell>
          <cell r="C2844">
            <v>3.5574025780179679</v>
          </cell>
          <cell r="D2844">
            <v>0</v>
          </cell>
          <cell r="E2844">
            <v>7.7434056042521085E-2</v>
          </cell>
        </row>
        <row r="2845">
          <cell r="B2845">
            <v>0</v>
          </cell>
          <cell r="C2845">
            <v>4.9877019493627159</v>
          </cell>
          <cell r="D2845">
            <v>0</v>
          </cell>
          <cell r="E2845">
            <v>0</v>
          </cell>
        </row>
        <row r="2846">
          <cell r="B2846">
            <v>0</v>
          </cell>
          <cell r="C2846">
            <v>4.8147802323009641</v>
          </cell>
          <cell r="D2846">
            <v>0</v>
          </cell>
          <cell r="E2846">
            <v>0</v>
          </cell>
        </row>
        <row r="2847">
          <cell r="B2847">
            <v>0</v>
          </cell>
          <cell r="C2847">
            <v>3.4578732328314121</v>
          </cell>
          <cell r="D2847">
            <v>0</v>
          </cell>
          <cell r="E2847">
            <v>0</v>
          </cell>
        </row>
        <row r="2848">
          <cell r="B2848">
            <v>0</v>
          </cell>
          <cell r="C2848">
            <v>3.2730164880939676</v>
          </cell>
          <cell r="D2848">
            <v>0</v>
          </cell>
          <cell r="E2848">
            <v>0</v>
          </cell>
        </row>
        <row r="2849">
          <cell r="B2849">
            <v>0</v>
          </cell>
          <cell r="C2849">
            <v>3.6656717271429744</v>
          </cell>
          <cell r="D2849">
            <v>0</v>
          </cell>
          <cell r="E2849">
            <v>0</v>
          </cell>
        </row>
        <row r="2850">
          <cell r="B2850">
            <v>0</v>
          </cell>
          <cell r="C2850">
            <v>2.5289156925388601</v>
          </cell>
          <cell r="D2850">
            <v>0</v>
          </cell>
          <cell r="E2850">
            <v>0</v>
          </cell>
        </row>
        <row r="2851">
          <cell r="B2851">
            <v>16.650289111773048</v>
          </cell>
          <cell r="C2851">
            <v>2.0177568320070547</v>
          </cell>
          <cell r="D2851">
            <v>0</v>
          </cell>
          <cell r="E2851">
            <v>0</v>
          </cell>
        </row>
        <row r="2852">
          <cell r="B2852">
            <v>17.944630657452521</v>
          </cell>
          <cell r="C2852">
            <v>3.4745694195782697</v>
          </cell>
          <cell r="D2852">
            <v>0</v>
          </cell>
          <cell r="E2852">
            <v>0</v>
          </cell>
        </row>
        <row r="2853">
          <cell r="B2853">
            <v>14.92522568089681</v>
          </cell>
          <cell r="C2853">
            <v>2.8097161943417008</v>
          </cell>
          <cell r="D2853">
            <v>0</v>
          </cell>
          <cell r="E2853">
            <v>0</v>
          </cell>
        </row>
        <row r="2854">
          <cell r="B2854">
            <v>12.637337923734481</v>
          </cell>
          <cell r="C2854">
            <v>2.3710550075144186</v>
          </cell>
          <cell r="D2854">
            <v>0</v>
          </cell>
          <cell r="E2854">
            <v>0</v>
          </cell>
        </row>
        <row r="2855">
          <cell r="B2855">
            <v>13.808531800532272</v>
          </cell>
          <cell r="C2855">
            <v>2.4397114474120083</v>
          </cell>
          <cell r="D2855">
            <v>0</v>
          </cell>
          <cell r="E2855">
            <v>0</v>
          </cell>
        </row>
        <row r="2856">
          <cell r="B2856">
            <v>15.486288743437854</v>
          </cell>
          <cell r="C2856">
            <v>2.7680772779573819</v>
          </cell>
          <cell r="D2856">
            <v>0</v>
          </cell>
          <cell r="E2856">
            <v>0</v>
          </cell>
        </row>
        <row r="2857">
          <cell r="B2857">
            <v>13.57500979589131</v>
          </cell>
          <cell r="C2857">
            <v>2.2740926938938508</v>
          </cell>
          <cell r="D2857">
            <v>0</v>
          </cell>
          <cell r="E2857">
            <v>0</v>
          </cell>
        </row>
        <row r="2858">
          <cell r="B2858">
            <v>12.047813367018286</v>
          </cell>
          <cell r="C2858">
            <v>2.2569288273156616</v>
          </cell>
          <cell r="D2858">
            <v>0</v>
          </cell>
          <cell r="E2858">
            <v>0</v>
          </cell>
        </row>
        <row r="2859">
          <cell r="B2859">
            <v>14.178990563791064</v>
          </cell>
          <cell r="C2859">
            <v>4.7237694240134971</v>
          </cell>
          <cell r="D2859">
            <v>0</v>
          </cell>
          <cell r="E2859">
            <v>0</v>
          </cell>
        </row>
        <row r="2860">
          <cell r="B2860">
            <v>10.827793702906559</v>
          </cell>
          <cell r="C2860">
            <v>4.8560364178881743</v>
          </cell>
          <cell r="D2860">
            <v>0</v>
          </cell>
          <cell r="E2860">
            <v>0</v>
          </cell>
        </row>
        <row r="2861">
          <cell r="B2861">
            <v>13.135315633328574</v>
          </cell>
          <cell r="C2861">
            <v>4.5240551831899136</v>
          </cell>
          <cell r="D2861">
            <v>0</v>
          </cell>
          <cell r="E2861">
            <v>0</v>
          </cell>
        </row>
        <row r="2862">
          <cell r="B2862">
            <v>11.806196160788909</v>
          </cell>
          <cell r="C2862">
            <v>5.2773008046798386</v>
          </cell>
          <cell r="D2862">
            <v>0</v>
          </cell>
          <cell r="E2862">
            <v>0</v>
          </cell>
        </row>
        <row r="2863">
          <cell r="B2863">
            <v>11.587521403872433</v>
          </cell>
          <cell r="C2863">
            <v>5.4823265233629561</v>
          </cell>
          <cell r="D2863">
            <v>0</v>
          </cell>
          <cell r="E2863">
            <v>0</v>
          </cell>
        </row>
        <row r="2864">
          <cell r="B2864">
            <v>11.794566351017906</v>
          </cell>
          <cell r="C2864">
            <v>3.2746616519613032</v>
          </cell>
          <cell r="D2864">
            <v>0</v>
          </cell>
          <cell r="E2864">
            <v>0</v>
          </cell>
        </row>
        <row r="2865">
          <cell r="B2865">
            <v>10.826613269771292</v>
          </cell>
          <cell r="C2865">
            <v>2.6504116522477768</v>
          </cell>
          <cell r="D2865">
            <v>0</v>
          </cell>
          <cell r="E2865">
            <v>0</v>
          </cell>
        </row>
        <row r="2866">
          <cell r="B2866">
            <v>13.348068551821527</v>
          </cell>
          <cell r="C2866">
            <v>4.4386419877526651</v>
          </cell>
          <cell r="D2866">
            <v>0</v>
          </cell>
          <cell r="E2866">
            <v>0</v>
          </cell>
        </row>
        <row r="2867">
          <cell r="B2867">
            <v>12.562428403280299</v>
          </cell>
          <cell r="C2867">
            <v>4.2529154121931674</v>
          </cell>
          <cell r="D2867">
            <v>0</v>
          </cell>
          <cell r="E2867">
            <v>0</v>
          </cell>
        </row>
        <row r="2868">
          <cell r="B2868">
            <v>13.723270990756298</v>
          </cell>
          <cell r="C2868">
            <v>2.6563023306237312</v>
          </cell>
          <cell r="D2868">
            <v>0</v>
          </cell>
          <cell r="E2868">
            <v>0</v>
          </cell>
        </row>
        <row r="2869">
          <cell r="B2869">
            <v>10.192891814006753</v>
          </cell>
          <cell r="C2869">
            <v>3.8091865463749452</v>
          </cell>
          <cell r="D2869">
            <v>0</v>
          </cell>
          <cell r="E2869">
            <v>0</v>
          </cell>
        </row>
        <row r="2870">
          <cell r="B2870">
            <v>14.204136692244452</v>
          </cell>
          <cell r="C2870">
            <v>3.7775068064436708</v>
          </cell>
          <cell r="D2870">
            <v>0</v>
          </cell>
          <cell r="E2870">
            <v>0</v>
          </cell>
        </row>
        <row r="2871">
          <cell r="B2871">
            <v>11.831635283102646</v>
          </cell>
          <cell r="C2871">
            <v>1.5311581308579365</v>
          </cell>
          <cell r="D2871">
            <v>0</v>
          </cell>
          <cell r="E2871">
            <v>0</v>
          </cell>
        </row>
        <row r="2872">
          <cell r="B2872">
            <v>14.580614190725367</v>
          </cell>
          <cell r="C2872">
            <v>3.3715116577926216</v>
          </cell>
          <cell r="D2872">
            <v>0</v>
          </cell>
          <cell r="E2872">
            <v>0</v>
          </cell>
        </row>
        <row r="2873">
          <cell r="B2873">
            <v>17.655764184582448</v>
          </cell>
          <cell r="C2873">
            <v>4.3145996282369463</v>
          </cell>
          <cell r="D2873">
            <v>0</v>
          </cell>
          <cell r="E2873">
            <v>0</v>
          </cell>
        </row>
        <row r="2874">
          <cell r="B2874">
            <v>17.456372752399549</v>
          </cell>
          <cell r="C2874">
            <v>5.3119602963791683</v>
          </cell>
          <cell r="D2874">
            <v>0</v>
          </cell>
          <cell r="E2874">
            <v>0</v>
          </cell>
        </row>
        <row r="2875">
          <cell r="B2875">
            <v>15.902615037585074</v>
          </cell>
          <cell r="C2875">
            <v>3.2878027906011837</v>
          </cell>
          <cell r="D2875">
            <v>0</v>
          </cell>
          <cell r="E2875">
            <v>0</v>
          </cell>
        </row>
        <row r="2876">
          <cell r="B2876">
            <v>17.38426726528062</v>
          </cell>
          <cell r="C2876">
            <v>2.370737292834121</v>
          </cell>
          <cell r="D2876">
            <v>0</v>
          </cell>
          <cell r="E2876">
            <v>0</v>
          </cell>
        </row>
        <row r="2877">
          <cell r="B2877">
            <v>18.234153785332726</v>
          </cell>
          <cell r="C2877">
            <v>3.6022795751138355</v>
          </cell>
          <cell r="D2877">
            <v>0</v>
          </cell>
          <cell r="E2877">
            <v>0</v>
          </cell>
        </row>
        <row r="2878">
          <cell r="B2878">
            <v>16.352918779121417</v>
          </cell>
          <cell r="C2878">
            <v>4.5201589209682886</v>
          </cell>
          <cell r="D2878">
            <v>0</v>
          </cell>
          <cell r="E2878">
            <v>0</v>
          </cell>
        </row>
        <row r="2879">
          <cell r="B2879">
            <v>18.020267494664054</v>
          </cell>
          <cell r="C2879">
            <v>3.5549357673362358</v>
          </cell>
          <cell r="D2879">
            <v>0</v>
          </cell>
          <cell r="E2879">
            <v>0</v>
          </cell>
        </row>
        <row r="2880">
          <cell r="B2880">
            <v>17.905503510695983</v>
          </cell>
          <cell r="C2880">
            <v>3.6935989891740793</v>
          </cell>
          <cell r="D2880">
            <v>0</v>
          </cell>
          <cell r="E2880">
            <v>0</v>
          </cell>
        </row>
        <row r="2881">
          <cell r="B2881">
            <v>14.320285321290557</v>
          </cell>
          <cell r="C2881">
            <v>4.6522144487136838</v>
          </cell>
          <cell r="D2881">
            <v>0</v>
          </cell>
          <cell r="E2881">
            <v>0</v>
          </cell>
        </row>
        <row r="2882">
          <cell r="B2882">
            <v>12.232901676008431</v>
          </cell>
          <cell r="C2882">
            <v>2.9428860188164001</v>
          </cell>
          <cell r="D2882">
            <v>0</v>
          </cell>
          <cell r="E2882">
            <v>0</v>
          </cell>
        </row>
        <row r="2883">
          <cell r="B2883">
            <v>0.61007647512126384</v>
          </cell>
          <cell r="C2883">
            <v>2.5062788285014261</v>
          </cell>
          <cell r="D2883">
            <v>0</v>
          </cell>
          <cell r="E2883">
            <v>0</v>
          </cell>
        </row>
        <row r="2884">
          <cell r="B2884">
            <v>0</v>
          </cell>
          <cell r="C2884">
            <v>2.3306731268681364</v>
          </cell>
          <cell r="D2884">
            <v>0</v>
          </cell>
          <cell r="E2884">
            <v>0</v>
          </cell>
        </row>
        <row r="2885">
          <cell r="B2885">
            <v>0</v>
          </cell>
          <cell r="C2885">
            <v>3.1946233335927299</v>
          </cell>
          <cell r="D2885">
            <v>0</v>
          </cell>
          <cell r="E2885">
            <v>0</v>
          </cell>
        </row>
        <row r="2886">
          <cell r="B2886">
            <v>0</v>
          </cell>
          <cell r="C2886">
            <v>1.9990618423163764</v>
          </cell>
          <cell r="D2886">
            <v>0</v>
          </cell>
          <cell r="E2886">
            <v>0</v>
          </cell>
        </row>
        <row r="2887">
          <cell r="B2887">
            <v>0</v>
          </cell>
          <cell r="C2887">
            <v>4.2270051048965307</v>
          </cell>
          <cell r="D2887">
            <v>0</v>
          </cell>
          <cell r="E2887">
            <v>0</v>
          </cell>
        </row>
        <row r="2888">
          <cell r="B2888">
            <v>0</v>
          </cell>
          <cell r="C2888">
            <v>5.0825713319626118</v>
          </cell>
          <cell r="D2888">
            <v>0</v>
          </cell>
          <cell r="E2888">
            <v>0</v>
          </cell>
        </row>
        <row r="2889">
          <cell r="B2889">
            <v>0</v>
          </cell>
          <cell r="C2889">
            <v>2.0185385329352905</v>
          </cell>
          <cell r="D2889">
            <v>0</v>
          </cell>
          <cell r="E2889">
            <v>0</v>
          </cell>
        </row>
        <row r="2890">
          <cell r="B2890">
            <v>0</v>
          </cell>
          <cell r="C2890">
            <v>1.8634015937320625</v>
          </cell>
          <cell r="D2890">
            <v>0</v>
          </cell>
          <cell r="E2890">
            <v>0</v>
          </cell>
        </row>
        <row r="2891">
          <cell r="B2891">
            <v>0</v>
          </cell>
          <cell r="C2891">
            <v>3.073921748955037</v>
          </cell>
          <cell r="D2891">
            <v>0</v>
          </cell>
          <cell r="E2891">
            <v>0</v>
          </cell>
        </row>
        <row r="2892">
          <cell r="B2892">
            <v>0</v>
          </cell>
          <cell r="C2892">
            <v>3.2464875426154087</v>
          </cell>
          <cell r="D2892">
            <v>0</v>
          </cell>
          <cell r="E2892">
            <v>0</v>
          </cell>
        </row>
        <row r="2893">
          <cell r="B2893">
            <v>0</v>
          </cell>
          <cell r="C2893">
            <v>3.158796883315159</v>
          </cell>
          <cell r="D2893">
            <v>0</v>
          </cell>
          <cell r="E2893">
            <v>0</v>
          </cell>
        </row>
        <row r="2894">
          <cell r="B2894">
            <v>0</v>
          </cell>
          <cell r="C2894">
            <v>3.8101975052006614</v>
          </cell>
          <cell r="D2894">
            <v>0</v>
          </cell>
          <cell r="E2894">
            <v>0</v>
          </cell>
        </row>
        <row r="2895">
          <cell r="B2895">
            <v>0</v>
          </cell>
          <cell r="C2895">
            <v>4.94393357053562</v>
          </cell>
          <cell r="D2895">
            <v>0</v>
          </cell>
          <cell r="E2895">
            <v>0</v>
          </cell>
        </row>
        <row r="2896">
          <cell r="B2896">
            <v>0</v>
          </cell>
          <cell r="C2896">
            <v>2.8980560876046924</v>
          </cell>
          <cell r="D2896">
            <v>0</v>
          </cell>
          <cell r="E2896">
            <v>0</v>
          </cell>
        </row>
        <row r="2897">
          <cell r="B2897">
            <v>0</v>
          </cell>
          <cell r="C2897">
            <v>1.2762433299393734</v>
          </cell>
          <cell r="D2897">
            <v>0</v>
          </cell>
          <cell r="E2897">
            <v>0</v>
          </cell>
        </row>
        <row r="2898">
          <cell r="B2898">
            <v>0</v>
          </cell>
          <cell r="C2898">
            <v>2.4174509443556853</v>
          </cell>
          <cell r="D2898">
            <v>0</v>
          </cell>
          <cell r="E2898">
            <v>0</v>
          </cell>
        </row>
        <row r="2899">
          <cell r="B2899">
            <v>12.162109769442086</v>
          </cell>
          <cell r="C2899">
            <v>2.3620173281901358</v>
          </cell>
          <cell r="D2899">
            <v>0</v>
          </cell>
          <cell r="E2899">
            <v>0</v>
          </cell>
        </row>
        <row r="2900">
          <cell r="B2900">
            <v>13.045426684255435</v>
          </cell>
          <cell r="C2900">
            <v>2.3729868426525891</v>
          </cell>
          <cell r="D2900">
            <v>0</v>
          </cell>
          <cell r="E2900">
            <v>0</v>
          </cell>
        </row>
        <row r="2901">
          <cell r="B2901">
            <v>13.348544039341817</v>
          </cell>
          <cell r="C2901">
            <v>4.1293127146938984</v>
          </cell>
          <cell r="D2901">
            <v>0</v>
          </cell>
          <cell r="E2901">
            <v>0</v>
          </cell>
        </row>
        <row r="2902">
          <cell r="B2902">
            <v>9.5253044210192677</v>
          </cell>
          <cell r="C2902">
            <v>4.5810780668142614</v>
          </cell>
          <cell r="D2902">
            <v>0</v>
          </cell>
          <cell r="E2902">
            <v>0</v>
          </cell>
        </row>
        <row r="2903">
          <cell r="B2903">
            <v>8.2577356214476705</v>
          </cell>
          <cell r="C2903">
            <v>2.9003069074291319</v>
          </cell>
          <cell r="D2903">
            <v>0</v>
          </cell>
          <cell r="E2903">
            <v>0</v>
          </cell>
        </row>
        <row r="2904">
          <cell r="B2904">
            <v>10.929497415976442</v>
          </cell>
          <cell r="C2904">
            <v>3.7604899658869897</v>
          </cell>
          <cell r="D2904">
            <v>0</v>
          </cell>
          <cell r="E2904">
            <v>0</v>
          </cell>
        </row>
        <row r="2905">
          <cell r="B2905">
            <v>10.955724982083899</v>
          </cell>
          <cell r="C2905">
            <v>4.2126907145992654</v>
          </cell>
          <cell r="D2905">
            <v>0</v>
          </cell>
          <cell r="E2905">
            <v>0</v>
          </cell>
        </row>
        <row r="2906">
          <cell r="B2906">
            <v>11.400603925930996</v>
          </cell>
          <cell r="C2906">
            <v>5.7936103607344327</v>
          </cell>
          <cell r="D2906">
            <v>0</v>
          </cell>
          <cell r="E2906">
            <v>0</v>
          </cell>
        </row>
        <row r="2907">
          <cell r="B2907">
            <v>13.232510327418158</v>
          </cell>
          <cell r="C2907">
            <v>4.7755985020975666</v>
          </cell>
          <cell r="D2907">
            <v>0</v>
          </cell>
          <cell r="E2907">
            <v>0</v>
          </cell>
        </row>
        <row r="2908">
          <cell r="B2908">
            <v>18.370360046222391</v>
          </cell>
          <cell r="C2908">
            <v>6.1702217721243127</v>
          </cell>
          <cell r="D2908">
            <v>0</v>
          </cell>
          <cell r="E2908">
            <v>0</v>
          </cell>
        </row>
        <row r="2909">
          <cell r="B2909">
            <v>18.205432688586153</v>
          </cell>
          <cell r="C2909">
            <v>6.2922884952890499</v>
          </cell>
          <cell r="D2909">
            <v>0</v>
          </cell>
          <cell r="E2909">
            <v>0</v>
          </cell>
        </row>
        <row r="2910">
          <cell r="B2910">
            <v>1.3292705745445226</v>
          </cell>
          <cell r="C2910">
            <v>5.1978570090653085</v>
          </cell>
          <cell r="D2910">
            <v>0</v>
          </cell>
          <cell r="E2910">
            <v>0</v>
          </cell>
        </row>
        <row r="2911">
          <cell r="B2911">
            <v>0</v>
          </cell>
          <cell r="C2911">
            <v>7.8806110098753734</v>
          </cell>
          <cell r="D2911">
            <v>0</v>
          </cell>
          <cell r="E2911">
            <v>0</v>
          </cell>
        </row>
        <row r="2912">
          <cell r="B2912">
            <v>11.907714404044819</v>
          </cell>
          <cell r="C2912">
            <v>6.8635882748972517</v>
          </cell>
          <cell r="D2912">
            <v>0</v>
          </cell>
          <cell r="E2912">
            <v>0</v>
          </cell>
        </row>
        <row r="2913">
          <cell r="B2913">
            <v>11.495328610852237</v>
          </cell>
          <cell r="C2913">
            <v>6.2299078402486083</v>
          </cell>
          <cell r="D2913">
            <v>0</v>
          </cell>
          <cell r="E2913">
            <v>0</v>
          </cell>
        </row>
        <row r="2914">
          <cell r="B2914">
            <v>14.481080790276977</v>
          </cell>
          <cell r="C2914">
            <v>6.4371461340572971</v>
          </cell>
          <cell r="D2914">
            <v>0</v>
          </cell>
          <cell r="E2914">
            <v>0</v>
          </cell>
        </row>
        <row r="2915">
          <cell r="B2915">
            <v>13.650012314749867</v>
          </cell>
          <cell r="C2915">
            <v>6.1708913706455819</v>
          </cell>
          <cell r="D2915">
            <v>0</v>
          </cell>
          <cell r="E2915">
            <v>0</v>
          </cell>
        </row>
        <row r="2916">
          <cell r="B2916">
            <v>9.8636515344678557</v>
          </cell>
          <cell r="C2916">
            <v>5.8769824057837559</v>
          </cell>
          <cell r="D2916">
            <v>0</v>
          </cell>
          <cell r="E2916">
            <v>0</v>
          </cell>
        </row>
        <row r="2917">
          <cell r="B2917">
            <v>1.4630734242412049</v>
          </cell>
          <cell r="C2917">
            <v>4.814734614483692</v>
          </cell>
          <cell r="D2917">
            <v>0</v>
          </cell>
          <cell r="E2917">
            <v>0</v>
          </cell>
        </row>
        <row r="2918">
          <cell r="B2918">
            <v>0</v>
          </cell>
          <cell r="C2918">
            <v>5.3957630014343847</v>
          </cell>
          <cell r="D2918">
            <v>0</v>
          </cell>
          <cell r="E2918">
            <v>0</v>
          </cell>
        </row>
        <row r="2919">
          <cell r="B2919">
            <v>0</v>
          </cell>
          <cell r="C2919">
            <v>6.7812657771501268</v>
          </cell>
          <cell r="D2919">
            <v>4.7275878570256413</v>
          </cell>
          <cell r="E2919">
            <v>0</v>
          </cell>
        </row>
        <row r="2920">
          <cell r="B2920">
            <v>3.5654073941613409</v>
          </cell>
          <cell r="C2920">
            <v>7.9626653873673776</v>
          </cell>
          <cell r="D2920">
            <v>6.4161704646382063</v>
          </cell>
          <cell r="E2920">
            <v>0</v>
          </cell>
        </row>
        <row r="2921">
          <cell r="B2921">
            <v>2.7250983177635684</v>
          </cell>
          <cell r="C2921">
            <v>8.8036548176816485</v>
          </cell>
          <cell r="D2921">
            <v>7.1419136463271249</v>
          </cell>
          <cell r="E2921">
            <v>0</v>
          </cell>
        </row>
        <row r="2922">
          <cell r="B2922">
            <v>0</v>
          </cell>
          <cell r="C2922">
            <v>6.0500799797354432</v>
          </cell>
          <cell r="D2922">
            <v>7.3914537739919295</v>
          </cell>
          <cell r="E2922">
            <v>0</v>
          </cell>
        </row>
        <row r="2923">
          <cell r="B2923">
            <v>12.511710895483487</v>
          </cell>
          <cell r="C2923">
            <v>7.2222707994116462</v>
          </cell>
          <cell r="D2923">
            <v>7.3773753255936834</v>
          </cell>
          <cell r="E2923">
            <v>0</v>
          </cell>
        </row>
        <row r="2924">
          <cell r="B2924">
            <v>20.82114523246781</v>
          </cell>
          <cell r="C2924">
            <v>6.9730917002820556</v>
          </cell>
          <cell r="D2924">
            <v>7.4447465103202397</v>
          </cell>
          <cell r="E2924">
            <v>0</v>
          </cell>
        </row>
        <row r="2925">
          <cell r="B2925">
            <v>20.168550685939678</v>
          </cell>
          <cell r="C2925">
            <v>6.238276982167668</v>
          </cell>
          <cell r="D2925">
            <v>7.4392364216899427</v>
          </cell>
          <cell r="E2925">
            <v>0</v>
          </cell>
        </row>
        <row r="2926">
          <cell r="B2926">
            <v>18.665382519626892</v>
          </cell>
          <cell r="C2926">
            <v>6.341108645760535</v>
          </cell>
          <cell r="D2926">
            <v>7.1472128490441378</v>
          </cell>
          <cell r="E2926">
            <v>0</v>
          </cell>
        </row>
        <row r="2927">
          <cell r="B2927">
            <v>29.411721504215652</v>
          </cell>
          <cell r="C2927">
            <v>8.2624330121168832</v>
          </cell>
          <cell r="D2927">
            <v>7.4995246016040999</v>
          </cell>
          <cell r="E2927">
            <v>0</v>
          </cell>
        </row>
        <row r="2928">
          <cell r="B2928">
            <v>21.101270976234701</v>
          </cell>
          <cell r="C2928">
            <v>5.7992947267543355</v>
          </cell>
          <cell r="D2928">
            <v>7.8626539452925872</v>
          </cell>
          <cell r="E2928">
            <v>0</v>
          </cell>
        </row>
        <row r="2929">
          <cell r="B2929">
            <v>13.001959006015252</v>
          </cell>
          <cell r="C2929">
            <v>6.2385445536286577</v>
          </cell>
          <cell r="D2929">
            <v>7.8190082442926032</v>
          </cell>
          <cell r="E2929">
            <v>0</v>
          </cell>
        </row>
        <row r="2930">
          <cell r="B2930">
            <v>10.860437979755831</v>
          </cell>
          <cell r="C2930">
            <v>6.0349890708779057</v>
          </cell>
          <cell r="D2930">
            <v>7.7245170701267547</v>
          </cell>
          <cell r="E2930">
            <v>0</v>
          </cell>
        </row>
        <row r="2931">
          <cell r="B2931">
            <v>15.659682457254428</v>
          </cell>
          <cell r="C2931">
            <v>6.3606165241316193</v>
          </cell>
          <cell r="D2931">
            <v>7.5615682978321006</v>
          </cell>
          <cell r="E2931">
            <v>0</v>
          </cell>
        </row>
        <row r="2932">
          <cell r="B2932">
            <v>14.22627756354453</v>
          </cell>
          <cell r="C2932">
            <v>6.2792661965707941</v>
          </cell>
          <cell r="D2932">
            <v>7.3515673113421158</v>
          </cell>
          <cell r="E2932">
            <v>0</v>
          </cell>
        </row>
        <row r="2933">
          <cell r="B2933">
            <v>13.894440153517181</v>
          </cell>
          <cell r="C2933">
            <v>6.2801674219010621</v>
          </cell>
          <cell r="D2933">
            <v>7.019326212306817</v>
          </cell>
          <cell r="E2933">
            <v>0</v>
          </cell>
        </row>
        <row r="2934">
          <cell r="B2934">
            <v>18.234765364442733</v>
          </cell>
          <cell r="C2934">
            <v>6.4378849427211975</v>
          </cell>
          <cell r="D2934">
            <v>6.805857402047625</v>
          </cell>
          <cell r="E2934">
            <v>0</v>
          </cell>
        </row>
        <row r="2935">
          <cell r="B2935">
            <v>16.509131185738376</v>
          </cell>
          <cell r="C2935">
            <v>5.8580604415877806</v>
          </cell>
          <cell r="D2935">
            <v>6.8134450540774401</v>
          </cell>
          <cell r="E2935">
            <v>0</v>
          </cell>
        </row>
        <row r="2936">
          <cell r="B2936">
            <v>20.049985965578379</v>
          </cell>
          <cell r="C2936">
            <v>6.3962200099457176</v>
          </cell>
          <cell r="D2936">
            <v>7.0416224235517006</v>
          </cell>
          <cell r="E2936">
            <v>0</v>
          </cell>
        </row>
        <row r="2937">
          <cell r="B2937">
            <v>20.189128781953304</v>
          </cell>
          <cell r="C2937">
            <v>6.4573360563405595</v>
          </cell>
          <cell r="D2937">
            <v>7.3412099670701556</v>
          </cell>
          <cell r="E2937">
            <v>0</v>
          </cell>
        </row>
        <row r="2938">
          <cell r="B2938">
            <v>20.557704898113325</v>
          </cell>
          <cell r="C2938">
            <v>6.612516565291398</v>
          </cell>
          <cell r="D2938">
            <v>7.1254495767641952</v>
          </cell>
          <cell r="E2938">
            <v>0</v>
          </cell>
        </row>
        <row r="2939">
          <cell r="B2939">
            <v>13.18701431481113</v>
          </cell>
          <cell r="C2939">
            <v>5.8282044659094483</v>
          </cell>
          <cell r="D2939">
            <v>6.8804760883362208</v>
          </cell>
          <cell r="E2939">
            <v>0</v>
          </cell>
        </row>
        <row r="2940">
          <cell r="B2940">
            <v>10.139482722354577</v>
          </cell>
          <cell r="C2940">
            <v>6.451887124510411</v>
          </cell>
          <cell r="D2940">
            <v>5.8572959086906025</v>
          </cell>
          <cell r="E2940">
            <v>0</v>
          </cell>
        </row>
        <row r="2941">
          <cell r="B2941">
            <v>13.575927569199859</v>
          </cell>
          <cell r="C2941">
            <v>6.3466129685385493</v>
          </cell>
          <cell r="D2941">
            <v>5.4979302634298799</v>
          </cell>
          <cell r="E2941">
            <v>0</v>
          </cell>
        </row>
        <row r="2942">
          <cell r="B2942">
            <v>0.92880610125365715</v>
          </cell>
          <cell r="C2942">
            <v>4.9450612081914036</v>
          </cell>
          <cell r="D2942">
            <v>6.3124217042492496</v>
          </cell>
          <cell r="E2942">
            <v>0</v>
          </cell>
        </row>
        <row r="2943">
          <cell r="B2943">
            <v>0</v>
          </cell>
          <cell r="C2943">
            <v>6.1182106982529039</v>
          </cell>
          <cell r="D2943">
            <v>6.6510308891645185</v>
          </cell>
          <cell r="E2943">
            <v>0</v>
          </cell>
        </row>
        <row r="2944">
          <cell r="B2944">
            <v>0</v>
          </cell>
          <cell r="C2944">
            <v>5.4409189218982572</v>
          </cell>
          <cell r="D2944">
            <v>6.046875126218354</v>
          </cell>
          <cell r="E2944">
            <v>0</v>
          </cell>
        </row>
        <row r="2945">
          <cell r="B2945">
            <v>0</v>
          </cell>
          <cell r="C2945">
            <v>6.4098488323179321</v>
          </cell>
          <cell r="D2945">
            <v>6.149499367872874</v>
          </cell>
          <cell r="E2945">
            <v>0</v>
          </cell>
        </row>
        <row r="2946">
          <cell r="B2946">
            <v>0</v>
          </cell>
          <cell r="C2946">
            <v>5.8852033348073416</v>
          </cell>
          <cell r="D2946">
            <v>6.6361445460716881</v>
          </cell>
          <cell r="E2946">
            <v>0</v>
          </cell>
        </row>
        <row r="2947">
          <cell r="B2947">
            <v>0</v>
          </cell>
          <cell r="C2947">
            <v>6.0027717341680651</v>
          </cell>
          <cell r="D2947">
            <v>6.6959155480618833</v>
          </cell>
          <cell r="E2947">
            <v>0</v>
          </cell>
        </row>
        <row r="2948">
          <cell r="B2948">
            <v>0</v>
          </cell>
          <cell r="C2948">
            <v>6.8427662758822354</v>
          </cell>
          <cell r="D2948">
            <v>6.0641988356190701</v>
          </cell>
          <cell r="E2948">
            <v>0</v>
          </cell>
        </row>
        <row r="2949">
          <cell r="B2949">
            <v>0</v>
          </cell>
          <cell r="C2949">
            <v>4.5251327508438344</v>
          </cell>
          <cell r="D2949">
            <v>6.3351395823723742</v>
          </cell>
          <cell r="E2949">
            <v>0</v>
          </cell>
        </row>
        <row r="2950">
          <cell r="B2950">
            <v>0</v>
          </cell>
          <cell r="C2950">
            <v>6.4640473423164941</v>
          </cell>
          <cell r="D2950">
            <v>6.4965729207297169</v>
          </cell>
          <cell r="E2950">
            <v>0</v>
          </cell>
        </row>
        <row r="2951">
          <cell r="B2951">
            <v>0</v>
          </cell>
          <cell r="C2951">
            <v>5.6417170319933341</v>
          </cell>
          <cell r="D2951">
            <v>6.0472187018228905</v>
          </cell>
          <cell r="E2951">
            <v>0</v>
          </cell>
        </row>
        <row r="2952">
          <cell r="B2952">
            <v>0</v>
          </cell>
          <cell r="C2952">
            <v>6.4575888243792452</v>
          </cell>
          <cell r="D2952">
            <v>6.3672195244056207</v>
          </cell>
          <cell r="E2952">
            <v>0</v>
          </cell>
        </row>
        <row r="2953">
          <cell r="B2953">
            <v>0</v>
          </cell>
          <cell r="C2953">
            <v>4.3693098027966553</v>
          </cell>
          <cell r="D2953">
            <v>2.087382683259849</v>
          </cell>
          <cell r="E2953">
            <v>0</v>
          </cell>
        </row>
        <row r="2954">
          <cell r="B2954">
            <v>0</v>
          </cell>
          <cell r="C2954">
            <v>4.5418779019214996</v>
          </cell>
          <cell r="D2954">
            <v>7.024875323270896E-2</v>
          </cell>
          <cell r="E2954">
            <v>0</v>
          </cell>
        </row>
        <row r="2955">
          <cell r="B2955">
            <v>0</v>
          </cell>
          <cell r="C2955">
            <v>5.8279909613512091</v>
          </cell>
          <cell r="D2955">
            <v>0</v>
          </cell>
          <cell r="E2955">
            <v>0</v>
          </cell>
        </row>
        <row r="2956">
          <cell r="B2956">
            <v>0</v>
          </cell>
          <cell r="C2956">
            <v>4.2540822427694662</v>
          </cell>
          <cell r="D2956">
            <v>0</v>
          </cell>
          <cell r="E2956">
            <v>0</v>
          </cell>
        </row>
        <row r="2957">
          <cell r="B2957">
            <v>0</v>
          </cell>
          <cell r="C2957">
            <v>6.0755925104893258</v>
          </cell>
          <cell r="D2957">
            <v>0</v>
          </cell>
          <cell r="E2957">
            <v>0</v>
          </cell>
        </row>
        <row r="2958">
          <cell r="B2958">
            <v>0</v>
          </cell>
          <cell r="C2958">
            <v>4.4637696026450575</v>
          </cell>
          <cell r="D2958">
            <v>0</v>
          </cell>
          <cell r="E2958">
            <v>0</v>
          </cell>
        </row>
        <row r="2959">
          <cell r="B2959">
            <v>0</v>
          </cell>
          <cell r="C2959">
            <v>2.8944470522807535</v>
          </cell>
          <cell r="D2959">
            <v>0</v>
          </cell>
          <cell r="E2959">
            <v>0</v>
          </cell>
        </row>
        <row r="2960">
          <cell r="B2960">
            <v>0</v>
          </cell>
          <cell r="C2960">
            <v>2.5681258396928821</v>
          </cell>
          <cell r="D2960">
            <v>0</v>
          </cell>
          <cell r="E2960">
            <v>0</v>
          </cell>
        </row>
        <row r="2961">
          <cell r="B2961">
            <v>11.533334261322201</v>
          </cell>
          <cell r="C2961">
            <v>2.5304869747660241</v>
          </cell>
          <cell r="D2961">
            <v>0</v>
          </cell>
          <cell r="E2961">
            <v>0</v>
          </cell>
        </row>
        <row r="2962">
          <cell r="B2962">
            <v>13.904659771359082</v>
          </cell>
          <cell r="C2962">
            <v>4.9952045901992914</v>
          </cell>
          <cell r="D2962">
            <v>0</v>
          </cell>
          <cell r="E2962">
            <v>0</v>
          </cell>
        </row>
        <row r="2963">
          <cell r="B2963">
            <v>16.516200887111935</v>
          </cell>
          <cell r="C2963">
            <v>2.6452393518890021</v>
          </cell>
          <cell r="D2963">
            <v>0</v>
          </cell>
          <cell r="E2963">
            <v>0</v>
          </cell>
        </row>
        <row r="2964">
          <cell r="B2964">
            <v>13.413062438041202</v>
          </cell>
          <cell r="C2964">
            <v>5.1561714566491732</v>
          </cell>
          <cell r="D2964">
            <v>0</v>
          </cell>
          <cell r="E2964">
            <v>0</v>
          </cell>
        </row>
        <row r="2965">
          <cell r="B2965">
            <v>13.684836913652576</v>
          </cell>
          <cell r="C2965">
            <v>3.6882493288278035</v>
          </cell>
          <cell r="D2965">
            <v>0</v>
          </cell>
          <cell r="E2965">
            <v>0</v>
          </cell>
        </row>
        <row r="2966">
          <cell r="B2966">
            <v>15.995882050342363</v>
          </cell>
          <cell r="C2966">
            <v>3.6812977283942825</v>
          </cell>
          <cell r="D2966">
            <v>0</v>
          </cell>
          <cell r="E2966">
            <v>0</v>
          </cell>
        </row>
        <row r="2967">
          <cell r="B2967">
            <v>17.746545435040744</v>
          </cell>
          <cell r="C2967">
            <v>2.7949246021830465</v>
          </cell>
          <cell r="D2967">
            <v>0</v>
          </cell>
          <cell r="E2967">
            <v>0</v>
          </cell>
        </row>
        <row r="2968">
          <cell r="B2968">
            <v>15.970981453056543</v>
          </cell>
          <cell r="C2968">
            <v>1.8932646546562117</v>
          </cell>
          <cell r="D2968">
            <v>0</v>
          </cell>
          <cell r="E2968">
            <v>0</v>
          </cell>
        </row>
        <row r="2969">
          <cell r="B2969">
            <v>14.070959330096334</v>
          </cell>
          <cell r="C2969">
            <v>2.8403757514970263</v>
          </cell>
          <cell r="D2969">
            <v>0</v>
          </cell>
          <cell r="E2969">
            <v>0</v>
          </cell>
        </row>
        <row r="2970">
          <cell r="B2970">
            <v>12.57898228126955</v>
          </cell>
          <cell r="C2970">
            <v>2.5584027083079257</v>
          </cell>
          <cell r="D2970">
            <v>0</v>
          </cell>
          <cell r="E2970">
            <v>0</v>
          </cell>
        </row>
        <row r="2971">
          <cell r="B2971">
            <v>13.145424321544096</v>
          </cell>
          <cell r="C2971">
            <v>4.6914440707705536</v>
          </cell>
          <cell r="D2971">
            <v>0</v>
          </cell>
          <cell r="E2971">
            <v>0</v>
          </cell>
        </row>
        <row r="2972">
          <cell r="B2972">
            <v>11.560640010497755</v>
          </cell>
          <cell r="C2972">
            <v>3.5176492354189666</v>
          </cell>
          <cell r="D2972">
            <v>0</v>
          </cell>
          <cell r="E2972">
            <v>0</v>
          </cell>
        </row>
        <row r="2973">
          <cell r="B2973">
            <v>12.591751047884294</v>
          </cell>
          <cell r="C2973">
            <v>3.4228020514665136</v>
          </cell>
          <cell r="D2973">
            <v>0</v>
          </cell>
          <cell r="E2973">
            <v>0</v>
          </cell>
        </row>
        <row r="2974">
          <cell r="B2974">
            <v>12.61308341328132</v>
          </cell>
          <cell r="C2974">
            <v>3.7437662730180143</v>
          </cell>
          <cell r="D2974">
            <v>0</v>
          </cell>
          <cell r="E2974">
            <v>0</v>
          </cell>
        </row>
        <row r="2975">
          <cell r="B2975">
            <v>16.184731130638635</v>
          </cell>
          <cell r="C2975">
            <v>4.3702748415704473</v>
          </cell>
          <cell r="D2975">
            <v>0</v>
          </cell>
          <cell r="E2975">
            <v>0</v>
          </cell>
        </row>
        <row r="2976">
          <cell r="B2976">
            <v>8.0046859813056578E-2</v>
          </cell>
          <cell r="C2976">
            <v>3.7005984061137283</v>
          </cell>
          <cell r="D2976">
            <v>0</v>
          </cell>
          <cell r="E2976">
            <v>0</v>
          </cell>
        </row>
        <row r="2977">
          <cell r="B2977">
            <v>0</v>
          </cell>
          <cell r="C2977">
            <v>2.8704649857981641</v>
          </cell>
          <cell r="D2977">
            <v>0</v>
          </cell>
          <cell r="E2977">
            <v>0</v>
          </cell>
        </row>
        <row r="2978">
          <cell r="B2978">
            <v>0</v>
          </cell>
          <cell r="C2978">
            <v>5.4874130092685851</v>
          </cell>
          <cell r="D2978">
            <v>0</v>
          </cell>
          <cell r="E2978">
            <v>0</v>
          </cell>
        </row>
        <row r="2979">
          <cell r="B2979">
            <v>0</v>
          </cell>
          <cell r="C2979">
            <v>4.2006849973501508</v>
          </cell>
          <cell r="D2979">
            <v>0</v>
          </cell>
          <cell r="E2979">
            <v>0</v>
          </cell>
        </row>
        <row r="2980">
          <cell r="B2980">
            <v>0</v>
          </cell>
          <cell r="C2980">
            <v>5.1114793481268199</v>
          </cell>
          <cell r="D2980">
            <v>0</v>
          </cell>
          <cell r="E2980">
            <v>0</v>
          </cell>
        </row>
        <row r="2981">
          <cell r="B2981">
            <v>0</v>
          </cell>
          <cell r="C2981">
            <v>3.2310188644714044</v>
          </cell>
          <cell r="D2981">
            <v>0</v>
          </cell>
          <cell r="E2981">
            <v>0</v>
          </cell>
        </row>
        <row r="2982">
          <cell r="B2982">
            <v>0</v>
          </cell>
          <cell r="C2982">
            <v>4.8212951721045485</v>
          </cell>
          <cell r="D2982">
            <v>0</v>
          </cell>
          <cell r="E2982">
            <v>0</v>
          </cell>
        </row>
        <row r="2983">
          <cell r="B2983">
            <v>0</v>
          </cell>
          <cell r="C2983">
            <v>3.4542614400895615</v>
          </cell>
          <cell r="D2983">
            <v>0</v>
          </cell>
          <cell r="E2983">
            <v>0</v>
          </cell>
        </row>
        <row r="2984">
          <cell r="B2984">
            <v>0</v>
          </cell>
          <cell r="C2984">
            <v>3.1482205233736997</v>
          </cell>
          <cell r="D2984">
            <v>0</v>
          </cell>
          <cell r="E2984">
            <v>0</v>
          </cell>
        </row>
        <row r="2985">
          <cell r="B2985">
            <v>0</v>
          </cell>
          <cell r="C2985">
            <v>4.6711890034911754</v>
          </cell>
          <cell r="D2985">
            <v>0</v>
          </cell>
          <cell r="E2985">
            <v>0</v>
          </cell>
        </row>
        <row r="2986">
          <cell r="B2986">
            <v>0</v>
          </cell>
          <cell r="C2986">
            <v>4.7812467011453235</v>
          </cell>
          <cell r="D2986">
            <v>0</v>
          </cell>
          <cell r="E2986">
            <v>0</v>
          </cell>
        </row>
        <row r="2987">
          <cell r="B2987">
            <v>0</v>
          </cell>
          <cell r="C2987">
            <v>3.6939613858501037</v>
          </cell>
          <cell r="D2987">
            <v>0</v>
          </cell>
          <cell r="E2987">
            <v>0</v>
          </cell>
        </row>
        <row r="2988">
          <cell r="B2988">
            <v>11.415098180920198</v>
          </cell>
          <cell r="C2988">
            <v>1.9557469423167473</v>
          </cell>
          <cell r="D2988">
            <v>0</v>
          </cell>
          <cell r="E2988">
            <v>0</v>
          </cell>
        </row>
        <row r="2989">
          <cell r="B2989">
            <v>13.350281383931975</v>
          </cell>
          <cell r="C2989">
            <v>3.4918633278849605</v>
          </cell>
          <cell r="D2989">
            <v>0</v>
          </cell>
          <cell r="E2989">
            <v>0</v>
          </cell>
        </row>
        <row r="2990">
          <cell r="B2990">
            <v>15.243235884650014</v>
          </cell>
          <cell r="C2990">
            <v>3.1711658326638981</v>
          </cell>
          <cell r="D2990">
            <v>0</v>
          </cell>
          <cell r="E2990">
            <v>0</v>
          </cell>
        </row>
        <row r="2991">
          <cell r="B2991">
            <v>11.454847553092941</v>
          </cell>
          <cell r="C2991">
            <v>2.8922964828088622</v>
          </cell>
          <cell r="D2991">
            <v>0</v>
          </cell>
          <cell r="E2991">
            <v>0</v>
          </cell>
        </row>
        <row r="2992">
          <cell r="B2992">
            <v>14.528666314950359</v>
          </cell>
          <cell r="C2992">
            <v>5.286683043811621</v>
          </cell>
          <cell r="D2992">
            <v>0</v>
          </cell>
          <cell r="E2992">
            <v>0</v>
          </cell>
        </row>
        <row r="2993">
          <cell r="B2993">
            <v>16.921844444713081</v>
          </cell>
          <cell r="C2993">
            <v>4.7106122892423974</v>
          </cell>
          <cell r="D2993">
            <v>0</v>
          </cell>
          <cell r="E2993">
            <v>0</v>
          </cell>
        </row>
        <row r="2994">
          <cell r="B2994">
            <v>14.73981623363535</v>
          </cell>
          <cell r="C2994">
            <v>4.8105671049549992</v>
          </cell>
          <cell r="D2994">
            <v>0</v>
          </cell>
          <cell r="E2994">
            <v>0</v>
          </cell>
        </row>
        <row r="2995">
          <cell r="B2995">
            <v>13.732587300714373</v>
          </cell>
          <cell r="C2995">
            <v>3.3290251652486229</v>
          </cell>
          <cell r="D2995">
            <v>0</v>
          </cell>
          <cell r="E2995">
            <v>0</v>
          </cell>
        </row>
        <row r="2996">
          <cell r="B2996">
            <v>15.6664847174646</v>
          </cell>
          <cell r="C2996">
            <v>3.6158072062001083</v>
          </cell>
          <cell r="D2996">
            <v>0</v>
          </cell>
          <cell r="E2996">
            <v>0</v>
          </cell>
        </row>
        <row r="2997">
          <cell r="B2997">
            <v>15.885211369368282</v>
          </cell>
          <cell r="C2997">
            <v>3.0790537724244724</v>
          </cell>
          <cell r="D2997">
            <v>0</v>
          </cell>
          <cell r="E2997">
            <v>0</v>
          </cell>
        </row>
        <row r="2998">
          <cell r="B2998">
            <v>12.950959691200634</v>
          </cell>
          <cell r="C2998">
            <v>1.9568344169580583</v>
          </cell>
          <cell r="D2998">
            <v>0</v>
          </cell>
          <cell r="E2998">
            <v>0</v>
          </cell>
        </row>
        <row r="2999">
          <cell r="B2999">
            <v>17.478583856919926</v>
          </cell>
          <cell r="C2999">
            <v>4.0002288036576683</v>
          </cell>
          <cell r="D2999">
            <v>0</v>
          </cell>
          <cell r="E2999">
            <v>0</v>
          </cell>
        </row>
        <row r="3000">
          <cell r="B3000">
            <v>16.78724693899785</v>
          </cell>
          <cell r="C3000">
            <v>4.102286007000254</v>
          </cell>
          <cell r="D3000">
            <v>0</v>
          </cell>
          <cell r="E3000">
            <v>0</v>
          </cell>
        </row>
        <row r="3001">
          <cell r="B3001">
            <v>14.970219062006983</v>
          </cell>
          <cell r="C3001">
            <v>3.1777070707166528</v>
          </cell>
          <cell r="D3001">
            <v>0</v>
          </cell>
          <cell r="E3001">
            <v>0</v>
          </cell>
        </row>
        <row r="3002">
          <cell r="B3002">
            <v>4.5624137604486368</v>
          </cell>
          <cell r="C3002">
            <v>2.4698672705783542</v>
          </cell>
          <cell r="D3002">
            <v>0</v>
          </cell>
          <cell r="E3002">
            <v>0</v>
          </cell>
        </row>
        <row r="3003">
          <cell r="B3003">
            <v>0</v>
          </cell>
          <cell r="C3003">
            <v>3.9917894755036185</v>
          </cell>
          <cell r="D3003">
            <v>0</v>
          </cell>
          <cell r="E3003">
            <v>0</v>
          </cell>
        </row>
        <row r="3004">
          <cell r="B3004">
            <v>0</v>
          </cell>
          <cell r="C3004">
            <v>1.892735261448466</v>
          </cell>
          <cell r="D3004">
            <v>0</v>
          </cell>
          <cell r="E3004">
            <v>0</v>
          </cell>
        </row>
        <row r="3005">
          <cell r="B3005">
            <v>0</v>
          </cell>
          <cell r="C3005">
            <v>2.3706770507715071</v>
          </cell>
          <cell r="D3005">
            <v>0</v>
          </cell>
          <cell r="E3005">
            <v>0</v>
          </cell>
        </row>
        <row r="3006">
          <cell r="B3006">
            <v>0</v>
          </cell>
          <cell r="C3006">
            <v>3.0796920615355448</v>
          </cell>
          <cell r="D3006">
            <v>0</v>
          </cell>
          <cell r="E3006">
            <v>0</v>
          </cell>
        </row>
        <row r="3007">
          <cell r="B3007">
            <v>0</v>
          </cell>
          <cell r="C3007">
            <v>4.1964867889916544</v>
          </cell>
          <cell r="D3007">
            <v>0</v>
          </cell>
          <cell r="E3007">
            <v>0</v>
          </cell>
        </row>
        <row r="3008">
          <cell r="B3008">
            <v>0</v>
          </cell>
          <cell r="C3008">
            <v>3.9888323831465504</v>
          </cell>
          <cell r="D3008">
            <v>0</v>
          </cell>
          <cell r="E3008">
            <v>0</v>
          </cell>
        </row>
        <row r="3009">
          <cell r="B3009">
            <v>0</v>
          </cell>
          <cell r="C3009">
            <v>0.68376411113453617</v>
          </cell>
          <cell r="D3009">
            <v>0</v>
          </cell>
          <cell r="E3009">
            <v>0</v>
          </cell>
        </row>
        <row r="3010">
          <cell r="B3010">
            <v>0</v>
          </cell>
          <cell r="C3010">
            <v>1.9452111719371628</v>
          </cell>
          <cell r="D3010">
            <v>0</v>
          </cell>
          <cell r="E3010">
            <v>4.8973133628015164</v>
          </cell>
        </row>
        <row r="3011">
          <cell r="B3011">
            <v>0</v>
          </cell>
          <cell r="C3011">
            <v>2.091485506012368</v>
          </cell>
          <cell r="D3011">
            <v>0</v>
          </cell>
          <cell r="E3011">
            <v>6.8367649812113358</v>
          </cell>
        </row>
        <row r="3012">
          <cell r="B3012">
            <v>0</v>
          </cell>
          <cell r="C3012">
            <v>1.9940890049229973</v>
          </cell>
          <cell r="D3012">
            <v>0</v>
          </cell>
          <cell r="E3012">
            <v>7.8047739414098087</v>
          </cell>
        </row>
        <row r="3013">
          <cell r="B3013">
            <v>0</v>
          </cell>
          <cell r="C3013">
            <v>3.8003825952161718</v>
          </cell>
          <cell r="D3013">
            <v>0</v>
          </cell>
          <cell r="E3013">
            <v>8.6310036000499011</v>
          </cell>
        </row>
        <row r="3014">
          <cell r="B3014">
            <v>0</v>
          </cell>
          <cell r="C3014">
            <v>3.5798863380851969</v>
          </cell>
          <cell r="D3014">
            <v>0</v>
          </cell>
          <cell r="E3014">
            <v>7.4628702816974233</v>
          </cell>
        </row>
        <row r="3015">
          <cell r="B3015">
            <v>1.0456506232823477</v>
          </cell>
          <cell r="C3015">
            <v>4.7562549555681279</v>
          </cell>
          <cell r="D3015">
            <v>0</v>
          </cell>
          <cell r="E3015">
            <v>7.7345632342111186</v>
          </cell>
        </row>
        <row r="3016">
          <cell r="B3016">
            <v>0</v>
          </cell>
          <cell r="C3016">
            <v>5.3844363411760892</v>
          </cell>
          <cell r="D3016">
            <v>0</v>
          </cell>
          <cell r="E3016">
            <v>8.2325474255945945</v>
          </cell>
        </row>
        <row r="3017">
          <cell r="B3017">
            <v>0</v>
          </cell>
          <cell r="C3017">
            <v>5.3997608727212452</v>
          </cell>
          <cell r="D3017">
            <v>0</v>
          </cell>
          <cell r="E3017">
            <v>8.2106858065613988</v>
          </cell>
        </row>
        <row r="3018">
          <cell r="B3018">
            <v>0</v>
          </cell>
          <cell r="C3018">
            <v>5.2181822146207928</v>
          </cell>
          <cell r="D3018">
            <v>0</v>
          </cell>
          <cell r="E3018">
            <v>8.2145795664963899</v>
          </cell>
        </row>
        <row r="3019">
          <cell r="B3019">
            <v>0</v>
          </cell>
          <cell r="C3019">
            <v>4.6481343608594594</v>
          </cell>
          <cell r="D3019">
            <v>0</v>
          </cell>
          <cell r="E3019">
            <v>8.2929394455309264</v>
          </cell>
        </row>
        <row r="3020">
          <cell r="B3020">
            <v>0</v>
          </cell>
          <cell r="C3020">
            <v>5.5570080052005029</v>
          </cell>
          <cell r="D3020">
            <v>0</v>
          </cell>
          <cell r="E3020">
            <v>8.3374934660394988</v>
          </cell>
        </row>
        <row r="3021">
          <cell r="B3021">
            <v>0</v>
          </cell>
          <cell r="C3021">
            <v>4.0523876549881299</v>
          </cell>
          <cell r="D3021">
            <v>0</v>
          </cell>
          <cell r="E3021">
            <v>6.9050715468658339</v>
          </cell>
        </row>
        <row r="3022">
          <cell r="B3022">
            <v>12.927637484611267</v>
          </cell>
          <cell r="C3022">
            <v>5.3449378568887891</v>
          </cell>
          <cell r="D3022">
            <v>0</v>
          </cell>
          <cell r="E3022">
            <v>7.0401621486853667</v>
          </cell>
        </row>
        <row r="3023">
          <cell r="B3023">
            <v>14.532054977903892</v>
          </cell>
          <cell r="C3023">
            <v>3.0335194347266254</v>
          </cell>
          <cell r="D3023">
            <v>0</v>
          </cell>
          <cell r="E3023">
            <v>7.307635597983996</v>
          </cell>
        </row>
        <row r="3024">
          <cell r="B3024">
            <v>11.353684778368041</v>
          </cell>
          <cell r="C3024">
            <v>2.0544215792278058</v>
          </cell>
          <cell r="D3024">
            <v>0</v>
          </cell>
          <cell r="E3024">
            <v>7.3524125855829983</v>
          </cell>
        </row>
        <row r="3025">
          <cell r="B3025">
            <v>12.562532557659848</v>
          </cell>
          <cell r="C3025">
            <v>1.8731242480763384</v>
          </cell>
          <cell r="D3025">
            <v>0</v>
          </cell>
          <cell r="E3025">
            <v>7.0437779527737039</v>
          </cell>
        </row>
        <row r="3026">
          <cell r="B3026">
            <v>1.1574074074074073E-2</v>
          </cell>
          <cell r="C3026">
            <v>2.2517339756837673</v>
          </cell>
          <cell r="D3026">
            <v>0</v>
          </cell>
          <cell r="E3026">
            <v>7.8098371494864978</v>
          </cell>
        </row>
        <row r="3027">
          <cell r="B3027">
            <v>12.508204361281431</v>
          </cell>
          <cell r="C3027">
            <v>3.2180575724088385</v>
          </cell>
          <cell r="D3027">
            <v>0</v>
          </cell>
          <cell r="E3027">
            <v>8.1917580706764159</v>
          </cell>
        </row>
        <row r="3028">
          <cell r="B3028">
            <v>6.1516665036191824</v>
          </cell>
          <cell r="C3028">
            <v>3.8391193275790734</v>
          </cell>
          <cell r="D3028">
            <v>0</v>
          </cell>
          <cell r="E3028">
            <v>6.7365909254385361</v>
          </cell>
        </row>
        <row r="3029">
          <cell r="B3029">
            <v>8.0417484396669501</v>
          </cell>
          <cell r="C3029">
            <v>3.24210821152321</v>
          </cell>
          <cell r="D3029">
            <v>0</v>
          </cell>
          <cell r="E3029">
            <v>6.7669699548957523</v>
          </cell>
        </row>
        <row r="3030">
          <cell r="B3030">
            <v>17.580744674017346</v>
          </cell>
          <cell r="C3030">
            <v>4.4606306967340368</v>
          </cell>
          <cell r="D3030">
            <v>0</v>
          </cell>
          <cell r="E3030">
            <v>2.2461450019602975</v>
          </cell>
        </row>
        <row r="3031">
          <cell r="B3031">
            <v>18.125608958590242</v>
          </cell>
          <cell r="C3031">
            <v>3.3388851941302704</v>
          </cell>
          <cell r="D3031">
            <v>0</v>
          </cell>
          <cell r="E3031">
            <v>8.0933211058102278E-2</v>
          </cell>
        </row>
        <row r="3032">
          <cell r="B3032">
            <v>13.054646902710441</v>
          </cell>
          <cell r="C3032">
            <v>3.9156639285036388</v>
          </cell>
          <cell r="D3032">
            <v>0</v>
          </cell>
          <cell r="E3032">
            <v>0</v>
          </cell>
        </row>
        <row r="3033">
          <cell r="B3033">
            <v>16.092225735404188</v>
          </cell>
          <cell r="C3033">
            <v>3.9351794113756169</v>
          </cell>
          <cell r="D3033">
            <v>0</v>
          </cell>
          <cell r="E3033">
            <v>0</v>
          </cell>
        </row>
        <row r="3034">
          <cell r="B3034">
            <v>15.205788258219453</v>
          </cell>
          <cell r="C3034">
            <v>4.9770747969357192</v>
          </cell>
          <cell r="D3034">
            <v>0</v>
          </cell>
          <cell r="E3034">
            <v>0</v>
          </cell>
        </row>
        <row r="3035">
          <cell r="B3035">
            <v>12.867815262542917</v>
          </cell>
          <cell r="C3035">
            <v>3.5696052488844172</v>
          </cell>
          <cell r="D3035">
            <v>0</v>
          </cell>
          <cell r="E3035">
            <v>0</v>
          </cell>
        </row>
        <row r="3036">
          <cell r="B3036">
            <v>0</v>
          </cell>
          <cell r="C3036">
            <v>3.5657986603087557</v>
          </cell>
          <cell r="D3036">
            <v>0</v>
          </cell>
          <cell r="E3036">
            <v>0</v>
          </cell>
        </row>
        <row r="3037">
          <cell r="B3037">
            <v>0</v>
          </cell>
          <cell r="C3037">
            <v>2.551793261203263</v>
          </cell>
          <cell r="D3037">
            <v>0</v>
          </cell>
          <cell r="E3037">
            <v>0</v>
          </cell>
        </row>
        <row r="3038">
          <cell r="B3038">
            <v>0</v>
          </cell>
          <cell r="C3038">
            <v>2.261356157621635</v>
          </cell>
          <cell r="D3038">
            <v>0</v>
          </cell>
          <cell r="E3038">
            <v>0</v>
          </cell>
        </row>
        <row r="3039">
          <cell r="B3039">
            <v>0</v>
          </cell>
          <cell r="C3039">
            <v>3.7775343676769264</v>
          </cell>
          <cell r="D3039">
            <v>0</v>
          </cell>
          <cell r="E3039">
            <v>0</v>
          </cell>
        </row>
        <row r="3040">
          <cell r="B3040">
            <v>0</v>
          </cell>
          <cell r="C3040">
            <v>3.8760476737989125</v>
          </cell>
          <cell r="D3040">
            <v>0</v>
          </cell>
          <cell r="E3040">
            <v>0</v>
          </cell>
        </row>
        <row r="3041">
          <cell r="B3041">
            <v>0</v>
          </cell>
          <cell r="C3041">
            <v>6.0138845817362538</v>
          </cell>
          <cell r="D3041">
            <v>0</v>
          </cell>
          <cell r="E3041">
            <v>0</v>
          </cell>
        </row>
        <row r="3042">
          <cell r="B3042">
            <v>0</v>
          </cell>
          <cell r="C3042">
            <v>4.2394799216357475</v>
          </cell>
          <cell r="D3042">
            <v>0</v>
          </cell>
          <cell r="E3042">
            <v>0</v>
          </cell>
        </row>
        <row r="3043">
          <cell r="B3043">
            <v>0</v>
          </cell>
          <cell r="C3043">
            <v>2.9853336052486168</v>
          </cell>
          <cell r="D3043">
            <v>0</v>
          </cell>
          <cell r="E3043">
            <v>0</v>
          </cell>
        </row>
        <row r="3044">
          <cell r="B3044">
            <v>0</v>
          </cell>
          <cell r="C3044">
            <v>3.6684700566722999</v>
          </cell>
          <cell r="D3044">
            <v>0</v>
          </cell>
          <cell r="E3044">
            <v>0</v>
          </cell>
        </row>
        <row r="3045">
          <cell r="B3045">
            <v>0</v>
          </cell>
          <cell r="C3045">
            <v>3.3892467951798406</v>
          </cell>
          <cell r="D3045">
            <v>0</v>
          </cell>
          <cell r="E3045">
            <v>0</v>
          </cell>
        </row>
        <row r="3046">
          <cell r="B3046">
            <v>0</v>
          </cell>
          <cell r="C3046">
            <v>2.9773842180112924</v>
          </cell>
          <cell r="D3046">
            <v>0</v>
          </cell>
          <cell r="E3046">
            <v>0</v>
          </cell>
        </row>
        <row r="3047">
          <cell r="B3047">
            <v>0</v>
          </cell>
          <cell r="C3047">
            <v>2.7687643363642769</v>
          </cell>
          <cell r="D3047">
            <v>0</v>
          </cell>
          <cell r="E3047">
            <v>0</v>
          </cell>
        </row>
        <row r="3048">
          <cell r="B3048">
            <v>0</v>
          </cell>
          <cell r="C3048">
            <v>6.2351450208135883</v>
          </cell>
          <cell r="D3048">
            <v>0</v>
          </cell>
          <cell r="E3048">
            <v>0</v>
          </cell>
        </row>
        <row r="3049">
          <cell r="B3049">
            <v>0</v>
          </cell>
          <cell r="C3049">
            <v>3.3709896222828886</v>
          </cell>
          <cell r="D3049">
            <v>0</v>
          </cell>
          <cell r="E3049">
            <v>0</v>
          </cell>
        </row>
        <row r="3050">
          <cell r="B3050">
            <v>0</v>
          </cell>
          <cell r="C3050">
            <v>3.0515418806130676</v>
          </cell>
          <cell r="D3050">
            <v>0</v>
          </cell>
          <cell r="E3050">
            <v>0</v>
          </cell>
        </row>
        <row r="3051">
          <cell r="B3051">
            <v>0</v>
          </cell>
          <cell r="C3051">
            <v>3.4597019041314416</v>
          </cell>
          <cell r="D3051">
            <v>0</v>
          </cell>
          <cell r="E3051">
            <v>0</v>
          </cell>
        </row>
        <row r="3052">
          <cell r="B3052">
            <v>0</v>
          </cell>
          <cell r="C3052">
            <v>2.9949829240768491</v>
          </cell>
          <cell r="D3052">
            <v>0</v>
          </cell>
          <cell r="E3052">
            <v>0</v>
          </cell>
        </row>
        <row r="3053">
          <cell r="B3053">
            <v>0</v>
          </cell>
          <cell r="C3053">
            <v>2.5700938589087228</v>
          </cell>
          <cell r="D3053">
            <v>0</v>
          </cell>
          <cell r="E3053">
            <v>0</v>
          </cell>
        </row>
        <row r="3054">
          <cell r="B3054">
            <v>6.9444444444444448E-2</v>
          </cell>
          <cell r="C3054">
            <v>1.8299096098836765</v>
          </cell>
          <cell r="D3054">
            <v>0</v>
          </cell>
          <cell r="E3054">
            <v>0</v>
          </cell>
        </row>
        <row r="3055">
          <cell r="B3055">
            <v>0</v>
          </cell>
          <cell r="C3055">
            <v>3.1391919729937734</v>
          </cell>
          <cell r="D3055">
            <v>0</v>
          </cell>
          <cell r="E3055">
            <v>0</v>
          </cell>
        </row>
        <row r="3056">
          <cell r="B3056">
            <v>0</v>
          </cell>
          <cell r="C3056">
            <v>3.3068815747047098</v>
          </cell>
          <cell r="D3056">
            <v>0</v>
          </cell>
          <cell r="E3056">
            <v>0</v>
          </cell>
        </row>
        <row r="3057">
          <cell r="B3057">
            <v>0</v>
          </cell>
          <cell r="C3057">
            <v>1.9811354750664565</v>
          </cell>
          <cell r="D3057">
            <v>0</v>
          </cell>
          <cell r="E3057">
            <v>0</v>
          </cell>
        </row>
        <row r="3058">
          <cell r="B3058">
            <v>0</v>
          </cell>
          <cell r="C3058">
            <v>2.3982079192693462</v>
          </cell>
          <cell r="D3058">
            <v>0</v>
          </cell>
          <cell r="E3058">
            <v>0</v>
          </cell>
        </row>
        <row r="3059">
          <cell r="B3059">
            <v>0</v>
          </cell>
          <cell r="C3059">
            <v>3.1337055972104766</v>
          </cell>
          <cell r="D3059">
            <v>0</v>
          </cell>
          <cell r="E3059">
            <v>0</v>
          </cell>
        </row>
        <row r="3060">
          <cell r="B3060">
            <v>0</v>
          </cell>
          <cell r="C3060">
            <v>1.8566803648523054</v>
          </cell>
          <cell r="D3060">
            <v>0</v>
          </cell>
          <cell r="E3060">
            <v>0</v>
          </cell>
        </row>
        <row r="3061">
          <cell r="B3061">
            <v>13.017670053136072</v>
          </cell>
          <cell r="C3061">
            <v>1.3975428040538982</v>
          </cell>
          <cell r="D3061">
            <v>0</v>
          </cell>
          <cell r="E3061">
            <v>0</v>
          </cell>
        </row>
        <row r="3062">
          <cell r="B3062">
            <v>11.618100547312384</v>
          </cell>
          <cell r="C3062">
            <v>4.1780061083857873</v>
          </cell>
          <cell r="D3062">
            <v>0</v>
          </cell>
          <cell r="E3062">
            <v>0</v>
          </cell>
        </row>
        <row r="3063">
          <cell r="B3063">
            <v>13.10562369086176</v>
          </cell>
          <cell r="C3063">
            <v>2.305697501938039</v>
          </cell>
          <cell r="D3063">
            <v>0</v>
          </cell>
          <cell r="E3063">
            <v>0</v>
          </cell>
        </row>
        <row r="3064">
          <cell r="B3064">
            <v>13.732390736633116</v>
          </cell>
          <cell r="C3064">
            <v>0.37233589780620641</v>
          </cell>
          <cell r="D3064">
            <v>0</v>
          </cell>
          <cell r="E3064">
            <v>0</v>
          </cell>
        </row>
        <row r="3065">
          <cell r="B3065">
            <v>14.962927243866488</v>
          </cell>
          <cell r="C3065">
            <v>1.2404465943278014</v>
          </cell>
          <cell r="D3065">
            <v>0</v>
          </cell>
          <cell r="E3065">
            <v>0</v>
          </cell>
        </row>
        <row r="3066">
          <cell r="B3066">
            <v>13.531829348082416</v>
          </cell>
          <cell r="C3066">
            <v>2.2842526580665674</v>
          </cell>
          <cell r="D3066">
            <v>0</v>
          </cell>
          <cell r="E3066">
            <v>0</v>
          </cell>
        </row>
        <row r="3067">
          <cell r="B3067">
            <v>1.7554881610029065</v>
          </cell>
          <cell r="C3067">
            <v>2.7194636768191645</v>
          </cell>
          <cell r="D3067">
            <v>0</v>
          </cell>
          <cell r="E3067">
            <v>0</v>
          </cell>
        </row>
        <row r="3068">
          <cell r="B3068">
            <v>13.980228764340929</v>
          </cell>
          <cell r="C3068">
            <v>2.7670402228767434</v>
          </cell>
          <cell r="D3068">
            <v>0</v>
          </cell>
          <cell r="E3068">
            <v>0</v>
          </cell>
        </row>
        <row r="3069">
          <cell r="B3069">
            <v>17.106373751999627</v>
          </cell>
          <cell r="C3069">
            <v>5.0835085349881171</v>
          </cell>
          <cell r="D3069">
            <v>0</v>
          </cell>
          <cell r="E3069">
            <v>0</v>
          </cell>
        </row>
        <row r="3070">
          <cell r="B3070">
            <v>15.896378471593957</v>
          </cell>
          <cell r="C3070">
            <v>3.3917821301843754</v>
          </cell>
          <cell r="D3070">
            <v>0</v>
          </cell>
          <cell r="E3070">
            <v>0</v>
          </cell>
        </row>
        <row r="3071">
          <cell r="B3071">
            <v>15.439653984082977</v>
          </cell>
          <cell r="C3071">
            <v>3.0105572021444695</v>
          </cell>
          <cell r="D3071">
            <v>0</v>
          </cell>
          <cell r="E3071">
            <v>0</v>
          </cell>
        </row>
        <row r="3072">
          <cell r="B3072">
            <v>13.75850747921109</v>
          </cell>
          <cell r="C3072">
            <v>3.4676127928628651</v>
          </cell>
          <cell r="D3072">
            <v>0</v>
          </cell>
          <cell r="E3072">
            <v>0</v>
          </cell>
        </row>
        <row r="3073">
          <cell r="B3073">
            <v>17.502338476899503</v>
          </cell>
          <cell r="C3073">
            <v>3.187062934271288</v>
          </cell>
          <cell r="D3073">
            <v>5.1218408279617629</v>
          </cell>
          <cell r="E3073">
            <v>0</v>
          </cell>
        </row>
        <row r="3074">
          <cell r="B3074">
            <v>13.357145186106528</v>
          </cell>
          <cell r="C3074">
            <v>2.578360540673708</v>
          </cell>
          <cell r="D3074">
            <v>7.3543537758070006</v>
          </cell>
          <cell r="E3074">
            <v>0</v>
          </cell>
        </row>
        <row r="3075">
          <cell r="B3075">
            <v>12.724911365428015</v>
          </cell>
          <cell r="C3075">
            <v>2.494482624721186</v>
          </cell>
          <cell r="D3075">
            <v>8.264321971143838</v>
          </cell>
          <cell r="E3075">
            <v>0</v>
          </cell>
        </row>
        <row r="3076">
          <cell r="B3076">
            <v>15.053029072016873</v>
          </cell>
          <cell r="C3076">
            <v>4.2394405144815845</v>
          </cell>
          <cell r="D3076">
            <v>9.054570735372879</v>
          </cell>
          <cell r="E3076">
            <v>0</v>
          </cell>
        </row>
        <row r="3077">
          <cell r="B3077">
            <v>15.582783082968003</v>
          </cell>
          <cell r="C3077">
            <v>3.5231045282066527</v>
          </cell>
          <cell r="D3077">
            <v>7.2221378456387253</v>
          </cell>
          <cell r="E3077">
            <v>0</v>
          </cell>
        </row>
        <row r="3078">
          <cell r="B3078">
            <v>18.095128731983703</v>
          </cell>
          <cell r="C3078">
            <v>4.255150383932504</v>
          </cell>
          <cell r="D3078">
            <v>6.9051672863187612</v>
          </cell>
          <cell r="E3078">
            <v>0</v>
          </cell>
        </row>
        <row r="3079">
          <cell r="B3079">
            <v>17.098699391532282</v>
          </cell>
          <cell r="C3079">
            <v>3.378783422231356</v>
          </cell>
          <cell r="D3079">
            <v>7.1198966834225033</v>
          </cell>
          <cell r="E3079">
            <v>0</v>
          </cell>
        </row>
        <row r="3080">
          <cell r="B3080">
            <v>15.991275961310627</v>
          </cell>
          <cell r="C3080">
            <v>2.6771587452901615</v>
          </cell>
          <cell r="D3080">
            <v>7.4666221979591585</v>
          </cell>
          <cell r="E3080">
            <v>0</v>
          </cell>
        </row>
        <row r="3081">
          <cell r="B3081">
            <v>12.590783718520173</v>
          </cell>
          <cell r="C3081">
            <v>2.1481147732156272</v>
          </cell>
          <cell r="D3081">
            <v>7.8866048148053665</v>
          </cell>
          <cell r="E3081">
            <v>0</v>
          </cell>
        </row>
        <row r="3082">
          <cell r="B3082">
            <v>13.643555777980563</v>
          </cell>
          <cell r="C3082">
            <v>1.9815731049179484</v>
          </cell>
          <cell r="D3082">
            <v>8.6076940113306044</v>
          </cell>
          <cell r="E3082">
            <v>0</v>
          </cell>
        </row>
        <row r="3083">
          <cell r="B3083">
            <v>16.744733994860827</v>
          </cell>
          <cell r="C3083">
            <v>3.7570113424801135</v>
          </cell>
          <cell r="D3083">
            <v>8.8747041197065961</v>
          </cell>
          <cell r="E3083">
            <v>0</v>
          </cell>
        </row>
        <row r="3084">
          <cell r="B3084">
            <v>16.031429480120632</v>
          </cell>
          <cell r="C3084">
            <v>3.2718379563221673</v>
          </cell>
          <cell r="D3084">
            <v>7.0732275129357971</v>
          </cell>
          <cell r="E3084">
            <v>0</v>
          </cell>
        </row>
        <row r="3085">
          <cell r="B3085">
            <v>17.84117867446426</v>
          </cell>
          <cell r="C3085">
            <v>3.0446072779430113</v>
          </cell>
          <cell r="D3085">
            <v>7.1065818483299683</v>
          </cell>
          <cell r="E3085">
            <v>0</v>
          </cell>
        </row>
        <row r="3086">
          <cell r="B3086">
            <v>15.896521153720759</v>
          </cell>
          <cell r="C3086">
            <v>2.0056168060777995</v>
          </cell>
          <cell r="D3086">
            <v>7.6959392788233583</v>
          </cell>
          <cell r="E3086">
            <v>0</v>
          </cell>
        </row>
        <row r="3087">
          <cell r="B3087">
            <v>13.342276406458311</v>
          </cell>
          <cell r="C3087">
            <v>1.7037306047793987</v>
          </cell>
          <cell r="D3087">
            <v>7.8339521602292859</v>
          </cell>
          <cell r="E3087">
            <v>0</v>
          </cell>
        </row>
        <row r="3088">
          <cell r="B3088">
            <v>11.581801890433537</v>
          </cell>
          <cell r="C3088">
            <v>1.2434654771630684</v>
          </cell>
          <cell r="D3088">
            <v>7.7107029477092954</v>
          </cell>
          <cell r="E3088">
            <v>0</v>
          </cell>
        </row>
        <row r="3089">
          <cell r="B3089">
            <v>12.846917922505973</v>
          </cell>
          <cell r="C3089">
            <v>1.7230304865914652</v>
          </cell>
          <cell r="D3089">
            <v>8.3958644064874566</v>
          </cell>
          <cell r="E3089">
            <v>0</v>
          </cell>
        </row>
        <row r="3090">
          <cell r="B3090">
            <v>14.236983123412877</v>
          </cell>
          <cell r="C3090">
            <v>2.4968297730234905</v>
          </cell>
          <cell r="D3090">
            <v>8.9383685712902636</v>
          </cell>
          <cell r="E3090">
            <v>0</v>
          </cell>
        </row>
        <row r="3091">
          <cell r="B3091">
            <v>16.127003519015219</v>
          </cell>
          <cell r="C3091">
            <v>2.8283767212060682</v>
          </cell>
          <cell r="D3091">
            <v>7.3958004335838332</v>
          </cell>
          <cell r="E3091">
            <v>0</v>
          </cell>
        </row>
        <row r="3092">
          <cell r="B3092">
            <v>15.675087221958714</v>
          </cell>
          <cell r="C3092">
            <v>0.92654964450912169</v>
          </cell>
          <cell r="D3092">
            <v>7.2571055992996252</v>
          </cell>
          <cell r="E3092">
            <v>0</v>
          </cell>
        </row>
        <row r="3093">
          <cell r="B3093">
            <v>14.520220794365203</v>
          </cell>
          <cell r="C3093">
            <v>1.4269571544654007</v>
          </cell>
          <cell r="D3093">
            <v>7.7963360611156185</v>
          </cell>
          <cell r="E3093">
            <v>0</v>
          </cell>
        </row>
        <row r="3094">
          <cell r="B3094">
            <v>1.8583914762153284</v>
          </cell>
          <cell r="C3094">
            <v>2.0975411636251198</v>
          </cell>
          <cell r="D3094">
            <v>8.0929173398293823</v>
          </cell>
          <cell r="E3094">
            <v>0</v>
          </cell>
        </row>
        <row r="3095">
          <cell r="B3095">
            <v>0</v>
          </cell>
          <cell r="C3095">
            <v>1.7741318846109422</v>
          </cell>
          <cell r="D3095">
            <v>8.6882665641661045</v>
          </cell>
          <cell r="E3095">
            <v>0</v>
          </cell>
        </row>
        <row r="3096">
          <cell r="B3096">
            <v>6.9444444444444448E-2</v>
          </cell>
          <cell r="C3096">
            <v>1.8698051703946295</v>
          </cell>
          <cell r="D3096">
            <v>9.2585442369072517</v>
          </cell>
          <cell r="E3096">
            <v>0</v>
          </cell>
        </row>
        <row r="3097">
          <cell r="B3097">
            <v>0</v>
          </cell>
          <cell r="C3097">
            <v>3.5388063290953551</v>
          </cell>
          <cell r="D3097">
            <v>9.4232126908832132</v>
          </cell>
          <cell r="E3097">
            <v>0</v>
          </cell>
        </row>
        <row r="3098">
          <cell r="B3098">
            <v>0</v>
          </cell>
          <cell r="C3098">
            <v>2.600402398571994</v>
          </cell>
          <cell r="D3098">
            <v>7.9722108811802332</v>
          </cell>
          <cell r="E3098">
            <v>0</v>
          </cell>
        </row>
        <row r="3099">
          <cell r="B3099">
            <v>0</v>
          </cell>
          <cell r="C3099">
            <v>2.539845447131627</v>
          </cell>
          <cell r="D3099">
            <v>7.0406191961025746</v>
          </cell>
          <cell r="E3099">
            <v>0</v>
          </cell>
        </row>
        <row r="3100">
          <cell r="B3100">
            <v>0</v>
          </cell>
          <cell r="C3100">
            <v>0.90523457586823064</v>
          </cell>
          <cell r="D3100">
            <v>6.9179906013332033</v>
          </cell>
          <cell r="E3100">
            <v>0</v>
          </cell>
        </row>
        <row r="3101">
          <cell r="B3101">
            <v>0</v>
          </cell>
          <cell r="C3101">
            <v>1.9731632755393325</v>
          </cell>
          <cell r="D3101">
            <v>7.7911232415724685</v>
          </cell>
          <cell r="E3101">
            <v>0</v>
          </cell>
        </row>
        <row r="3102">
          <cell r="B3102">
            <v>0</v>
          </cell>
          <cell r="C3102">
            <v>1.4609288802586915</v>
          </cell>
          <cell r="D3102">
            <v>7.9307877011873105</v>
          </cell>
          <cell r="E3102">
            <v>0</v>
          </cell>
        </row>
        <row r="3103">
          <cell r="B3103">
            <v>0</v>
          </cell>
          <cell r="C3103">
            <v>2.0311196741968391</v>
          </cell>
          <cell r="D3103">
            <v>8.4116930327040169</v>
          </cell>
          <cell r="E3103">
            <v>0</v>
          </cell>
        </row>
        <row r="3104">
          <cell r="B3104">
            <v>0</v>
          </cell>
          <cell r="C3104">
            <v>2.597089711390193</v>
          </cell>
          <cell r="D3104">
            <v>9.0162945184773875</v>
          </cell>
          <cell r="E3104">
            <v>0</v>
          </cell>
        </row>
        <row r="3105">
          <cell r="B3105">
            <v>0</v>
          </cell>
          <cell r="C3105">
            <v>2.5731474191693038</v>
          </cell>
          <cell r="D3105">
            <v>7.4010669311218793</v>
          </cell>
          <cell r="E3105">
            <v>0</v>
          </cell>
        </row>
        <row r="3106">
          <cell r="B3106">
            <v>0</v>
          </cell>
          <cell r="C3106">
            <v>1.2290722644545302</v>
          </cell>
          <cell r="D3106">
            <v>7.1592452984054882</v>
          </cell>
          <cell r="E3106">
            <v>0</v>
          </cell>
        </row>
        <row r="3107">
          <cell r="B3107">
            <v>0</v>
          </cell>
          <cell r="C3107">
            <v>0.79295930185229013</v>
          </cell>
          <cell r="D3107">
            <v>7.829143556908325</v>
          </cell>
          <cell r="E3107">
            <v>0</v>
          </cell>
        </row>
        <row r="3108">
          <cell r="B3108">
            <v>6.9445592385751223E-2</v>
          </cell>
          <cell r="C3108">
            <v>1.2675360086337886</v>
          </cell>
          <cell r="D3108">
            <v>7.910101344452964</v>
          </cell>
          <cell r="E3108">
            <v>0</v>
          </cell>
        </row>
        <row r="3109">
          <cell r="B3109">
            <v>0</v>
          </cell>
          <cell r="C3109">
            <v>1.2400659118280686</v>
          </cell>
          <cell r="D3109">
            <v>7.7495461692191938</v>
          </cell>
          <cell r="E3109">
            <v>0</v>
          </cell>
        </row>
        <row r="3110">
          <cell r="B3110">
            <v>11.173127642964465</v>
          </cell>
          <cell r="C3110">
            <v>1.0377848855638956</v>
          </cell>
          <cell r="D3110">
            <v>8.905823396852723</v>
          </cell>
          <cell r="E3110">
            <v>0</v>
          </cell>
        </row>
        <row r="3111">
          <cell r="B3111">
            <v>11.031049405905611</v>
          </cell>
          <cell r="C3111">
            <v>2.7929527960973699</v>
          </cell>
          <cell r="D3111">
            <v>9.4282118856023853</v>
          </cell>
          <cell r="E3111">
            <v>0</v>
          </cell>
        </row>
        <row r="3112">
          <cell r="B3112">
            <v>10.979385185110084</v>
          </cell>
          <cell r="C3112">
            <v>2.259631047254127</v>
          </cell>
          <cell r="D3112">
            <v>7.6449394367524874</v>
          </cell>
          <cell r="E3112">
            <v>0</v>
          </cell>
        </row>
        <row r="3113">
          <cell r="B3113">
            <v>15.629219960719961</v>
          </cell>
          <cell r="C3113">
            <v>1.6230281356703979</v>
          </cell>
          <cell r="D3113">
            <v>8.0839422995348773</v>
          </cell>
          <cell r="E3113">
            <v>0</v>
          </cell>
        </row>
        <row r="3114">
          <cell r="B3114">
            <v>13.904162069211994</v>
          </cell>
          <cell r="C3114">
            <v>1.1035415914033253</v>
          </cell>
          <cell r="D3114">
            <v>7.4839813576859457</v>
          </cell>
          <cell r="E3114">
            <v>0</v>
          </cell>
        </row>
        <row r="3115">
          <cell r="B3115">
            <v>13.881157981344716</v>
          </cell>
          <cell r="C3115">
            <v>0.97431721709807506</v>
          </cell>
          <cell r="D3115">
            <v>5.8302092880617691</v>
          </cell>
          <cell r="E3115">
            <v>0</v>
          </cell>
        </row>
        <row r="3116">
          <cell r="B3116">
            <v>7.6544710542380976</v>
          </cell>
          <cell r="C3116">
            <v>0.64608029185089677</v>
          </cell>
          <cell r="D3116">
            <v>7.1027602684221884</v>
          </cell>
          <cell r="E3116">
            <v>0</v>
          </cell>
        </row>
        <row r="3117">
          <cell r="B3117">
            <v>12.428416185406082</v>
          </cell>
          <cell r="C3117">
            <v>1.5648049774192474</v>
          </cell>
          <cell r="D3117">
            <v>8.8462009914881659</v>
          </cell>
          <cell r="E3117">
            <v>0</v>
          </cell>
        </row>
        <row r="3118">
          <cell r="B3118">
            <v>15.258660468451362</v>
          </cell>
          <cell r="C3118">
            <v>2.7185271392226515</v>
          </cell>
          <cell r="D3118">
            <v>9.5029370694248758</v>
          </cell>
          <cell r="E3118">
            <v>0</v>
          </cell>
        </row>
        <row r="3119">
          <cell r="B3119">
            <v>14.117138586374882</v>
          </cell>
          <cell r="C3119">
            <v>2.3543645935241271</v>
          </cell>
          <cell r="D3119">
            <v>8.1887569370645057</v>
          </cell>
          <cell r="E3119">
            <v>0</v>
          </cell>
        </row>
        <row r="3120">
          <cell r="B3120">
            <v>1.861275229890619</v>
          </cell>
          <cell r="C3120">
            <v>2.1303660126504687</v>
          </cell>
          <cell r="D3120">
            <v>7.9281733817082864</v>
          </cell>
          <cell r="E3120">
            <v>0</v>
          </cell>
        </row>
        <row r="3121">
          <cell r="B3121">
            <v>12.014812530464301</v>
          </cell>
          <cell r="C3121">
            <v>1.0005905002366748</v>
          </cell>
          <cell r="D3121">
            <v>8.4791541417329395</v>
          </cell>
          <cell r="E3121">
            <v>0</v>
          </cell>
        </row>
        <row r="3122">
          <cell r="B3122">
            <v>14.609901057518377</v>
          </cell>
          <cell r="C3122">
            <v>1.9563899083943279</v>
          </cell>
          <cell r="D3122">
            <v>2.7241071335008988</v>
          </cell>
          <cell r="E3122">
            <v>0</v>
          </cell>
        </row>
        <row r="3123">
          <cell r="B3123">
            <v>14.619422439433961</v>
          </cell>
          <cell r="C3123">
            <v>2.0319877684211698</v>
          </cell>
          <cell r="D3123">
            <v>8.261495951390653E-2</v>
          </cell>
          <cell r="E3123">
            <v>0</v>
          </cell>
        </row>
        <row r="3124">
          <cell r="B3124">
            <v>1.4240029949183672</v>
          </cell>
          <cell r="C3124">
            <v>0.70244148658619776</v>
          </cell>
          <cell r="D3124">
            <v>0</v>
          </cell>
          <cell r="E3124">
            <v>0</v>
          </cell>
        </row>
        <row r="3125">
          <cell r="B3125">
            <v>9.9764783516230739</v>
          </cell>
          <cell r="C3125">
            <v>3.1899490215937396</v>
          </cell>
          <cell r="D3125">
            <v>0</v>
          </cell>
          <cell r="E3125">
            <v>0</v>
          </cell>
        </row>
        <row r="3126">
          <cell r="B3126">
            <v>12.595742327021602</v>
          </cell>
          <cell r="C3126">
            <v>2.5720356933646169</v>
          </cell>
          <cell r="D3126">
            <v>0</v>
          </cell>
          <cell r="E3126">
            <v>0</v>
          </cell>
        </row>
        <row r="3127">
          <cell r="B3127">
            <v>1.9873998672985811</v>
          </cell>
          <cell r="C3127">
            <v>1.7777381964705972</v>
          </cell>
          <cell r="D3127">
            <v>0</v>
          </cell>
          <cell r="E3127">
            <v>0</v>
          </cell>
        </row>
        <row r="3128">
          <cell r="B3128">
            <v>7.5229167938232422E-2</v>
          </cell>
          <cell r="C3128">
            <v>0.9455397519952452</v>
          </cell>
          <cell r="D3128">
            <v>0</v>
          </cell>
          <cell r="E3128">
            <v>0</v>
          </cell>
        </row>
        <row r="3129">
          <cell r="B3129">
            <v>0</v>
          </cell>
          <cell r="C3129">
            <v>1.9379552547924932</v>
          </cell>
          <cell r="D3129">
            <v>0</v>
          </cell>
          <cell r="E3129">
            <v>0</v>
          </cell>
        </row>
        <row r="3130">
          <cell r="B3130">
            <v>0</v>
          </cell>
          <cell r="C3130">
            <v>1.1160488842356924</v>
          </cell>
          <cell r="D3130">
            <v>0</v>
          </cell>
          <cell r="E3130">
            <v>0</v>
          </cell>
        </row>
        <row r="3131">
          <cell r="B3131">
            <v>0</v>
          </cell>
          <cell r="C3131">
            <v>1.9020393539387084</v>
          </cell>
          <cell r="D3131">
            <v>0</v>
          </cell>
          <cell r="E3131">
            <v>0</v>
          </cell>
        </row>
        <row r="3132">
          <cell r="B3132">
            <v>0</v>
          </cell>
          <cell r="C3132">
            <v>3.1498331338746119</v>
          </cell>
          <cell r="D3132">
            <v>0</v>
          </cell>
          <cell r="E3132">
            <v>0</v>
          </cell>
        </row>
        <row r="3133">
          <cell r="B3133">
            <v>0</v>
          </cell>
          <cell r="C3133">
            <v>2.8877412265097533</v>
          </cell>
          <cell r="D3133">
            <v>0</v>
          </cell>
          <cell r="E3133">
            <v>0</v>
          </cell>
        </row>
        <row r="3134">
          <cell r="B3134">
            <v>0</v>
          </cell>
          <cell r="C3134">
            <v>2.0340688945941454</v>
          </cell>
          <cell r="D3134">
            <v>0</v>
          </cell>
          <cell r="E3134">
            <v>0</v>
          </cell>
        </row>
        <row r="3135">
          <cell r="B3135">
            <v>0</v>
          </cell>
          <cell r="C3135">
            <v>1.4235970894021872</v>
          </cell>
          <cell r="D3135">
            <v>0</v>
          </cell>
          <cell r="E3135">
            <v>0</v>
          </cell>
        </row>
        <row r="3136">
          <cell r="B3136">
            <v>0</v>
          </cell>
          <cell r="C3136">
            <v>1.3165568267151955</v>
          </cell>
          <cell r="D3136">
            <v>0</v>
          </cell>
          <cell r="E3136">
            <v>0</v>
          </cell>
        </row>
        <row r="3137">
          <cell r="B3137">
            <v>0</v>
          </cell>
          <cell r="C3137">
            <v>1.6627271283941907</v>
          </cell>
          <cell r="D3137">
            <v>0</v>
          </cell>
          <cell r="E3137">
            <v>0</v>
          </cell>
        </row>
        <row r="3138">
          <cell r="B3138">
            <v>0</v>
          </cell>
          <cell r="C3138">
            <v>0.92467783555693939</v>
          </cell>
          <cell r="D3138">
            <v>0</v>
          </cell>
          <cell r="E3138">
            <v>0</v>
          </cell>
        </row>
        <row r="3139">
          <cell r="B3139">
            <v>0</v>
          </cell>
          <cell r="C3139">
            <v>3.5475414651266348</v>
          </cell>
          <cell r="D3139">
            <v>0</v>
          </cell>
          <cell r="E3139">
            <v>0</v>
          </cell>
        </row>
        <row r="3140">
          <cell r="B3140">
            <v>0</v>
          </cell>
          <cell r="C3140">
            <v>2.8394540982047269</v>
          </cell>
          <cell r="D3140">
            <v>0</v>
          </cell>
          <cell r="E3140">
            <v>0</v>
          </cell>
        </row>
        <row r="3141">
          <cell r="B3141">
            <v>0</v>
          </cell>
          <cell r="C3141">
            <v>2.8751869428048793</v>
          </cell>
          <cell r="D3141">
            <v>0</v>
          </cell>
          <cell r="E3141">
            <v>0</v>
          </cell>
        </row>
        <row r="3142">
          <cell r="B3142">
            <v>0</v>
          </cell>
          <cell r="C3142">
            <v>1.9056687039376663</v>
          </cell>
          <cell r="D3142">
            <v>0</v>
          </cell>
          <cell r="E3142">
            <v>0</v>
          </cell>
        </row>
        <row r="3143">
          <cell r="B3143">
            <v>0</v>
          </cell>
          <cell r="C3143">
            <v>0.52915004163787305</v>
          </cell>
          <cell r="D3143">
            <v>0</v>
          </cell>
          <cell r="E3143">
            <v>0</v>
          </cell>
        </row>
        <row r="3144">
          <cell r="B3144">
            <v>0</v>
          </cell>
          <cell r="C3144">
            <v>0.83237913134255603</v>
          </cell>
          <cell r="D3144">
            <v>0</v>
          </cell>
          <cell r="E3144">
            <v>0</v>
          </cell>
        </row>
        <row r="3145">
          <cell r="B3145">
            <v>0</v>
          </cell>
          <cell r="C3145">
            <v>0.84835680269412161</v>
          </cell>
          <cell r="D3145">
            <v>0</v>
          </cell>
          <cell r="E3145">
            <v>0</v>
          </cell>
        </row>
        <row r="3146">
          <cell r="B3146">
            <v>0</v>
          </cell>
          <cell r="C3146">
            <v>1.4880316173525914</v>
          </cell>
          <cell r="D3146">
            <v>0</v>
          </cell>
          <cell r="E3146">
            <v>0</v>
          </cell>
        </row>
        <row r="3147">
          <cell r="B3147">
            <v>0</v>
          </cell>
          <cell r="C3147">
            <v>1.4904026093802136</v>
          </cell>
          <cell r="D3147">
            <v>0</v>
          </cell>
          <cell r="E3147">
            <v>0</v>
          </cell>
        </row>
        <row r="3148">
          <cell r="B3148">
            <v>0</v>
          </cell>
          <cell r="C3148">
            <v>0.83535119944182212</v>
          </cell>
          <cell r="D3148">
            <v>0</v>
          </cell>
          <cell r="E3148">
            <v>0</v>
          </cell>
        </row>
        <row r="3149">
          <cell r="B3149">
            <v>12.411488293051343</v>
          </cell>
          <cell r="C3149">
            <v>0.30799784981777256</v>
          </cell>
          <cell r="D3149">
            <v>0</v>
          </cell>
          <cell r="E3149">
            <v>0</v>
          </cell>
        </row>
        <row r="3150">
          <cell r="B3150">
            <v>15.486412684340234</v>
          </cell>
          <cell r="C3150">
            <v>0.74275290514160608</v>
          </cell>
          <cell r="D3150">
            <v>0</v>
          </cell>
          <cell r="E3150">
            <v>0</v>
          </cell>
        </row>
        <row r="3151">
          <cell r="B3151">
            <v>14.733249607006206</v>
          </cell>
          <cell r="C3151">
            <v>0.55044748328646675</v>
          </cell>
          <cell r="D3151">
            <v>0</v>
          </cell>
          <cell r="E3151">
            <v>0</v>
          </cell>
        </row>
        <row r="3152">
          <cell r="B3152">
            <v>13.899671262586599</v>
          </cell>
          <cell r="C3152">
            <v>0.40187029498679394</v>
          </cell>
          <cell r="D3152">
            <v>0</v>
          </cell>
          <cell r="E3152">
            <v>0</v>
          </cell>
        </row>
        <row r="3153">
          <cell r="B3153">
            <v>18.932321610835974</v>
          </cell>
          <cell r="C3153">
            <v>1.5645947093571053</v>
          </cell>
          <cell r="D3153">
            <v>0</v>
          </cell>
          <cell r="E3153">
            <v>0</v>
          </cell>
        </row>
        <row r="3154">
          <cell r="B3154">
            <v>17.791728946327069</v>
          </cell>
          <cell r="C3154">
            <v>0.7241944970505465</v>
          </cell>
          <cell r="D3154">
            <v>0</v>
          </cell>
          <cell r="E3154">
            <v>0</v>
          </cell>
        </row>
        <row r="3155">
          <cell r="B3155">
            <v>17.276128548551778</v>
          </cell>
          <cell r="C3155">
            <v>0.1541925447772596</v>
          </cell>
          <cell r="D3155">
            <v>0</v>
          </cell>
          <cell r="E3155">
            <v>0</v>
          </cell>
        </row>
        <row r="3156">
          <cell r="B3156">
            <v>20.736543596725646</v>
          </cell>
          <cell r="C3156">
            <v>0.16804838168138489</v>
          </cell>
          <cell r="D3156">
            <v>0</v>
          </cell>
          <cell r="E3156">
            <v>0</v>
          </cell>
        </row>
        <row r="3157">
          <cell r="B3157">
            <v>18.882925786383527</v>
          </cell>
          <cell r="C3157">
            <v>0.19851354762091181</v>
          </cell>
          <cell r="D3157">
            <v>0</v>
          </cell>
          <cell r="E3157">
            <v>0</v>
          </cell>
        </row>
        <row r="3158">
          <cell r="B3158">
            <v>18.755974826923666</v>
          </cell>
          <cell r="C3158">
            <v>0.39228783919797822</v>
          </cell>
          <cell r="D3158">
            <v>0</v>
          </cell>
          <cell r="E3158">
            <v>0</v>
          </cell>
        </row>
        <row r="3159">
          <cell r="B3159">
            <v>1.1517598795846495</v>
          </cell>
          <cell r="C3159">
            <v>0.18757446168636493</v>
          </cell>
          <cell r="D3159">
            <v>0</v>
          </cell>
          <cell r="E3159">
            <v>0</v>
          </cell>
        </row>
        <row r="3160">
          <cell r="B3160">
            <v>0</v>
          </cell>
          <cell r="C3160">
            <v>1.4648059896295924</v>
          </cell>
          <cell r="D3160">
            <v>0</v>
          </cell>
          <cell r="E3160">
            <v>0</v>
          </cell>
        </row>
        <row r="3161">
          <cell r="B3161">
            <v>0</v>
          </cell>
          <cell r="C3161">
            <v>1.4668589274084385</v>
          </cell>
          <cell r="D3161">
            <v>0</v>
          </cell>
          <cell r="E3161">
            <v>0</v>
          </cell>
        </row>
        <row r="3162">
          <cell r="B3162">
            <v>0.39776504409776831</v>
          </cell>
          <cell r="C3162">
            <v>0.50714876663153452</v>
          </cell>
          <cell r="D3162">
            <v>0</v>
          </cell>
          <cell r="E3162">
            <v>0</v>
          </cell>
        </row>
        <row r="3163">
          <cell r="B3163">
            <v>0</v>
          </cell>
          <cell r="C3163">
            <v>0.42169112753779159</v>
          </cell>
          <cell r="D3163">
            <v>0</v>
          </cell>
          <cell r="E3163">
            <v>0</v>
          </cell>
        </row>
        <row r="3164">
          <cell r="B3164">
            <v>0</v>
          </cell>
          <cell r="C3164">
            <v>0.70987074392926286</v>
          </cell>
          <cell r="D3164">
            <v>0</v>
          </cell>
          <cell r="E3164">
            <v>0</v>
          </cell>
        </row>
        <row r="3165">
          <cell r="B3165">
            <v>0</v>
          </cell>
          <cell r="C3165">
            <v>0.62056281927386703</v>
          </cell>
          <cell r="D3165">
            <v>0</v>
          </cell>
          <cell r="E3165">
            <v>0</v>
          </cell>
        </row>
        <row r="3166">
          <cell r="B3166">
            <v>0</v>
          </cell>
          <cell r="C3166">
            <v>0.37265826573695016</v>
          </cell>
          <cell r="D3166">
            <v>0</v>
          </cell>
          <cell r="E3166">
            <v>0</v>
          </cell>
        </row>
        <row r="3167">
          <cell r="B3167">
            <v>6.9444444444444448E-2</v>
          </cell>
          <cell r="C3167">
            <v>1.6627177387280594</v>
          </cell>
          <cell r="D3167">
            <v>0</v>
          </cell>
          <cell r="E3167">
            <v>0</v>
          </cell>
        </row>
        <row r="3168">
          <cell r="B3168">
            <v>0</v>
          </cell>
          <cell r="C3168">
            <v>1.6472428121905291</v>
          </cell>
          <cell r="D3168">
            <v>0</v>
          </cell>
          <cell r="E3168">
            <v>0</v>
          </cell>
        </row>
        <row r="3169">
          <cell r="B3169">
            <v>0</v>
          </cell>
          <cell r="C3169">
            <v>0.55261701168837629</v>
          </cell>
          <cell r="D3169">
            <v>0</v>
          </cell>
          <cell r="E3169">
            <v>0</v>
          </cell>
        </row>
        <row r="3170">
          <cell r="B3170">
            <v>0</v>
          </cell>
          <cell r="C3170">
            <v>0.4693922778971556</v>
          </cell>
          <cell r="D3170">
            <v>0</v>
          </cell>
          <cell r="E3170">
            <v>0</v>
          </cell>
        </row>
        <row r="3171">
          <cell r="B3171">
            <v>0</v>
          </cell>
          <cell r="C3171">
            <v>0.16821170403451052</v>
          </cell>
          <cell r="D3171">
            <v>0</v>
          </cell>
          <cell r="E3171">
            <v>0</v>
          </cell>
        </row>
        <row r="3172">
          <cell r="B3172">
            <v>6.9444444444444448E-2</v>
          </cell>
          <cell r="C3172">
            <v>0.14318102611499203</v>
          </cell>
          <cell r="D3172">
            <v>0</v>
          </cell>
          <cell r="E3172">
            <v>0</v>
          </cell>
        </row>
        <row r="3173">
          <cell r="B3173">
            <v>0</v>
          </cell>
          <cell r="C3173">
            <v>0.42014410951808562</v>
          </cell>
          <cell r="D3173">
            <v>0</v>
          </cell>
          <cell r="E3173">
            <v>0</v>
          </cell>
        </row>
        <row r="3174">
          <cell r="B3174">
            <v>0</v>
          </cell>
          <cell r="C3174">
            <v>1.6032713790123647</v>
          </cell>
          <cell r="D3174">
            <v>0</v>
          </cell>
          <cell r="E3174">
            <v>0</v>
          </cell>
        </row>
        <row r="3175">
          <cell r="B3175">
            <v>0</v>
          </cell>
          <cell r="C3175">
            <v>1.5500956506801142</v>
          </cell>
          <cell r="D3175">
            <v>0</v>
          </cell>
          <cell r="E3175">
            <v>0</v>
          </cell>
        </row>
        <row r="3176">
          <cell r="B3176">
            <v>0</v>
          </cell>
          <cell r="C3176">
            <v>0.97483610106859442</v>
          </cell>
          <cell r="D3176">
            <v>0</v>
          </cell>
          <cell r="E3176">
            <v>0</v>
          </cell>
        </row>
        <row r="3177">
          <cell r="B3177">
            <v>0</v>
          </cell>
          <cell r="C3177">
            <v>1.0112693101659878</v>
          </cell>
          <cell r="D3177">
            <v>0</v>
          </cell>
          <cell r="E3177">
            <v>0</v>
          </cell>
        </row>
        <row r="3178">
          <cell r="B3178">
            <v>0</v>
          </cell>
          <cell r="C3178">
            <v>0.47357062571961395</v>
          </cell>
          <cell r="D3178">
            <v>0</v>
          </cell>
          <cell r="E3178">
            <v>0</v>
          </cell>
        </row>
        <row r="3179">
          <cell r="B3179">
            <v>18.576298819007256</v>
          </cell>
          <cell r="C3179">
            <v>0.3492747540344267</v>
          </cell>
          <cell r="D3179">
            <v>0</v>
          </cell>
          <cell r="E3179">
            <v>0</v>
          </cell>
        </row>
        <row r="3180">
          <cell r="B3180">
            <v>19.768899925514997</v>
          </cell>
          <cell r="C3180">
            <v>0.15243396520142966</v>
          </cell>
          <cell r="D3180">
            <v>0</v>
          </cell>
          <cell r="E3180">
            <v>0</v>
          </cell>
        </row>
        <row r="3181">
          <cell r="B3181">
            <v>23.22626932618487</v>
          </cell>
          <cell r="C3181">
            <v>0.66645364586903033</v>
          </cell>
          <cell r="D3181">
            <v>0</v>
          </cell>
          <cell r="E3181">
            <v>0</v>
          </cell>
        </row>
        <row r="3182">
          <cell r="B3182">
            <v>25.435535046376494</v>
          </cell>
          <cell r="C3182">
            <v>2.2789303699405954</v>
          </cell>
          <cell r="D3182">
            <v>0</v>
          </cell>
          <cell r="E3182">
            <v>0</v>
          </cell>
        </row>
        <row r="3183">
          <cell r="B3183">
            <v>23.053831152283404</v>
          </cell>
          <cell r="C3183">
            <v>1.1261057675014496</v>
          </cell>
          <cell r="D3183">
            <v>0</v>
          </cell>
          <cell r="E3183">
            <v>0</v>
          </cell>
        </row>
        <row r="3184">
          <cell r="B3184">
            <v>21.037665828739403</v>
          </cell>
          <cell r="C3184">
            <v>1.5429932990940809</v>
          </cell>
          <cell r="D3184">
            <v>0</v>
          </cell>
          <cell r="E3184">
            <v>6.0789252625681733</v>
          </cell>
        </row>
        <row r="3185">
          <cell r="B3185">
            <v>21.380493513269172</v>
          </cell>
          <cell r="C3185">
            <v>0.96820955846745993</v>
          </cell>
          <cell r="D3185">
            <v>0</v>
          </cell>
          <cell r="E3185">
            <v>8.4752518319642096</v>
          </cell>
        </row>
        <row r="3186">
          <cell r="B3186">
            <v>24.525441599463438</v>
          </cell>
          <cell r="C3186">
            <v>1.578184415220852</v>
          </cell>
          <cell r="D3186">
            <v>0</v>
          </cell>
          <cell r="E3186">
            <v>8.4519621720027036</v>
          </cell>
        </row>
        <row r="3187">
          <cell r="B3187">
            <v>1.2182342669164899E-2</v>
          </cell>
          <cell r="C3187">
            <v>0.89160775298396844</v>
          </cell>
          <cell r="D3187">
            <v>0</v>
          </cell>
          <cell r="E3187">
            <v>8.7991864970216049</v>
          </cell>
        </row>
        <row r="3188">
          <cell r="B3188">
            <v>0</v>
          </cell>
          <cell r="C3188">
            <v>2.2335668432298936</v>
          </cell>
          <cell r="D3188">
            <v>0</v>
          </cell>
          <cell r="E3188">
            <v>9.1966197459344503</v>
          </cell>
        </row>
        <row r="3189">
          <cell r="B3189">
            <v>0</v>
          </cell>
          <cell r="C3189">
            <v>2.2792662828431118</v>
          </cell>
          <cell r="D3189">
            <v>0</v>
          </cell>
          <cell r="E3189">
            <v>7.5443685098157989</v>
          </cell>
        </row>
        <row r="3190">
          <cell r="B3190">
            <v>0</v>
          </cell>
          <cell r="C3190">
            <v>0.18097909176568863</v>
          </cell>
          <cell r="D3190">
            <v>0</v>
          </cell>
          <cell r="E3190">
            <v>7.9221606604037458</v>
          </cell>
        </row>
        <row r="3191">
          <cell r="B3191">
            <v>0</v>
          </cell>
          <cell r="C3191">
            <v>1.0833071478691583</v>
          </cell>
          <cell r="D3191">
            <v>0</v>
          </cell>
          <cell r="E3191">
            <v>8.1890520986031596</v>
          </cell>
        </row>
        <row r="3192">
          <cell r="B3192">
            <v>0</v>
          </cell>
          <cell r="C3192">
            <v>0.58043920457406739</v>
          </cell>
          <cell r="D3192">
            <v>0</v>
          </cell>
          <cell r="E3192">
            <v>8.3407700447131088</v>
          </cell>
        </row>
        <row r="3193">
          <cell r="B3193">
            <v>0</v>
          </cell>
          <cell r="C3193">
            <v>0</v>
          </cell>
          <cell r="D3193">
            <v>0</v>
          </cell>
          <cell r="E3193">
            <v>8.2904020322362584</v>
          </cell>
        </row>
        <row r="3194">
          <cell r="B3194">
            <v>0</v>
          </cell>
          <cell r="C3194">
            <v>0.13718278832425981</v>
          </cell>
          <cell r="D3194">
            <v>0</v>
          </cell>
          <cell r="E3194">
            <v>2.6035858238892007</v>
          </cell>
        </row>
        <row r="3195">
          <cell r="B3195">
            <v>0</v>
          </cell>
          <cell r="C3195">
            <v>1.8373421522374862</v>
          </cell>
          <cell r="D3195">
            <v>0</v>
          </cell>
          <cell r="E3195">
            <v>8.3516878150058566E-2</v>
          </cell>
        </row>
        <row r="3196">
          <cell r="B3196">
            <v>0</v>
          </cell>
          <cell r="C3196">
            <v>2.3976740000613441</v>
          </cell>
          <cell r="D3196">
            <v>0</v>
          </cell>
          <cell r="E3196">
            <v>0</v>
          </cell>
        </row>
        <row r="3197">
          <cell r="B3197">
            <v>0</v>
          </cell>
          <cell r="C3197">
            <v>0.58746559243159446</v>
          </cell>
          <cell r="D3197">
            <v>0</v>
          </cell>
          <cell r="E3197">
            <v>0</v>
          </cell>
        </row>
        <row r="3198">
          <cell r="B3198">
            <v>0</v>
          </cell>
          <cell r="C3198">
            <v>0.7333731889115761</v>
          </cell>
          <cell r="D3198">
            <v>0</v>
          </cell>
          <cell r="E3198">
            <v>0</v>
          </cell>
        </row>
        <row r="3199">
          <cell r="B3199">
            <v>0</v>
          </cell>
          <cell r="C3199">
            <v>0.65655679522334798</v>
          </cell>
          <cell r="D3199">
            <v>0</v>
          </cell>
          <cell r="E3199">
            <v>0</v>
          </cell>
        </row>
        <row r="3200">
          <cell r="B3200">
            <v>0</v>
          </cell>
          <cell r="C3200">
            <v>0.16998876587654466</v>
          </cell>
          <cell r="D3200">
            <v>0</v>
          </cell>
          <cell r="E3200">
            <v>0</v>
          </cell>
        </row>
        <row r="3201">
          <cell r="B3201">
            <v>0</v>
          </cell>
          <cell r="C3201">
            <v>0.2141699761315056</v>
          </cell>
          <cell r="D3201">
            <v>0</v>
          </cell>
          <cell r="E3201">
            <v>0</v>
          </cell>
        </row>
        <row r="3202">
          <cell r="B3202">
            <v>0</v>
          </cell>
          <cell r="C3202">
            <v>2.2232211102392023</v>
          </cell>
          <cell r="D3202">
            <v>0</v>
          </cell>
          <cell r="E3202">
            <v>0</v>
          </cell>
        </row>
        <row r="3203">
          <cell r="B3203">
            <v>0</v>
          </cell>
          <cell r="C3203">
            <v>2.0916883098225978</v>
          </cell>
          <cell r="D3203">
            <v>0</v>
          </cell>
          <cell r="E3203">
            <v>0</v>
          </cell>
        </row>
        <row r="3204">
          <cell r="B3204">
            <v>0</v>
          </cell>
          <cell r="C3204">
            <v>0.64079725591647385</v>
          </cell>
          <cell r="D3204">
            <v>0</v>
          </cell>
          <cell r="E3204">
            <v>0</v>
          </cell>
        </row>
        <row r="3205">
          <cell r="B3205">
            <v>0</v>
          </cell>
          <cell r="C3205">
            <v>0.25013881488196055</v>
          </cell>
          <cell r="D3205">
            <v>0</v>
          </cell>
          <cell r="E3205">
            <v>0</v>
          </cell>
        </row>
        <row r="3206">
          <cell r="B3206">
            <v>0</v>
          </cell>
          <cell r="C3206">
            <v>2.2762499866057673</v>
          </cell>
          <cell r="D3206">
            <v>0</v>
          </cell>
          <cell r="E3206">
            <v>0</v>
          </cell>
        </row>
        <row r="3207">
          <cell r="B3207">
            <v>6.9446757987693508E-2</v>
          </cell>
          <cell r="C3207">
            <v>1.2589441180524461</v>
          </cell>
          <cell r="D3207">
            <v>0</v>
          </cell>
          <cell r="E3207">
            <v>0</v>
          </cell>
        </row>
        <row r="3208">
          <cell r="B3208">
            <v>6.9445610046386719E-2</v>
          </cell>
          <cell r="C3208">
            <v>2.022156238773444</v>
          </cell>
          <cell r="D3208">
            <v>0</v>
          </cell>
          <cell r="E3208">
            <v>0</v>
          </cell>
        </row>
        <row r="3209">
          <cell r="B3209">
            <v>0</v>
          </cell>
          <cell r="C3209">
            <v>3.0383595355633246</v>
          </cell>
          <cell r="D3209">
            <v>0</v>
          </cell>
          <cell r="E3209">
            <v>0</v>
          </cell>
        </row>
        <row r="3210">
          <cell r="B3210">
            <v>0</v>
          </cell>
          <cell r="C3210">
            <v>0.46224118934357361</v>
          </cell>
          <cell r="D3210">
            <v>0</v>
          </cell>
          <cell r="E3210">
            <v>0</v>
          </cell>
        </row>
        <row r="3211">
          <cell r="B3211">
            <v>0</v>
          </cell>
          <cell r="C3211">
            <v>1.5296228855455158</v>
          </cell>
          <cell r="D3211">
            <v>0</v>
          </cell>
          <cell r="E3211">
            <v>0</v>
          </cell>
        </row>
        <row r="3212">
          <cell r="B3212">
            <v>0</v>
          </cell>
          <cell r="C3212">
            <v>0.44218679379373549</v>
          </cell>
          <cell r="D3212">
            <v>0</v>
          </cell>
          <cell r="E3212">
            <v>0</v>
          </cell>
        </row>
        <row r="3213">
          <cell r="B3213">
            <v>0</v>
          </cell>
          <cell r="C3213">
            <v>2.6335960439527555</v>
          </cell>
          <cell r="D3213">
            <v>0</v>
          </cell>
          <cell r="E3213">
            <v>0</v>
          </cell>
        </row>
        <row r="3214">
          <cell r="B3214">
            <v>0</v>
          </cell>
          <cell r="C3214">
            <v>1.6631906376332237</v>
          </cell>
          <cell r="D3214">
            <v>0</v>
          </cell>
          <cell r="E3214">
            <v>0</v>
          </cell>
        </row>
        <row r="3215">
          <cell r="B3215">
            <v>13.7935515034752</v>
          </cell>
          <cell r="C3215">
            <v>0.97311851613932154</v>
          </cell>
          <cell r="D3215">
            <v>0</v>
          </cell>
          <cell r="E3215">
            <v>0</v>
          </cell>
        </row>
        <row r="3216">
          <cell r="B3216">
            <v>17.746428341047864</v>
          </cell>
          <cell r="C3216">
            <v>3.3966276876888339</v>
          </cell>
          <cell r="D3216">
            <v>0</v>
          </cell>
          <cell r="E3216">
            <v>0</v>
          </cell>
        </row>
        <row r="3217">
          <cell r="B3217">
            <v>26.158787106570802</v>
          </cell>
          <cell r="C3217">
            <v>4.6660157302101846</v>
          </cell>
          <cell r="D3217">
            <v>0</v>
          </cell>
          <cell r="E3217">
            <v>0</v>
          </cell>
        </row>
        <row r="3218">
          <cell r="B3218">
            <v>23.695313472017713</v>
          </cell>
          <cell r="C3218">
            <v>2.169533646631681</v>
          </cell>
          <cell r="D3218">
            <v>0</v>
          </cell>
          <cell r="E3218">
            <v>0</v>
          </cell>
        </row>
        <row r="3219">
          <cell r="B3219">
            <v>20.320425361084652</v>
          </cell>
          <cell r="C3219">
            <v>2.9770682785747669</v>
          </cell>
          <cell r="D3219">
            <v>0</v>
          </cell>
          <cell r="E3219">
            <v>0</v>
          </cell>
        </row>
        <row r="3220">
          <cell r="B3220">
            <v>18.892036434875983</v>
          </cell>
          <cell r="C3220">
            <v>2.1242234369805795</v>
          </cell>
          <cell r="D3220">
            <v>0</v>
          </cell>
          <cell r="E3220">
            <v>0</v>
          </cell>
        </row>
        <row r="3221">
          <cell r="B3221">
            <v>17.526253135236228</v>
          </cell>
          <cell r="C3221">
            <v>1.845614535934593</v>
          </cell>
          <cell r="D3221">
            <v>0</v>
          </cell>
          <cell r="E3221">
            <v>0</v>
          </cell>
        </row>
        <row r="3222">
          <cell r="B3222">
            <v>17.917371552532487</v>
          </cell>
          <cell r="C3222">
            <v>2.6090417593810238</v>
          </cell>
          <cell r="D3222">
            <v>0</v>
          </cell>
          <cell r="E3222">
            <v>0</v>
          </cell>
        </row>
        <row r="3223">
          <cell r="B3223">
            <v>19.392436086489518</v>
          </cell>
          <cell r="C3223">
            <v>2.3571246472581904</v>
          </cell>
          <cell r="D3223">
            <v>0</v>
          </cell>
          <cell r="E3223">
            <v>0</v>
          </cell>
        </row>
        <row r="3224">
          <cell r="B3224">
            <v>22.046886858567991</v>
          </cell>
          <cell r="C3224">
            <v>4.634512156065882</v>
          </cell>
          <cell r="D3224">
            <v>0</v>
          </cell>
          <cell r="E3224">
            <v>0</v>
          </cell>
        </row>
        <row r="3225">
          <cell r="B3225">
            <v>2.0719909977320548</v>
          </cell>
          <cell r="C3225">
            <v>1.4143394958307156</v>
          </cell>
          <cell r="D3225">
            <v>0</v>
          </cell>
          <cell r="E3225">
            <v>0</v>
          </cell>
        </row>
        <row r="3226">
          <cell r="B3226">
            <v>0</v>
          </cell>
          <cell r="C3226">
            <v>0.9039437777269389</v>
          </cell>
          <cell r="D3226">
            <v>0</v>
          </cell>
          <cell r="E3226">
            <v>0</v>
          </cell>
        </row>
        <row r="3227">
          <cell r="B3227">
            <v>0</v>
          </cell>
          <cell r="C3227">
            <v>0.73783740943408838</v>
          </cell>
          <cell r="D3227">
            <v>0</v>
          </cell>
          <cell r="E3227">
            <v>0</v>
          </cell>
        </row>
        <row r="3228">
          <cell r="B3228">
            <v>0</v>
          </cell>
          <cell r="C3228">
            <v>0.45083933823349204</v>
          </cell>
          <cell r="D3228">
            <v>0</v>
          </cell>
          <cell r="E3228">
            <v>0</v>
          </cell>
        </row>
        <row r="3229">
          <cell r="B3229">
            <v>0</v>
          </cell>
          <cell r="C3229">
            <v>3.2411286373468204</v>
          </cell>
          <cell r="D3229">
            <v>0</v>
          </cell>
          <cell r="E3229">
            <v>6.6970133026882452</v>
          </cell>
        </row>
        <row r="3230">
          <cell r="B3230">
            <v>0</v>
          </cell>
          <cell r="C3230">
            <v>2.5407667284251976</v>
          </cell>
          <cell r="D3230">
            <v>0</v>
          </cell>
          <cell r="E3230">
            <v>9.56809490505192</v>
          </cell>
        </row>
        <row r="3231">
          <cell r="B3231">
            <v>0</v>
          </cell>
          <cell r="C3231">
            <v>4.1649727138109061</v>
          </cell>
          <cell r="D3231">
            <v>0</v>
          </cell>
          <cell r="E3231">
            <v>8.3624198428900147</v>
          </cell>
        </row>
        <row r="3232">
          <cell r="B3232">
            <v>0</v>
          </cell>
          <cell r="C3232">
            <v>1.0832486514426307</v>
          </cell>
          <cell r="D3232">
            <v>0</v>
          </cell>
          <cell r="E3232">
            <v>8.8420176792365535</v>
          </cell>
        </row>
        <row r="3233">
          <cell r="B3233">
            <v>13.653378600658357</v>
          </cell>
          <cell r="C3233">
            <v>2.2472045461024748</v>
          </cell>
          <cell r="D3233">
            <v>0</v>
          </cell>
          <cell r="E3233">
            <v>9.3779467405985901</v>
          </cell>
        </row>
        <row r="3234">
          <cell r="B3234">
            <v>19.798943034654446</v>
          </cell>
          <cell r="C3234">
            <v>3.142101413119871</v>
          </cell>
          <cell r="D3234">
            <v>0</v>
          </cell>
          <cell r="E3234">
            <v>9.8367022952547778</v>
          </cell>
        </row>
        <row r="3235">
          <cell r="B3235">
            <v>15.680317961915174</v>
          </cell>
          <cell r="C3235">
            <v>4.7295261839493854</v>
          </cell>
          <cell r="D3235">
            <v>0</v>
          </cell>
          <cell r="E3235">
            <v>9.5619645860460061</v>
          </cell>
        </row>
        <row r="3236">
          <cell r="B3236">
            <v>15.795912926762124</v>
          </cell>
          <cell r="C3236">
            <v>2.8433607786429351</v>
          </cell>
          <cell r="D3236">
            <v>0</v>
          </cell>
          <cell r="E3236">
            <v>9.5954051557514397</v>
          </cell>
        </row>
        <row r="3237">
          <cell r="B3237">
            <v>14.768188269814349</v>
          </cell>
          <cell r="C3237">
            <v>4.4616053609862849</v>
          </cell>
          <cell r="D3237">
            <v>0</v>
          </cell>
          <cell r="E3237">
            <v>10.124899338351355</v>
          </cell>
        </row>
        <row r="3238">
          <cell r="B3238">
            <v>20.828198093577758</v>
          </cell>
          <cell r="C3238">
            <v>3.1631026644872478</v>
          </cell>
          <cell r="D3238">
            <v>0</v>
          </cell>
          <cell r="E3238">
            <v>9.8589533102565348</v>
          </cell>
        </row>
        <row r="3239">
          <cell r="B3239">
            <v>21.383978657936073</v>
          </cell>
          <cell r="C3239">
            <v>4.7531261523330288</v>
          </cell>
          <cell r="D3239">
            <v>0</v>
          </cell>
          <cell r="E3239">
            <v>9.7733874558519442</v>
          </cell>
        </row>
        <row r="3240">
          <cell r="B3240">
            <v>18.145550229124172</v>
          </cell>
          <cell r="C3240">
            <v>8.2831526620110019</v>
          </cell>
          <cell r="D3240">
            <v>0</v>
          </cell>
          <cell r="E3240">
            <v>9.9892687556589088</v>
          </cell>
        </row>
        <row r="3241">
          <cell r="B3241">
            <v>23.818238650850645</v>
          </cell>
          <cell r="C3241">
            <v>5.3906455711474495</v>
          </cell>
          <cell r="D3241">
            <v>5.1676578518527529</v>
          </cell>
          <cell r="E3241">
            <v>5.0090084786106042</v>
          </cell>
        </row>
        <row r="3242">
          <cell r="B3242">
            <v>1.9941928118100543</v>
          </cell>
          <cell r="C3242">
            <v>5.404188769508246</v>
          </cell>
          <cell r="D3242">
            <v>9.3173851422689573</v>
          </cell>
          <cell r="E3242">
            <v>0.85471052000919978</v>
          </cell>
        </row>
        <row r="3243">
          <cell r="B3243">
            <v>0</v>
          </cell>
          <cell r="C3243">
            <v>5.1046924289074385</v>
          </cell>
          <cell r="D3243">
            <v>9.6684629909197497</v>
          </cell>
          <cell r="E3243">
            <v>0</v>
          </cell>
        </row>
        <row r="3244">
          <cell r="B3244">
            <v>0</v>
          </cell>
          <cell r="C3244">
            <v>5.0602336828345029</v>
          </cell>
          <cell r="D3244">
            <v>9.5000981771173301</v>
          </cell>
          <cell r="E3244">
            <v>0</v>
          </cell>
        </row>
        <row r="3245">
          <cell r="B3245">
            <v>0</v>
          </cell>
          <cell r="C3245">
            <v>5.0485436409857609</v>
          </cell>
          <cell r="D3245">
            <v>9.4818723025476483</v>
          </cell>
          <cell r="E3245">
            <v>0</v>
          </cell>
        </row>
        <row r="3246">
          <cell r="B3246">
            <v>0</v>
          </cell>
          <cell r="C3246">
            <v>3.5592570541562396</v>
          </cell>
          <cell r="D3246">
            <v>8.8116606644458244</v>
          </cell>
          <cell r="E3246">
            <v>0</v>
          </cell>
        </row>
        <row r="3247">
          <cell r="B3247">
            <v>0</v>
          </cell>
          <cell r="C3247">
            <v>4.4133408370119316</v>
          </cell>
          <cell r="D3247">
            <v>8.3440407884893588</v>
          </cell>
          <cell r="E3247">
            <v>0</v>
          </cell>
        </row>
        <row r="3248">
          <cell r="B3248">
            <v>0</v>
          </cell>
          <cell r="C3248">
            <v>4.0147206897229193</v>
          </cell>
          <cell r="D3248">
            <v>7.9328582786244377</v>
          </cell>
          <cell r="E3248">
            <v>0</v>
          </cell>
        </row>
        <row r="3249">
          <cell r="B3249">
            <v>0</v>
          </cell>
          <cell r="C3249">
            <v>2.2757270062726902</v>
          </cell>
          <cell r="D3249">
            <v>7.8679279008397351</v>
          </cell>
          <cell r="E3249">
            <v>0</v>
          </cell>
        </row>
        <row r="3250">
          <cell r="B3250">
            <v>0</v>
          </cell>
          <cell r="C3250">
            <v>3.7405904561693926</v>
          </cell>
          <cell r="D3250">
            <v>8.6987258947061168</v>
          </cell>
          <cell r="E3250">
            <v>0</v>
          </cell>
        </row>
        <row r="3251">
          <cell r="B3251">
            <v>0</v>
          </cell>
          <cell r="C3251">
            <v>4.3701650601787829</v>
          </cell>
          <cell r="D3251">
            <v>9.001105085489927</v>
          </cell>
          <cell r="E3251">
            <v>0</v>
          </cell>
        </row>
        <row r="3252">
          <cell r="B3252">
            <v>0</v>
          </cell>
          <cell r="C3252">
            <v>3.6734122401945823</v>
          </cell>
          <cell r="D3252">
            <v>7.7349999924445596</v>
          </cell>
          <cell r="E3252">
            <v>0</v>
          </cell>
        </row>
        <row r="3253">
          <cell r="B3253">
            <v>0</v>
          </cell>
          <cell r="C3253">
            <v>1.8913888750473435</v>
          </cell>
          <cell r="D3253">
            <v>8.2113230692512467</v>
          </cell>
          <cell r="E3253">
            <v>0</v>
          </cell>
        </row>
        <row r="3254">
          <cell r="B3254">
            <v>0</v>
          </cell>
          <cell r="C3254">
            <v>2.8597566488827808</v>
          </cell>
          <cell r="D3254">
            <v>8.214568329321013</v>
          </cell>
          <cell r="E3254">
            <v>0</v>
          </cell>
        </row>
        <row r="3255">
          <cell r="B3255">
            <v>0</v>
          </cell>
          <cell r="C3255">
            <v>0.42499956323828386</v>
          </cell>
          <cell r="D3255">
            <v>8.3207287651079671</v>
          </cell>
          <cell r="E3255">
            <v>0</v>
          </cell>
        </row>
        <row r="3256">
          <cell r="B3256">
            <v>0</v>
          </cell>
          <cell r="C3256">
            <v>3.3554593822210652</v>
          </cell>
          <cell r="D3256">
            <v>8.0237014255534724</v>
          </cell>
          <cell r="E3256">
            <v>0</v>
          </cell>
        </row>
        <row r="3257">
          <cell r="B3257">
            <v>0</v>
          </cell>
          <cell r="C3257">
            <v>1.7436383103749911</v>
          </cell>
          <cell r="D3257">
            <v>8.3175490824105562</v>
          </cell>
          <cell r="E3257">
            <v>0</v>
          </cell>
        </row>
        <row r="3258">
          <cell r="B3258">
            <v>0</v>
          </cell>
          <cell r="C3258">
            <v>3.69653049297307</v>
          </cell>
          <cell r="D3258">
            <v>8.5412893815504187</v>
          </cell>
          <cell r="E3258">
            <v>0</v>
          </cell>
        </row>
        <row r="3259">
          <cell r="B3259">
            <v>0</v>
          </cell>
          <cell r="C3259">
            <v>2.9769754235090229</v>
          </cell>
          <cell r="D3259">
            <v>7.7028297950106639</v>
          </cell>
          <cell r="E3259">
            <v>0</v>
          </cell>
        </row>
        <row r="3260">
          <cell r="B3260">
            <v>0</v>
          </cell>
          <cell r="C3260">
            <v>2.2600857816805693</v>
          </cell>
          <cell r="D3260">
            <v>8.3893059854540564</v>
          </cell>
          <cell r="E3260">
            <v>0</v>
          </cell>
        </row>
        <row r="3261">
          <cell r="B3261">
            <v>0</v>
          </cell>
          <cell r="C3261">
            <v>2.6859528870459899</v>
          </cell>
          <cell r="D3261">
            <v>8.932424955610875</v>
          </cell>
          <cell r="E3261">
            <v>0</v>
          </cell>
        </row>
        <row r="3262">
          <cell r="B3262">
            <v>0</v>
          </cell>
          <cell r="C3262">
            <v>4.6700042102968382</v>
          </cell>
          <cell r="D3262">
            <v>8.4717320233362692</v>
          </cell>
          <cell r="E3262">
            <v>0</v>
          </cell>
        </row>
        <row r="3263">
          <cell r="B3263">
            <v>16.34584287024159</v>
          </cell>
          <cell r="C3263">
            <v>3.070978295359529</v>
          </cell>
          <cell r="D3263">
            <v>2.5799275253619998</v>
          </cell>
          <cell r="E3263">
            <v>0</v>
          </cell>
        </row>
        <row r="3264">
          <cell r="B3264">
            <v>18.10115885209585</v>
          </cell>
          <cell r="C3264">
            <v>4.8301881751354445</v>
          </cell>
          <cell r="D3264">
            <v>6.9993766240982552E-2</v>
          </cell>
          <cell r="E3264">
            <v>0</v>
          </cell>
        </row>
        <row r="3265">
          <cell r="B3265">
            <v>23.796563841320527</v>
          </cell>
          <cell r="C3265">
            <v>5.0098863250289556</v>
          </cell>
          <cell r="D3265">
            <v>0</v>
          </cell>
          <cell r="E3265">
            <v>0</v>
          </cell>
        </row>
        <row r="3266">
          <cell r="B3266">
            <v>22.688768251685417</v>
          </cell>
          <cell r="C3266">
            <v>5.4197671284741435</v>
          </cell>
          <cell r="D3266">
            <v>0</v>
          </cell>
          <cell r="E3266">
            <v>0</v>
          </cell>
        </row>
        <row r="3267">
          <cell r="B3267">
            <v>22.225212194691121</v>
          </cell>
          <cell r="C3267">
            <v>2.9300326666387377</v>
          </cell>
          <cell r="D3267">
            <v>0</v>
          </cell>
          <cell r="E3267">
            <v>0</v>
          </cell>
        </row>
        <row r="3268">
          <cell r="B3268">
            <v>20.512280240358749</v>
          </cell>
          <cell r="C3268">
            <v>4.8678616097495153</v>
          </cell>
          <cell r="D3268">
            <v>0</v>
          </cell>
          <cell r="E3268">
            <v>0</v>
          </cell>
        </row>
        <row r="3269">
          <cell r="B3269">
            <v>9.6129989631000381</v>
          </cell>
          <cell r="C3269">
            <v>4.8511070539289083</v>
          </cell>
          <cell r="D3269">
            <v>0</v>
          </cell>
          <cell r="E3269">
            <v>0</v>
          </cell>
        </row>
        <row r="3270">
          <cell r="B3270">
            <v>20.312551965586685</v>
          </cell>
          <cell r="C3270">
            <v>3.2656035513996029</v>
          </cell>
          <cell r="D3270">
            <v>0</v>
          </cell>
          <cell r="E3270">
            <v>0</v>
          </cell>
        </row>
        <row r="3271">
          <cell r="B3271">
            <v>18.035778624803164</v>
          </cell>
          <cell r="C3271">
            <v>4.8027564897870469</v>
          </cell>
          <cell r="D3271">
            <v>0</v>
          </cell>
          <cell r="E3271">
            <v>0</v>
          </cell>
        </row>
        <row r="3272">
          <cell r="B3272">
            <v>16.704972809721916</v>
          </cell>
          <cell r="C3272">
            <v>5.0713155362015376</v>
          </cell>
          <cell r="D3272">
            <v>0</v>
          </cell>
          <cell r="E3272">
            <v>0</v>
          </cell>
        </row>
        <row r="3273">
          <cell r="B3273">
            <v>29.460559818196291</v>
          </cell>
          <cell r="C3273">
            <v>7.0208349254826867</v>
          </cell>
          <cell r="D3273">
            <v>0</v>
          </cell>
          <cell r="E3273">
            <v>0</v>
          </cell>
        </row>
        <row r="3274">
          <cell r="B3274">
            <v>2.2673398349160352</v>
          </cell>
          <cell r="C3274">
            <v>5.2408045430813557</v>
          </cell>
          <cell r="D3274">
            <v>0</v>
          </cell>
          <cell r="E3274">
            <v>0</v>
          </cell>
        </row>
        <row r="3275">
          <cell r="B3275">
            <v>0</v>
          </cell>
          <cell r="C3275">
            <v>5.2706175724243955</v>
          </cell>
          <cell r="D3275">
            <v>0</v>
          </cell>
          <cell r="E3275">
            <v>0</v>
          </cell>
        </row>
        <row r="3276">
          <cell r="B3276">
            <v>0</v>
          </cell>
          <cell r="C3276">
            <v>4.4449419028352413</v>
          </cell>
          <cell r="D3276">
            <v>0</v>
          </cell>
          <cell r="E3276">
            <v>0</v>
          </cell>
        </row>
        <row r="3277">
          <cell r="B3277">
            <v>0</v>
          </cell>
          <cell r="C3277">
            <v>5.7364977670567852</v>
          </cell>
          <cell r="D3277">
            <v>0</v>
          </cell>
          <cell r="E3277">
            <v>0</v>
          </cell>
        </row>
        <row r="3278">
          <cell r="B3278">
            <v>0</v>
          </cell>
          <cell r="C3278">
            <v>5.4604315434882214</v>
          </cell>
          <cell r="D3278">
            <v>0</v>
          </cell>
          <cell r="E3278">
            <v>0</v>
          </cell>
        </row>
        <row r="3279">
          <cell r="B3279">
            <v>0</v>
          </cell>
          <cell r="C3279">
            <v>5.4420574547070819</v>
          </cell>
          <cell r="D3279">
            <v>0</v>
          </cell>
          <cell r="E3279">
            <v>0</v>
          </cell>
        </row>
        <row r="3280">
          <cell r="B3280">
            <v>0</v>
          </cell>
          <cell r="C3280">
            <v>5.4467517806609003</v>
          </cell>
          <cell r="D3280">
            <v>0</v>
          </cell>
          <cell r="E3280">
            <v>0</v>
          </cell>
        </row>
        <row r="3281">
          <cell r="B3281">
            <v>0</v>
          </cell>
          <cell r="C3281">
            <v>3.9314968186417718</v>
          </cell>
          <cell r="D3281">
            <v>0</v>
          </cell>
          <cell r="E3281">
            <v>0</v>
          </cell>
        </row>
        <row r="3282">
          <cell r="B3282">
            <v>0</v>
          </cell>
          <cell r="C3282">
            <v>4.9504475103966019</v>
          </cell>
          <cell r="D3282">
            <v>0</v>
          </cell>
          <cell r="E3282">
            <v>0</v>
          </cell>
        </row>
        <row r="3283">
          <cell r="B3283">
            <v>0</v>
          </cell>
          <cell r="C3283">
            <v>3.7245095083942314</v>
          </cell>
          <cell r="D3283">
            <v>0</v>
          </cell>
          <cell r="E3283">
            <v>0</v>
          </cell>
        </row>
        <row r="3284">
          <cell r="B3284">
            <v>0</v>
          </cell>
          <cell r="C3284">
            <v>3.8446373084168743</v>
          </cell>
          <cell r="D3284">
            <v>0</v>
          </cell>
          <cell r="E3284">
            <v>0</v>
          </cell>
        </row>
        <row r="3285">
          <cell r="B3285">
            <v>0</v>
          </cell>
          <cell r="C3285">
            <v>3.0355368411115369</v>
          </cell>
          <cell r="D3285">
            <v>0</v>
          </cell>
          <cell r="E3285">
            <v>0</v>
          </cell>
        </row>
        <row r="3286">
          <cell r="B3286">
            <v>0</v>
          </cell>
          <cell r="C3286">
            <v>5.1967388104443648</v>
          </cell>
          <cell r="D3286">
            <v>0</v>
          </cell>
          <cell r="E3286">
            <v>0</v>
          </cell>
        </row>
        <row r="3287">
          <cell r="B3287">
            <v>0</v>
          </cell>
          <cell r="C3287">
            <v>4.2703968327634039</v>
          </cell>
          <cell r="D3287">
            <v>0</v>
          </cell>
          <cell r="E3287">
            <v>0</v>
          </cell>
        </row>
        <row r="3288">
          <cell r="B3288">
            <v>0</v>
          </cell>
          <cell r="C3288">
            <v>3.3359715068392606</v>
          </cell>
          <cell r="D3288">
            <v>0</v>
          </cell>
          <cell r="E3288">
            <v>0</v>
          </cell>
        </row>
        <row r="3289">
          <cell r="B3289">
            <v>0</v>
          </cell>
          <cell r="C3289">
            <v>4.9375630962150669</v>
          </cell>
          <cell r="D3289">
            <v>0</v>
          </cell>
          <cell r="E3289">
            <v>0</v>
          </cell>
        </row>
        <row r="3290">
          <cell r="B3290">
            <v>0</v>
          </cell>
          <cell r="C3290">
            <v>3.8409933292401846</v>
          </cell>
          <cell r="D3290">
            <v>0</v>
          </cell>
          <cell r="E3290">
            <v>0</v>
          </cell>
        </row>
        <row r="3291">
          <cell r="B3291">
            <v>0</v>
          </cell>
          <cell r="C3291">
            <v>4.096763129200153</v>
          </cell>
          <cell r="D3291">
            <v>0</v>
          </cell>
          <cell r="E3291">
            <v>0</v>
          </cell>
        </row>
        <row r="3292">
          <cell r="B3292">
            <v>0</v>
          </cell>
          <cell r="C3292">
            <v>5.4912340084329996</v>
          </cell>
          <cell r="D3292">
            <v>0</v>
          </cell>
          <cell r="E3292">
            <v>0</v>
          </cell>
        </row>
      </sheetData>
      <sheetData sheetId="17"/>
      <sheetData sheetId="18"/>
      <sheetData sheetId="19" refreshError="1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77CF-58B1-4808-B7DA-5FB6E429D2D8}">
  <sheetPr filterMode="1"/>
  <dimension ref="A1:P3293"/>
  <sheetViews>
    <sheetView tabSelected="1" topLeftCell="A1733" zoomScale="68" zoomScaleNormal="68" workbookViewId="0">
      <selection activeCell="A3" sqref="A3:XFD3"/>
    </sheetView>
  </sheetViews>
  <sheetFormatPr baseColWidth="10" defaultColWidth="9.1640625" defaultRowHeight="15" x14ac:dyDescent="0.2"/>
  <cols>
    <col min="1" max="1" width="12.33203125" style="2" customWidth="1"/>
    <col min="2" max="2" width="10.33203125" style="2" customWidth="1"/>
    <col min="3" max="3" width="10.33203125" style="13" customWidth="1"/>
    <col min="4" max="4" width="10.33203125" style="2" customWidth="1"/>
    <col min="5" max="5" width="10.33203125" style="13" customWidth="1"/>
    <col min="6" max="6" width="10.33203125" style="2" customWidth="1"/>
    <col min="7" max="7" width="10.33203125" style="13" customWidth="1"/>
    <col min="8" max="8" width="10.33203125" style="2" customWidth="1"/>
    <col min="9" max="12" width="10.33203125" style="3" customWidth="1"/>
    <col min="13" max="13" width="9.1640625" style="2"/>
  </cols>
  <sheetData>
    <row r="1" spans="1:16" x14ac:dyDescent="0.2">
      <c r="A1" s="1" t="s">
        <v>0</v>
      </c>
      <c r="C1" s="2"/>
      <c r="E1" s="2"/>
      <c r="G1" s="2"/>
    </row>
    <row r="2" spans="1:16" x14ac:dyDescent="0.2">
      <c r="C2" s="2"/>
      <c r="E2" s="2"/>
      <c r="G2" s="2"/>
      <c r="I2" s="4">
        <f t="shared" ref="I2:K2" si="0">AVERAGE(I4:I111)</f>
        <v>18.543502740347101</v>
      </c>
      <c r="J2" s="4">
        <f t="shared" si="0"/>
        <v>5.6862236483796087</v>
      </c>
      <c r="K2" s="4">
        <f t="shared" si="0"/>
        <v>0.45954583143746414</v>
      </c>
      <c r="L2" s="4">
        <f>AVERAGE(L4:L111)</f>
        <v>2.1548878727135841</v>
      </c>
      <c r="M2" s="4">
        <f>AVERAGE(M4:M111)</f>
        <v>24.2297263887267</v>
      </c>
      <c r="N2" s="4">
        <f>AVERAGE(N4:N111)</f>
        <v>24.689272220164163</v>
      </c>
      <c r="P2" t="s">
        <v>1</v>
      </c>
    </row>
    <row r="3" spans="1:16" ht="96" x14ac:dyDescent="0.2">
      <c r="A3" s="5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  <c r="H3" s="5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1:16" hidden="1" x14ac:dyDescent="0.2">
      <c r="A4" s="8">
        <v>41640</v>
      </c>
      <c r="B4" s="2">
        <f>'[1]Table - Daily Rainfall'!I6</f>
        <v>0</v>
      </c>
      <c r="C4" s="9">
        <f>'[1]Table - USGS Flow'!D2</f>
        <v>10.3</v>
      </c>
      <c r="D4" s="3">
        <f t="shared" ref="D4:D67" si="1">C4/1.5472</f>
        <v>6.657187176835575</v>
      </c>
      <c r="E4" s="9">
        <v>0</v>
      </c>
      <c r="F4" s="3">
        <f t="shared" ref="F4:F67" si="2">E4/1.5472</f>
        <v>0</v>
      </c>
      <c r="G4" s="9">
        <v>0</v>
      </c>
      <c r="H4" s="3">
        <f t="shared" ref="H4:H67" si="3">G4/1.5472</f>
        <v>0</v>
      </c>
      <c r="I4" s="3">
        <f>'[1]Table - Daily Discharge'!B7</f>
        <v>0</v>
      </c>
      <c r="J4" s="3">
        <f>'[1]Table - Daily Discharge'!C7</f>
        <v>6.5334483424675058</v>
      </c>
      <c r="K4" s="3">
        <f>'[1]Table - Daily Discharge'!D7</f>
        <v>0</v>
      </c>
      <c r="L4" s="3">
        <f>'[1]Table - Daily Discharge'!E7</f>
        <v>0</v>
      </c>
      <c r="M4" s="3">
        <f t="shared" ref="M4:M67" si="4">SUM(I4,J4)</f>
        <v>6.5334483424675058</v>
      </c>
      <c r="N4" s="3">
        <f t="shared" ref="N4:N67" si="5">SUM(I4,J4,K4)</f>
        <v>6.5334483424675058</v>
      </c>
    </row>
    <row r="5" spans="1:16" hidden="1" x14ac:dyDescent="0.2">
      <c r="A5" s="8">
        <v>41641</v>
      </c>
      <c r="B5" s="2">
        <f>'[1]Table - Daily Rainfall'!I7</f>
        <v>0</v>
      </c>
      <c r="C5" s="9">
        <f>'[1]Table - USGS Flow'!D3</f>
        <v>9.44</v>
      </c>
      <c r="D5" s="3">
        <f t="shared" si="1"/>
        <v>6.1013443640124096</v>
      </c>
      <c r="E5" s="9">
        <v>0</v>
      </c>
      <c r="F5" s="3">
        <f t="shared" si="2"/>
        <v>0</v>
      </c>
      <c r="G5" s="9">
        <v>0</v>
      </c>
      <c r="H5" s="3">
        <f t="shared" si="3"/>
        <v>0</v>
      </c>
      <c r="I5" s="3">
        <f>'[1]Table - Daily Discharge'!B8</f>
        <v>0</v>
      </c>
      <c r="J5" s="3">
        <f>'[1]Table - Daily Discharge'!C8</f>
        <v>5.0972884343506095</v>
      </c>
      <c r="K5" s="3">
        <f>'[1]Table - Daily Discharge'!D8</f>
        <v>0</v>
      </c>
      <c r="L5" s="3">
        <f>'[1]Table - Daily Discharge'!E8</f>
        <v>0</v>
      </c>
      <c r="M5" s="3">
        <f t="shared" si="4"/>
        <v>5.0972884343506095</v>
      </c>
      <c r="N5" s="3">
        <f t="shared" si="5"/>
        <v>5.0972884343506095</v>
      </c>
    </row>
    <row r="6" spans="1:16" hidden="1" x14ac:dyDescent="0.2">
      <c r="A6" s="8">
        <v>41642</v>
      </c>
      <c r="B6" s="2">
        <f>'[1]Table - Daily Rainfall'!I8</f>
        <v>0</v>
      </c>
      <c r="C6" s="9">
        <f>'[1]Table - USGS Flow'!D4</f>
        <v>45</v>
      </c>
      <c r="D6" s="3">
        <f t="shared" si="1"/>
        <v>29.084798345398141</v>
      </c>
      <c r="E6" s="9">
        <v>0</v>
      </c>
      <c r="F6" s="3">
        <f t="shared" si="2"/>
        <v>0</v>
      </c>
      <c r="G6" s="9">
        <v>0</v>
      </c>
      <c r="H6" s="3">
        <f t="shared" si="3"/>
        <v>0</v>
      </c>
      <c r="I6" s="3">
        <f>'[1]Table - Daily Discharge'!B9</f>
        <v>22.939374656654508</v>
      </c>
      <c r="J6" s="3">
        <f>'[1]Table - Daily Discharge'!C9</f>
        <v>5.8445668438474012</v>
      </c>
      <c r="K6" s="3">
        <f>'[1]Table - Daily Discharge'!D9</f>
        <v>0</v>
      </c>
      <c r="L6" s="3">
        <f>'[1]Table - Daily Discharge'!E9</f>
        <v>0</v>
      </c>
      <c r="M6" s="3">
        <f t="shared" si="4"/>
        <v>28.783941500501911</v>
      </c>
      <c r="N6" s="3">
        <f t="shared" si="5"/>
        <v>28.783941500501911</v>
      </c>
    </row>
    <row r="7" spans="1:16" hidden="1" x14ac:dyDescent="0.2">
      <c r="A7" s="8">
        <v>41643</v>
      </c>
      <c r="B7" s="2">
        <f>'[1]Table - Daily Rainfall'!I9</f>
        <v>0</v>
      </c>
      <c r="C7" s="9">
        <f>'[1]Table - USGS Flow'!D5</f>
        <v>56.8</v>
      </c>
      <c r="D7" s="3">
        <f t="shared" si="1"/>
        <v>36.711478800413651</v>
      </c>
      <c r="E7" s="9">
        <v>0</v>
      </c>
      <c r="F7" s="3">
        <f t="shared" si="2"/>
        <v>0</v>
      </c>
      <c r="G7" s="9">
        <v>0</v>
      </c>
      <c r="H7" s="3">
        <f t="shared" si="3"/>
        <v>0</v>
      </c>
      <c r="I7" s="3">
        <f>'[1]Table - Daily Discharge'!B10</f>
        <v>25.16455552146175</v>
      </c>
      <c r="J7" s="3">
        <f>'[1]Table - Daily Discharge'!C10</f>
        <v>6.1390884464551343</v>
      </c>
      <c r="K7" s="3">
        <f>'[1]Table - Daily Discharge'!D10</f>
        <v>0</v>
      </c>
      <c r="L7" s="3">
        <f>'[1]Table - Daily Discharge'!E10</f>
        <v>0</v>
      </c>
      <c r="M7" s="3">
        <f t="shared" si="4"/>
        <v>31.303643967916884</v>
      </c>
      <c r="N7" s="3">
        <f t="shared" si="5"/>
        <v>31.303643967916884</v>
      </c>
    </row>
    <row r="8" spans="1:16" hidden="1" x14ac:dyDescent="0.2">
      <c r="A8" s="8">
        <v>41644</v>
      </c>
      <c r="B8" s="2">
        <f>'[1]Table - Daily Rainfall'!I10</f>
        <v>0</v>
      </c>
      <c r="C8" s="9">
        <f>'[1]Table - USGS Flow'!D6</f>
        <v>52</v>
      </c>
      <c r="D8" s="3">
        <f t="shared" si="1"/>
        <v>33.609100310237849</v>
      </c>
      <c r="E8" s="9">
        <v>0</v>
      </c>
      <c r="F8" s="3">
        <f t="shared" si="2"/>
        <v>0</v>
      </c>
      <c r="G8" s="9">
        <v>0</v>
      </c>
      <c r="H8" s="3">
        <f t="shared" si="3"/>
        <v>0</v>
      </c>
      <c r="I8" s="3">
        <f>'[1]Table - Daily Discharge'!B11</f>
        <v>25.977399509624426</v>
      </c>
      <c r="J8" s="3">
        <f>'[1]Table - Daily Discharge'!C11</f>
        <v>7.5935478388066517</v>
      </c>
      <c r="K8" s="3">
        <f>'[1]Table - Daily Discharge'!D11</f>
        <v>0</v>
      </c>
      <c r="L8" s="3">
        <f>'[1]Table - Daily Discharge'!E11</f>
        <v>0</v>
      </c>
      <c r="M8" s="3">
        <f t="shared" si="4"/>
        <v>33.570947348431076</v>
      </c>
      <c r="N8" s="3">
        <f t="shared" si="5"/>
        <v>33.570947348431076</v>
      </c>
    </row>
    <row r="9" spans="1:16" hidden="1" x14ac:dyDescent="0.2">
      <c r="A9" s="8">
        <v>41645</v>
      </c>
      <c r="B9" s="2">
        <f>'[1]Table - Daily Rainfall'!I11</f>
        <v>0</v>
      </c>
      <c r="C9" s="9">
        <f>'[1]Table - USGS Flow'!D7</f>
        <v>54.4</v>
      </c>
      <c r="D9" s="3">
        <f t="shared" si="1"/>
        <v>35.160289555325754</v>
      </c>
      <c r="E9" s="9">
        <v>0</v>
      </c>
      <c r="F9" s="3">
        <f t="shared" si="2"/>
        <v>0</v>
      </c>
      <c r="G9" s="9">
        <v>0</v>
      </c>
      <c r="H9" s="3">
        <f t="shared" si="3"/>
        <v>0</v>
      </c>
      <c r="I9" s="3">
        <f>'[1]Table - Daily Discharge'!B12</f>
        <v>27.072569290540976</v>
      </c>
      <c r="J9" s="3">
        <f>'[1]Table - Daily Discharge'!C12</f>
        <v>5.1490143243846269</v>
      </c>
      <c r="K9" s="3">
        <f>'[1]Table - Daily Discharge'!D12</f>
        <v>0</v>
      </c>
      <c r="L9" s="3">
        <f>'[1]Table - Daily Discharge'!E12</f>
        <v>0</v>
      </c>
      <c r="M9" s="3">
        <f t="shared" si="4"/>
        <v>32.221583614925606</v>
      </c>
      <c r="N9" s="3">
        <f t="shared" si="5"/>
        <v>32.221583614925606</v>
      </c>
    </row>
    <row r="10" spans="1:16" hidden="1" x14ac:dyDescent="0.2">
      <c r="A10" s="8">
        <v>41646</v>
      </c>
      <c r="B10" s="2">
        <f>'[1]Table - Daily Rainfall'!I12</f>
        <v>0</v>
      </c>
      <c r="C10" s="9">
        <f>'[1]Table - USGS Flow'!D8</f>
        <v>18.5</v>
      </c>
      <c r="D10" s="3">
        <f t="shared" si="1"/>
        <v>11.957083764219236</v>
      </c>
      <c r="E10" s="9">
        <v>0.11514583333333338</v>
      </c>
      <c r="F10" s="3">
        <f t="shared" si="2"/>
        <v>7.4422074284729439E-2</v>
      </c>
      <c r="G10" s="9">
        <v>0</v>
      </c>
      <c r="H10" s="3">
        <f t="shared" si="3"/>
        <v>0</v>
      </c>
      <c r="I10" s="3">
        <f>'[1]Table - Daily Discharge'!B13</f>
        <v>1.8740858942120759</v>
      </c>
      <c r="J10" s="3">
        <f>'[1]Table - Daily Discharge'!C13</f>
        <v>4.757963226646301</v>
      </c>
      <c r="K10" s="3">
        <f>'[1]Table - Daily Discharge'!D13</f>
        <v>0</v>
      </c>
      <c r="L10" s="3">
        <f>'[1]Table - Daily Discharge'!E13</f>
        <v>0</v>
      </c>
      <c r="M10" s="3">
        <f t="shared" si="4"/>
        <v>6.6320491208583769</v>
      </c>
      <c r="N10" s="3">
        <f t="shared" si="5"/>
        <v>6.6320491208583769</v>
      </c>
    </row>
    <row r="11" spans="1:16" hidden="1" x14ac:dyDescent="0.2">
      <c r="A11" s="8">
        <v>41647</v>
      </c>
      <c r="B11" s="2">
        <f>'[1]Table - Daily Rainfall'!I13</f>
        <v>0</v>
      </c>
      <c r="C11" s="9">
        <f>'[1]Table - USGS Flow'!D9</f>
        <v>41.6</v>
      </c>
      <c r="D11" s="3">
        <f t="shared" si="1"/>
        <v>26.887280248190283</v>
      </c>
      <c r="E11" s="9">
        <v>9.8486458333333342</v>
      </c>
      <c r="F11" s="3">
        <f t="shared" si="2"/>
        <v>6.3654639563943478</v>
      </c>
      <c r="G11" s="9">
        <v>0</v>
      </c>
      <c r="H11" s="3">
        <f t="shared" si="3"/>
        <v>0</v>
      </c>
      <c r="I11" s="3">
        <f>'[1]Table - Daily Discharge'!B14</f>
        <v>24.768843104325956</v>
      </c>
      <c r="J11" s="3">
        <f>'[1]Table - Daily Discharge'!C14</f>
        <v>4.9277819237046581</v>
      </c>
      <c r="K11" s="3">
        <f>'[1]Table - Daily Discharge'!D14</f>
        <v>0</v>
      </c>
      <c r="L11" s="3">
        <f>'[1]Table - Daily Discharge'!E14</f>
        <v>0</v>
      </c>
      <c r="M11" s="3">
        <f t="shared" si="4"/>
        <v>29.696625028030613</v>
      </c>
      <c r="N11" s="3">
        <f t="shared" si="5"/>
        <v>29.696625028030613</v>
      </c>
    </row>
    <row r="12" spans="1:16" hidden="1" x14ac:dyDescent="0.2">
      <c r="A12" s="8">
        <v>41648</v>
      </c>
      <c r="B12" s="2">
        <f>'[1]Table - Daily Rainfall'!I14</f>
        <v>0</v>
      </c>
      <c r="C12" s="9">
        <f>'[1]Table - USGS Flow'!D10</f>
        <v>56.8</v>
      </c>
      <c r="D12" s="3">
        <f t="shared" si="1"/>
        <v>36.711478800413651</v>
      </c>
      <c r="E12" s="9">
        <v>15.352093750000014</v>
      </c>
      <c r="F12" s="3">
        <f t="shared" si="2"/>
        <v>9.9225011310755011</v>
      </c>
      <c r="G12" s="9">
        <v>0</v>
      </c>
      <c r="H12" s="3">
        <f t="shared" si="3"/>
        <v>0</v>
      </c>
      <c r="I12" s="3">
        <f>'[1]Table - Daily Discharge'!B15</f>
        <v>26.061088309045136</v>
      </c>
      <c r="J12" s="3">
        <f>'[1]Table - Daily Discharge'!C15</f>
        <v>5.7906954541716571</v>
      </c>
      <c r="K12" s="3">
        <f>'[1]Table - Daily Discharge'!D15</f>
        <v>0</v>
      </c>
      <c r="L12" s="3">
        <f>'[1]Table - Daily Discharge'!E15</f>
        <v>0</v>
      </c>
      <c r="M12" s="3">
        <f t="shared" si="4"/>
        <v>31.851783763216794</v>
      </c>
      <c r="N12" s="3">
        <f t="shared" si="5"/>
        <v>31.851783763216794</v>
      </c>
    </row>
    <row r="13" spans="1:16" hidden="1" x14ac:dyDescent="0.2">
      <c r="A13" s="8">
        <v>41649</v>
      </c>
      <c r="B13" s="2">
        <f>'[1]Table - Daily Rainfall'!I15</f>
        <v>0</v>
      </c>
      <c r="C13" s="9">
        <f>'[1]Table - USGS Flow'!D11</f>
        <v>53</v>
      </c>
      <c r="D13" s="3">
        <f t="shared" si="1"/>
        <v>34.255429162357807</v>
      </c>
      <c r="E13" s="9">
        <v>12.482520833333334</v>
      </c>
      <c r="F13" s="3">
        <f t="shared" si="2"/>
        <v>8.0678133617718029</v>
      </c>
      <c r="G13" s="9">
        <v>0</v>
      </c>
      <c r="H13" s="3">
        <f t="shared" si="3"/>
        <v>0</v>
      </c>
      <c r="I13" s="3">
        <f>'[1]Table - Daily Discharge'!B16</f>
        <v>24.092557904252121</v>
      </c>
      <c r="J13" s="3">
        <f>'[1]Table - Daily Discharge'!C16</f>
        <v>4.3545762522690836</v>
      </c>
      <c r="K13" s="3">
        <f>'[1]Table - Daily Discharge'!D16</f>
        <v>0</v>
      </c>
      <c r="L13" s="3">
        <f>'[1]Table - Daily Discharge'!E16</f>
        <v>0</v>
      </c>
      <c r="M13" s="3">
        <f t="shared" si="4"/>
        <v>28.447134156521205</v>
      </c>
      <c r="N13" s="3">
        <f t="shared" si="5"/>
        <v>28.447134156521205</v>
      </c>
    </row>
    <row r="14" spans="1:16" hidden="1" x14ac:dyDescent="0.2">
      <c r="A14" s="8">
        <v>41650</v>
      </c>
      <c r="B14" s="2">
        <f>'[1]Table - Daily Rainfall'!I16</f>
        <v>0</v>
      </c>
      <c r="C14" s="9">
        <f>'[1]Table - USGS Flow'!D12</f>
        <v>59.2</v>
      </c>
      <c r="D14" s="3">
        <f t="shared" si="1"/>
        <v>38.262668045501556</v>
      </c>
      <c r="E14" s="9">
        <v>11.450843750000002</v>
      </c>
      <c r="F14" s="3">
        <f t="shared" si="2"/>
        <v>7.4010106967425049</v>
      </c>
      <c r="G14" s="9">
        <v>0</v>
      </c>
      <c r="H14" s="3">
        <f t="shared" si="3"/>
        <v>0</v>
      </c>
      <c r="I14" s="3">
        <f>'[1]Table - Daily Discharge'!B17</f>
        <v>27.008214888045089</v>
      </c>
      <c r="J14" s="3">
        <f>'[1]Table - Daily Discharge'!C17</f>
        <v>6.3132659803809403</v>
      </c>
      <c r="K14" s="3">
        <f>'[1]Table - Daily Discharge'!D17</f>
        <v>0</v>
      </c>
      <c r="L14" s="3">
        <f>'[1]Table - Daily Discharge'!E17</f>
        <v>0</v>
      </c>
      <c r="M14" s="3">
        <f t="shared" si="4"/>
        <v>33.321480868426029</v>
      </c>
      <c r="N14" s="3">
        <f t="shared" si="5"/>
        <v>33.321480868426029</v>
      </c>
    </row>
    <row r="15" spans="1:16" hidden="1" x14ac:dyDescent="0.2">
      <c r="A15" s="8">
        <v>41651</v>
      </c>
      <c r="B15" s="2">
        <f>'[1]Table - Daily Rainfall'!I17</f>
        <v>0</v>
      </c>
      <c r="C15" s="9">
        <f>'[1]Table - USGS Flow'!D13</f>
        <v>62</v>
      </c>
      <c r="D15" s="3">
        <f t="shared" si="1"/>
        <v>40.072388831437436</v>
      </c>
      <c r="E15" s="9">
        <v>11.013041666666659</v>
      </c>
      <c r="F15" s="3">
        <f t="shared" si="2"/>
        <v>7.1180465787659379</v>
      </c>
      <c r="G15" s="9">
        <v>0</v>
      </c>
      <c r="H15" s="3">
        <f t="shared" si="3"/>
        <v>0</v>
      </c>
      <c r="I15" s="3">
        <f>'[1]Table - Daily Discharge'!B18</f>
        <v>27.59441708455509</v>
      </c>
      <c r="J15" s="3">
        <f>'[1]Table - Daily Discharge'!C18</f>
        <v>7.7014438446417071</v>
      </c>
      <c r="K15" s="3">
        <f>'[1]Table - Daily Discharge'!D18</f>
        <v>0</v>
      </c>
      <c r="L15" s="3">
        <f>'[1]Table - Daily Discharge'!E18</f>
        <v>0</v>
      </c>
      <c r="M15" s="3">
        <f t="shared" si="4"/>
        <v>35.295860929196799</v>
      </c>
      <c r="N15" s="3">
        <f t="shared" si="5"/>
        <v>35.295860929196799</v>
      </c>
    </row>
    <row r="16" spans="1:16" hidden="1" x14ac:dyDescent="0.2">
      <c r="A16" s="8">
        <v>41652</v>
      </c>
      <c r="B16" s="2">
        <f>'[1]Table - Daily Rainfall'!I18</f>
        <v>0</v>
      </c>
      <c r="C16" s="9">
        <f>'[1]Table - USGS Flow'!D14</f>
        <v>47.6</v>
      </c>
      <c r="D16" s="3">
        <f t="shared" si="1"/>
        <v>30.765253360910034</v>
      </c>
      <c r="E16" s="9">
        <v>24.054239583333327</v>
      </c>
      <c r="F16" s="3">
        <f t="shared" si="2"/>
        <v>15.546949058514302</v>
      </c>
      <c r="G16" s="9">
        <v>0</v>
      </c>
      <c r="H16" s="3">
        <f t="shared" si="3"/>
        <v>0</v>
      </c>
      <c r="I16" s="3">
        <f>'[1]Table - Daily Discharge'!B19</f>
        <v>27.001048884026559</v>
      </c>
      <c r="J16" s="3">
        <f>'[1]Table - Daily Discharge'!C19</f>
        <v>4.5029014385252326</v>
      </c>
      <c r="K16" s="3">
        <f>'[1]Table - Daily Discharge'!D19</f>
        <v>0</v>
      </c>
      <c r="L16" s="3">
        <f>'[1]Table - Daily Discharge'!E19</f>
        <v>0</v>
      </c>
      <c r="M16" s="3">
        <f t="shared" si="4"/>
        <v>31.503950322551791</v>
      </c>
      <c r="N16" s="3">
        <f t="shared" si="5"/>
        <v>31.503950322551791</v>
      </c>
    </row>
    <row r="17" spans="1:16" hidden="1" x14ac:dyDescent="0.2">
      <c r="A17" s="8">
        <v>41653</v>
      </c>
      <c r="B17" s="2">
        <f>'[1]Table - Daily Rainfall'!I19</f>
        <v>0</v>
      </c>
      <c r="C17" s="9">
        <f>'[1]Table - USGS Flow'!D15</f>
        <v>51.8</v>
      </c>
      <c r="D17" s="3">
        <f t="shared" si="1"/>
        <v>33.479834539813858</v>
      </c>
      <c r="E17" s="9">
        <v>30.185010416666675</v>
      </c>
      <c r="F17" s="3">
        <f t="shared" si="2"/>
        <v>19.509443133833166</v>
      </c>
      <c r="G17" s="9">
        <v>0</v>
      </c>
      <c r="H17" s="3">
        <f t="shared" si="3"/>
        <v>0</v>
      </c>
      <c r="I17" s="3">
        <f>'[1]Table - Daily Discharge'!B20</f>
        <v>26.823095543542404</v>
      </c>
      <c r="J17" s="3">
        <f>'[1]Table - Daily Discharge'!C20</f>
        <v>5.5227005593170473</v>
      </c>
      <c r="K17" s="3">
        <f>'[1]Table - Daily Discharge'!D20</f>
        <v>0</v>
      </c>
      <c r="L17" s="3">
        <f>'[1]Table - Daily Discharge'!E20</f>
        <v>0</v>
      </c>
      <c r="M17" s="3">
        <f t="shared" si="4"/>
        <v>32.345796102859453</v>
      </c>
      <c r="N17" s="3">
        <f t="shared" si="5"/>
        <v>32.345796102859453</v>
      </c>
    </row>
    <row r="18" spans="1:16" hidden="1" x14ac:dyDescent="0.2">
      <c r="A18" s="8">
        <v>41654</v>
      </c>
      <c r="B18" s="2">
        <f>'[1]Table - Daily Rainfall'!I20</f>
        <v>0</v>
      </c>
      <c r="C18" s="9">
        <f>'[1]Table - USGS Flow'!D16</f>
        <v>44.7</v>
      </c>
      <c r="D18" s="3">
        <f t="shared" si="1"/>
        <v>28.890899689762154</v>
      </c>
      <c r="E18" s="9">
        <v>25.897333333333339</v>
      </c>
      <c r="F18" s="3">
        <f t="shared" si="2"/>
        <v>16.738193726301279</v>
      </c>
      <c r="G18" s="9">
        <v>0</v>
      </c>
      <c r="H18" s="3">
        <f t="shared" si="3"/>
        <v>0</v>
      </c>
      <c r="I18" s="3">
        <f>'[1]Table - Daily Discharge'!B21</f>
        <v>23.971838410293422</v>
      </c>
      <c r="J18" s="3">
        <f>'[1]Table - Daily Discharge'!C21</f>
        <v>1.8155771817790103</v>
      </c>
      <c r="K18" s="3">
        <f>'[1]Table - Daily Discharge'!D21</f>
        <v>0</v>
      </c>
      <c r="L18" s="3">
        <f>'[1]Table - Daily Discharge'!E21</f>
        <v>0</v>
      </c>
      <c r="M18" s="3">
        <f t="shared" si="4"/>
        <v>25.787415592072431</v>
      </c>
      <c r="N18" s="3">
        <f t="shared" si="5"/>
        <v>25.787415592072431</v>
      </c>
    </row>
    <row r="19" spans="1:16" hidden="1" x14ac:dyDescent="0.2">
      <c r="A19" s="8">
        <v>41655</v>
      </c>
      <c r="B19" s="2">
        <f>'[1]Table - Daily Rainfall'!I21</f>
        <v>0</v>
      </c>
      <c r="C19" s="9">
        <f>'[1]Table - USGS Flow'!D17</f>
        <v>42.5</v>
      </c>
      <c r="D19" s="3">
        <f t="shared" si="1"/>
        <v>27.468976215098245</v>
      </c>
      <c r="E19" s="9">
        <v>20.475406250000006</v>
      </c>
      <c r="F19" s="3">
        <f t="shared" si="2"/>
        <v>13.233845818252332</v>
      </c>
      <c r="G19" s="9">
        <v>0</v>
      </c>
      <c r="H19" s="3">
        <f t="shared" si="3"/>
        <v>0</v>
      </c>
      <c r="I19" s="3">
        <f>'[1]Table - Daily Discharge'!B22</f>
        <v>26.014061138829124</v>
      </c>
      <c r="J19" s="3">
        <f>'[1]Table - Daily Discharge'!C22</f>
        <v>2.7498980620129023</v>
      </c>
      <c r="K19" s="3">
        <f>'[1]Table - Daily Discharge'!D22</f>
        <v>0</v>
      </c>
      <c r="L19" s="3">
        <f>'[1]Table - Daily Discharge'!E22</f>
        <v>0</v>
      </c>
      <c r="M19" s="3">
        <f t="shared" si="4"/>
        <v>28.763959200842027</v>
      </c>
      <c r="N19" s="3">
        <f t="shared" si="5"/>
        <v>28.763959200842027</v>
      </c>
    </row>
    <row r="20" spans="1:16" hidden="1" x14ac:dyDescent="0.2">
      <c r="A20" s="8">
        <v>41656</v>
      </c>
      <c r="B20" s="2">
        <f>'[1]Table - Daily Rainfall'!I22</f>
        <v>0</v>
      </c>
      <c r="C20" s="9">
        <f>'[1]Table - USGS Flow'!D18</f>
        <v>43.3</v>
      </c>
      <c r="D20" s="3">
        <f t="shared" si="1"/>
        <v>27.98603929679421</v>
      </c>
      <c r="E20" s="9">
        <v>21.100375000000007</v>
      </c>
      <c r="F20" s="3">
        <f t="shared" si="2"/>
        <v>13.637781153050677</v>
      </c>
      <c r="G20" s="9">
        <v>0</v>
      </c>
      <c r="H20" s="3">
        <f t="shared" si="3"/>
        <v>0</v>
      </c>
      <c r="I20" s="3">
        <f>'[1]Table - Daily Discharge'!B23</f>
        <v>24.838505786894647</v>
      </c>
      <c r="J20" s="3">
        <f>'[1]Table - Daily Discharge'!C23</f>
        <v>3.2647739767892476</v>
      </c>
      <c r="K20" s="3">
        <f>'[1]Table - Daily Discharge'!D23</f>
        <v>0</v>
      </c>
      <c r="L20" s="3">
        <f>'[1]Table - Daily Discharge'!E23</f>
        <v>0</v>
      </c>
      <c r="M20" s="3">
        <f t="shared" si="4"/>
        <v>28.103279763683894</v>
      </c>
      <c r="N20" s="3">
        <f t="shared" si="5"/>
        <v>28.103279763683894</v>
      </c>
    </row>
    <row r="21" spans="1:16" hidden="1" x14ac:dyDescent="0.2">
      <c r="A21" s="8">
        <v>41657</v>
      </c>
      <c r="B21" s="2">
        <f>'[1]Table - Daily Rainfall'!I23</f>
        <v>0</v>
      </c>
      <c r="C21" s="9">
        <f>'[1]Table - USGS Flow'!D19</f>
        <v>45.3</v>
      </c>
      <c r="D21" s="3">
        <f t="shared" si="1"/>
        <v>29.278697001034125</v>
      </c>
      <c r="E21" s="9">
        <v>18.90535416666668</v>
      </c>
      <c r="F21" s="3">
        <f t="shared" si="2"/>
        <v>12.219075857462952</v>
      </c>
      <c r="G21" s="9">
        <v>0</v>
      </c>
      <c r="H21" s="3">
        <f t="shared" si="3"/>
        <v>0</v>
      </c>
      <c r="I21" s="3">
        <f>'[1]Table - Daily Discharge'!B24</f>
        <v>25.452397509628241</v>
      </c>
      <c r="J21" s="3">
        <f>'[1]Table - Daily Discharge'!C24</f>
        <v>5.7537395322220313</v>
      </c>
      <c r="K21" s="3">
        <f>'[1]Table - Daily Discharge'!D24</f>
        <v>0</v>
      </c>
      <c r="L21" s="3">
        <f>'[1]Table - Daily Discharge'!E24</f>
        <v>0</v>
      </c>
      <c r="M21" s="3">
        <f t="shared" si="4"/>
        <v>31.206137041850273</v>
      </c>
      <c r="N21" s="3">
        <f t="shared" si="5"/>
        <v>31.206137041850273</v>
      </c>
    </row>
    <row r="22" spans="1:16" hidden="1" x14ac:dyDescent="0.2">
      <c r="A22" s="8">
        <v>41658</v>
      </c>
      <c r="B22" s="2">
        <f>'[1]Table - Daily Rainfall'!I24</f>
        <v>0</v>
      </c>
      <c r="C22" s="9">
        <f>'[1]Table - USGS Flow'!D20</f>
        <v>50.5</v>
      </c>
      <c r="D22" s="3">
        <f t="shared" si="1"/>
        <v>32.63960703205791</v>
      </c>
      <c r="E22" s="9">
        <v>18.70002083333334</v>
      </c>
      <c r="F22" s="3">
        <f t="shared" si="2"/>
        <v>12.086362999827651</v>
      </c>
      <c r="G22" s="9">
        <v>0</v>
      </c>
      <c r="H22" s="3">
        <f t="shared" si="3"/>
        <v>0</v>
      </c>
      <c r="I22" s="3">
        <f>'[1]Table - Daily Discharge'!B25</f>
        <v>24.835310047751943</v>
      </c>
      <c r="J22" s="3">
        <f>'[1]Table - Daily Discharge'!C25</f>
        <v>7.5020696883531395</v>
      </c>
      <c r="K22" s="3">
        <f>'[1]Table - Daily Discharge'!D25</f>
        <v>0</v>
      </c>
      <c r="L22" s="3">
        <f>'[1]Table - Daily Discharge'!E25</f>
        <v>0</v>
      </c>
      <c r="M22" s="3">
        <f t="shared" si="4"/>
        <v>32.337379736105085</v>
      </c>
      <c r="N22" s="3">
        <f t="shared" si="5"/>
        <v>32.337379736105085</v>
      </c>
    </row>
    <row r="23" spans="1:16" hidden="1" x14ac:dyDescent="0.2">
      <c r="A23" s="8">
        <v>41659</v>
      </c>
      <c r="B23" s="2">
        <f>'[1]Table - Daily Rainfall'!I25</f>
        <v>0</v>
      </c>
      <c r="C23" s="9">
        <f>'[1]Table - USGS Flow'!D21</f>
        <v>52.5</v>
      </c>
      <c r="D23" s="3">
        <f t="shared" si="1"/>
        <v>33.932264736297832</v>
      </c>
      <c r="E23" s="9">
        <v>18.284187499999998</v>
      </c>
      <c r="F23" s="3">
        <f t="shared" si="2"/>
        <v>11.817597918821095</v>
      </c>
      <c r="G23" s="9">
        <v>0</v>
      </c>
      <c r="H23" s="3">
        <f t="shared" si="3"/>
        <v>0</v>
      </c>
      <c r="I23" s="3">
        <f>'[1]Table - Daily Discharge'!B26</f>
        <v>26.018728466897748</v>
      </c>
      <c r="J23" s="3">
        <f>'[1]Table - Daily Discharge'!C26</f>
        <v>5.5035054131313634</v>
      </c>
      <c r="K23" s="3">
        <f>'[1]Table - Daily Discharge'!D26</f>
        <v>0</v>
      </c>
      <c r="L23" s="3">
        <f>'[1]Table - Daily Discharge'!E26</f>
        <v>0</v>
      </c>
      <c r="M23" s="3">
        <f t="shared" si="4"/>
        <v>31.522233880029113</v>
      </c>
      <c r="N23" s="3">
        <f t="shared" si="5"/>
        <v>31.522233880029113</v>
      </c>
    </row>
    <row r="24" spans="1:16" hidden="1" x14ac:dyDescent="0.2">
      <c r="A24" s="8">
        <v>41660</v>
      </c>
      <c r="B24" s="2">
        <f>'[1]Table - Daily Rainfall'!I26</f>
        <v>0</v>
      </c>
      <c r="C24" s="9">
        <f>'[1]Table - USGS Flow'!D22</f>
        <v>51.4</v>
      </c>
      <c r="D24" s="3">
        <f t="shared" si="1"/>
        <v>33.221302998965875</v>
      </c>
      <c r="E24" s="9">
        <v>16.739270833333332</v>
      </c>
      <c r="F24" s="3">
        <f t="shared" si="2"/>
        <v>10.819073703033437</v>
      </c>
      <c r="G24" s="9">
        <v>0</v>
      </c>
      <c r="H24" s="3">
        <f t="shared" si="3"/>
        <v>0</v>
      </c>
      <c r="I24" s="3">
        <f>'[1]Table - Daily Discharge'!B27</f>
        <v>25.169692013400446</v>
      </c>
      <c r="J24" s="3">
        <f>'[1]Table - Daily Discharge'!C27</f>
        <v>4.3039855378086944</v>
      </c>
      <c r="K24" s="3">
        <f>'[1]Table - Daily Discharge'!D27</f>
        <v>0</v>
      </c>
      <c r="L24" s="3">
        <f>'[1]Table - Daily Discharge'!E27</f>
        <v>0</v>
      </c>
      <c r="M24" s="3">
        <f t="shared" si="4"/>
        <v>29.473677551209143</v>
      </c>
      <c r="N24" s="3">
        <f t="shared" si="5"/>
        <v>29.473677551209143</v>
      </c>
    </row>
    <row r="25" spans="1:16" hidden="1" x14ac:dyDescent="0.2">
      <c r="A25" s="8">
        <v>41661</v>
      </c>
      <c r="B25" s="2">
        <f>'[1]Table - Daily Rainfall'!I27</f>
        <v>0</v>
      </c>
      <c r="C25" s="9">
        <f>'[1]Table - USGS Flow'!D23</f>
        <v>51.8</v>
      </c>
      <c r="D25" s="3">
        <f t="shared" si="1"/>
        <v>33.479834539813858</v>
      </c>
      <c r="E25" s="9">
        <v>28.032041666666672</v>
      </c>
      <c r="F25" s="3">
        <f t="shared" si="2"/>
        <v>18.117917312995523</v>
      </c>
      <c r="G25" s="9">
        <v>0</v>
      </c>
      <c r="H25" s="3">
        <f t="shared" si="3"/>
        <v>0</v>
      </c>
      <c r="I25" s="3">
        <f>'[1]Table - Daily Discharge'!B28</f>
        <v>21.241162565627707</v>
      </c>
      <c r="J25" s="3">
        <f>'[1]Table - Daily Discharge'!C28</f>
        <v>4.4345514666110697</v>
      </c>
      <c r="K25" s="3">
        <f>'[1]Table - Daily Discharge'!D28</f>
        <v>0</v>
      </c>
      <c r="L25" s="3">
        <f>'[1]Table - Daily Discharge'!E28</f>
        <v>0</v>
      </c>
      <c r="M25" s="3">
        <f t="shared" si="4"/>
        <v>25.675714032238776</v>
      </c>
      <c r="N25" s="3">
        <f t="shared" si="5"/>
        <v>25.675714032238776</v>
      </c>
    </row>
    <row r="26" spans="1:16" hidden="1" x14ac:dyDescent="0.2">
      <c r="A26" s="8">
        <v>41662</v>
      </c>
      <c r="B26" s="2">
        <f>'[1]Table - Daily Rainfall'!I28</f>
        <v>0</v>
      </c>
      <c r="C26" s="9">
        <f>'[1]Table - USGS Flow'!D24</f>
        <v>52.6</v>
      </c>
      <c r="D26" s="3">
        <f t="shared" si="1"/>
        <v>33.996897621509824</v>
      </c>
      <c r="E26" s="9">
        <v>36.241916666666668</v>
      </c>
      <c r="F26" s="3">
        <f t="shared" si="2"/>
        <v>23.424196397793867</v>
      </c>
      <c r="G26" s="9">
        <v>0</v>
      </c>
      <c r="H26" s="3">
        <f t="shared" si="3"/>
        <v>0</v>
      </c>
      <c r="I26" s="3">
        <f>'[1]Table - Daily Discharge'!B29</f>
        <v>27.537280161820128</v>
      </c>
      <c r="J26" s="3">
        <f>'[1]Table - Daily Discharge'!C29</f>
        <v>3.318017141242247</v>
      </c>
      <c r="K26" s="3">
        <f>'[1]Table - Daily Discharge'!D29</f>
        <v>0</v>
      </c>
      <c r="L26" s="3">
        <f>'[1]Table - Daily Discharge'!E29</f>
        <v>3.5699999729792276</v>
      </c>
      <c r="M26" s="3">
        <f t="shared" si="4"/>
        <v>30.855297303062375</v>
      </c>
      <c r="N26" s="3">
        <f t="shared" si="5"/>
        <v>30.855297303062375</v>
      </c>
      <c r="P26" t="s">
        <v>16</v>
      </c>
    </row>
    <row r="27" spans="1:16" hidden="1" x14ac:dyDescent="0.2">
      <c r="A27" s="8">
        <v>41663</v>
      </c>
      <c r="B27" s="2">
        <f>'[1]Table - Daily Rainfall'!I29</f>
        <v>0</v>
      </c>
      <c r="C27" s="9">
        <f>'[1]Table - USGS Flow'!D25</f>
        <v>54.3</v>
      </c>
      <c r="D27" s="3">
        <f t="shared" si="1"/>
        <v>35.095656670113755</v>
      </c>
      <c r="E27" s="9">
        <v>38.27844791666665</v>
      </c>
      <c r="F27" s="3">
        <f t="shared" si="2"/>
        <v>24.740465302912778</v>
      </c>
      <c r="G27" s="9">
        <v>0</v>
      </c>
      <c r="H27" s="3">
        <f t="shared" si="3"/>
        <v>0</v>
      </c>
      <c r="I27" s="3">
        <f>'[1]Table - Daily Discharge'!B30</f>
        <v>24.957475257834492</v>
      </c>
      <c r="J27" s="3">
        <f>'[1]Table - Daily Discharge'!C30</f>
        <v>5.3092992209084429</v>
      </c>
      <c r="K27" s="3">
        <f>'[1]Table - Daily Discharge'!D30</f>
        <v>0</v>
      </c>
      <c r="L27" s="3">
        <f>'[1]Table - Daily Discharge'!E30</f>
        <v>5.1906532652786481</v>
      </c>
      <c r="M27" s="3">
        <f t="shared" si="4"/>
        <v>30.266774478742935</v>
      </c>
      <c r="N27" s="3">
        <f t="shared" si="5"/>
        <v>30.266774478742935</v>
      </c>
    </row>
    <row r="28" spans="1:16" hidden="1" x14ac:dyDescent="0.2">
      <c r="A28" s="8">
        <v>41664</v>
      </c>
      <c r="B28" s="2">
        <f>'[1]Table - Daily Rainfall'!I30</f>
        <v>0</v>
      </c>
      <c r="C28" s="9">
        <f>'[1]Table - USGS Flow'!D26</f>
        <v>53.3</v>
      </c>
      <c r="D28" s="3">
        <f t="shared" si="1"/>
        <v>34.449327817993797</v>
      </c>
      <c r="E28" s="9">
        <v>36.032218749999991</v>
      </c>
      <c r="F28" s="3">
        <f t="shared" si="2"/>
        <v>23.288662584022745</v>
      </c>
      <c r="G28" s="9">
        <v>0</v>
      </c>
      <c r="H28" s="3">
        <f t="shared" si="3"/>
        <v>0</v>
      </c>
      <c r="I28" s="3">
        <f>'[1]Table - Daily Discharge'!B31</f>
        <v>25.778324019276081</v>
      </c>
      <c r="J28" s="3">
        <f>'[1]Table - Daily Discharge'!C31</f>
        <v>5.4882087510379201</v>
      </c>
      <c r="K28" s="3">
        <f>'[1]Table - Daily Discharge'!D31</f>
        <v>0</v>
      </c>
      <c r="L28" s="3">
        <f>'[1]Table - Daily Discharge'!E31</f>
        <v>5.8617168305041609</v>
      </c>
      <c r="M28" s="3">
        <f t="shared" si="4"/>
        <v>31.266532770314001</v>
      </c>
      <c r="N28" s="3">
        <f t="shared" si="5"/>
        <v>31.266532770314001</v>
      </c>
    </row>
    <row r="29" spans="1:16" hidden="1" x14ac:dyDescent="0.2">
      <c r="A29" s="8">
        <v>41665</v>
      </c>
      <c r="B29" s="2">
        <f>'[1]Table - Daily Rainfall'!I31</f>
        <v>0</v>
      </c>
      <c r="C29" s="9">
        <f>'[1]Table - USGS Flow'!D27</f>
        <v>56.9</v>
      </c>
      <c r="D29" s="3">
        <f t="shared" si="1"/>
        <v>36.776111685625651</v>
      </c>
      <c r="E29" s="9">
        <v>34.373531249999992</v>
      </c>
      <c r="F29" s="3">
        <f t="shared" si="2"/>
        <v>22.216604996122022</v>
      </c>
      <c r="G29" s="9">
        <v>0</v>
      </c>
      <c r="H29" s="3">
        <f t="shared" si="3"/>
        <v>0</v>
      </c>
      <c r="I29" s="3">
        <f>'[1]Table - Daily Discharge'!B32</f>
        <v>24.674892187390292</v>
      </c>
      <c r="J29" s="3">
        <f>'[1]Table - Daily Discharge'!C32</f>
        <v>6.7658995102382269</v>
      </c>
      <c r="K29" s="3">
        <f>'[1]Table - Daily Discharge'!D32</f>
        <v>0</v>
      </c>
      <c r="L29" s="3">
        <f>'[1]Table - Daily Discharge'!E32</f>
        <v>6.1200598430633546</v>
      </c>
      <c r="M29" s="3">
        <f t="shared" si="4"/>
        <v>31.440791697628519</v>
      </c>
      <c r="N29" s="3">
        <f t="shared" si="5"/>
        <v>31.440791697628519</v>
      </c>
    </row>
    <row r="30" spans="1:16" hidden="1" x14ac:dyDescent="0.2">
      <c r="A30" s="8">
        <v>41666</v>
      </c>
      <c r="B30" s="2">
        <f>'[1]Table - Daily Rainfall'!I32</f>
        <v>0</v>
      </c>
      <c r="C30" s="9">
        <f>'[1]Table - USGS Flow'!D28</f>
        <v>53.3</v>
      </c>
      <c r="D30" s="3">
        <f t="shared" si="1"/>
        <v>34.449327817993797</v>
      </c>
      <c r="E30" s="9">
        <v>41.711697916666665</v>
      </c>
      <c r="F30" s="3">
        <f t="shared" si="2"/>
        <v>26.959473834453636</v>
      </c>
      <c r="G30" s="9">
        <v>0</v>
      </c>
      <c r="H30" s="3">
        <f t="shared" si="3"/>
        <v>0</v>
      </c>
      <c r="I30" s="3">
        <f>'[1]Table - Daily Discharge'!B33</f>
        <v>23.192682006721242</v>
      </c>
      <c r="J30" s="3">
        <f>'[1]Table - Daily Discharge'!C33</f>
        <v>5.7317688029750462</v>
      </c>
      <c r="K30" s="3">
        <f>'[1]Table - Daily Discharge'!D33</f>
        <v>0</v>
      </c>
      <c r="L30" s="3">
        <f>'[1]Table - Daily Discharge'!E33</f>
        <v>6.3364756024601281</v>
      </c>
      <c r="M30" s="3">
        <f t="shared" si="4"/>
        <v>28.924450809696289</v>
      </c>
      <c r="N30" s="3">
        <f t="shared" si="5"/>
        <v>28.924450809696289</v>
      </c>
    </row>
    <row r="31" spans="1:16" hidden="1" x14ac:dyDescent="0.2">
      <c r="A31" s="8">
        <v>41667</v>
      </c>
      <c r="B31" s="2">
        <f>'[1]Table - Daily Rainfall'!I33</f>
        <v>0</v>
      </c>
      <c r="C31" s="9">
        <f>'[1]Table - USGS Flow'!D29</f>
        <v>52.8</v>
      </c>
      <c r="D31" s="3">
        <f t="shared" si="1"/>
        <v>34.126163391933815</v>
      </c>
      <c r="E31" s="9">
        <v>42.533031249999986</v>
      </c>
      <c r="F31" s="3">
        <f t="shared" si="2"/>
        <v>27.490325264994823</v>
      </c>
      <c r="G31" s="9">
        <v>0</v>
      </c>
      <c r="H31" s="3">
        <f t="shared" si="3"/>
        <v>0</v>
      </c>
      <c r="I31" s="3">
        <f>'[1]Table - Daily Discharge'!B34</f>
        <v>24.716054076512776</v>
      </c>
      <c r="J31" s="3">
        <f>'[1]Table - Daily Discharge'!C34</f>
        <v>5.0430737775534507</v>
      </c>
      <c r="K31" s="3">
        <f>'[1]Table - Daily Discharge'!D34</f>
        <v>0</v>
      </c>
      <c r="L31" s="3">
        <f>'[1]Table - Daily Discharge'!E34</f>
        <v>5.8368590699025882</v>
      </c>
      <c r="M31" s="3">
        <f t="shared" si="4"/>
        <v>29.759127854066229</v>
      </c>
      <c r="N31" s="3">
        <f t="shared" si="5"/>
        <v>29.759127854066229</v>
      </c>
    </row>
    <row r="32" spans="1:16" hidden="1" x14ac:dyDescent="0.2">
      <c r="A32" s="8">
        <v>41668</v>
      </c>
      <c r="B32" s="2">
        <f>'[1]Table - Daily Rainfall'!I34</f>
        <v>0</v>
      </c>
      <c r="C32" s="9">
        <f>'[1]Table - USGS Flow'!D30</f>
        <v>53</v>
      </c>
      <c r="D32" s="3">
        <f t="shared" si="1"/>
        <v>34.255429162357807</v>
      </c>
      <c r="E32" s="9">
        <v>44.354260416666612</v>
      </c>
      <c r="F32" s="3">
        <f t="shared" si="2"/>
        <v>28.66743822173385</v>
      </c>
      <c r="G32" s="9">
        <v>0</v>
      </c>
      <c r="H32" s="3">
        <f t="shared" si="3"/>
        <v>0</v>
      </c>
      <c r="I32" s="3">
        <f>'[1]Table - Daily Discharge'!B35</f>
        <v>25.270724772346515</v>
      </c>
      <c r="J32" s="3">
        <f>'[1]Table - Daily Discharge'!C35</f>
        <v>5.5931976815677169</v>
      </c>
      <c r="K32" s="3">
        <f>'[1]Table - Daily Discharge'!D35</f>
        <v>0</v>
      </c>
      <c r="L32" s="3">
        <f>'[1]Table - Daily Discharge'!E35</f>
        <v>6.012029786650781</v>
      </c>
      <c r="M32" s="3">
        <f t="shared" si="4"/>
        <v>30.863922453914231</v>
      </c>
      <c r="N32" s="3">
        <f t="shared" si="5"/>
        <v>30.863922453914231</v>
      </c>
    </row>
    <row r="33" spans="1:14" hidden="1" x14ac:dyDescent="0.2">
      <c r="A33" s="8">
        <v>41669</v>
      </c>
      <c r="B33" s="2">
        <f>'[1]Table - Daily Rainfall'!I35</f>
        <v>0.03</v>
      </c>
      <c r="C33" s="9">
        <f>'[1]Table - USGS Flow'!D31</f>
        <v>55.7</v>
      </c>
      <c r="D33" s="3">
        <f t="shared" si="1"/>
        <v>36.000517063081702</v>
      </c>
      <c r="E33" s="9">
        <v>45.40253124999996</v>
      </c>
      <c r="F33" s="3">
        <f t="shared" si="2"/>
        <v>29.344965906153025</v>
      </c>
      <c r="G33" s="9">
        <v>0</v>
      </c>
      <c r="H33" s="3">
        <f t="shared" si="3"/>
        <v>0</v>
      </c>
      <c r="I33" s="3">
        <f>'[1]Table - Daily Discharge'!B36</f>
        <v>25.589793150176103</v>
      </c>
      <c r="J33" s="3">
        <f>'[1]Table - Daily Discharge'!C36</f>
        <v>4.258742059386746</v>
      </c>
      <c r="K33" s="3">
        <f>'[1]Table - Daily Discharge'!D36</f>
        <v>0</v>
      </c>
      <c r="L33" s="3">
        <f>'[1]Table - Daily Discharge'!E36</f>
        <v>5.8291553387873707</v>
      </c>
      <c r="M33" s="3">
        <f t="shared" si="4"/>
        <v>29.848535209562847</v>
      </c>
      <c r="N33" s="3">
        <f t="shared" si="5"/>
        <v>29.848535209562847</v>
      </c>
    </row>
    <row r="34" spans="1:14" hidden="1" x14ac:dyDescent="0.2">
      <c r="A34" s="8">
        <v>41670</v>
      </c>
      <c r="B34" s="2">
        <f>'[1]Table - Daily Rainfall'!I36</f>
        <v>0.04</v>
      </c>
      <c r="C34" s="9">
        <f>'[1]Table - USGS Flow'!D32</f>
        <v>65.7</v>
      </c>
      <c r="D34" s="3">
        <f t="shared" si="1"/>
        <v>42.463805584281289</v>
      </c>
      <c r="E34" s="9">
        <v>52.728677083333309</v>
      </c>
      <c r="F34" s="3">
        <f t="shared" si="2"/>
        <v>34.080065333074785</v>
      </c>
      <c r="G34" s="9">
        <v>0</v>
      </c>
      <c r="H34" s="3">
        <f t="shared" si="3"/>
        <v>0</v>
      </c>
      <c r="I34" s="3">
        <f>'[1]Table - Daily Discharge'!B37</f>
        <v>24.527790233941751</v>
      </c>
      <c r="J34" s="3">
        <f>'[1]Table - Daily Discharge'!C37</f>
        <v>5.3743719053738594</v>
      </c>
      <c r="K34" s="3">
        <f>'[1]Table - Daily Discharge'!D37</f>
        <v>0</v>
      </c>
      <c r="L34" s="3">
        <f>'[1]Table - Daily Discharge'!E37</f>
        <v>6.4615539471584338</v>
      </c>
      <c r="M34" s="3">
        <f t="shared" si="4"/>
        <v>29.90216213931561</v>
      </c>
      <c r="N34" s="3">
        <f t="shared" si="5"/>
        <v>29.90216213931561</v>
      </c>
    </row>
    <row r="35" spans="1:14" hidden="1" x14ac:dyDescent="0.2">
      <c r="A35" s="8">
        <v>41671</v>
      </c>
      <c r="B35" s="2">
        <f>'[1]Table - Daily Rainfall'!I37</f>
        <v>0</v>
      </c>
      <c r="C35" s="9">
        <f>'[1]Table - USGS Flow'!D33</f>
        <v>53.6</v>
      </c>
      <c r="D35" s="3">
        <f t="shared" si="1"/>
        <v>34.643226473629788</v>
      </c>
      <c r="E35" s="9">
        <v>47.038562499999991</v>
      </c>
      <c r="F35" s="3">
        <f t="shared" si="2"/>
        <v>30.402380105997928</v>
      </c>
      <c r="G35" s="9">
        <v>0</v>
      </c>
      <c r="H35" s="3">
        <f t="shared" si="3"/>
        <v>0</v>
      </c>
      <c r="I35" s="3">
        <f>'[1]Table - Daily Discharge'!B38</f>
        <v>26.138755040765595</v>
      </c>
      <c r="J35" s="3">
        <f>'[1]Table - Daily Discharge'!C38</f>
        <v>5.5755325361363655</v>
      </c>
      <c r="K35" s="3">
        <f>'[1]Table - Daily Discharge'!D38</f>
        <v>0</v>
      </c>
      <c r="L35" s="3">
        <f>'[1]Table - Daily Discharge'!E38</f>
        <v>6.8131436600177375</v>
      </c>
      <c r="M35" s="3">
        <f t="shared" si="4"/>
        <v>31.71428757690196</v>
      </c>
      <c r="N35" s="3">
        <f t="shared" si="5"/>
        <v>31.71428757690196</v>
      </c>
    </row>
    <row r="36" spans="1:14" hidden="1" x14ac:dyDescent="0.2">
      <c r="A36" s="8">
        <v>41672</v>
      </c>
      <c r="B36" s="2">
        <f>'[1]Table - Daily Rainfall'!I38</f>
        <v>0.03</v>
      </c>
      <c r="C36" s="9">
        <f>'[1]Table - USGS Flow'!D34</f>
        <v>61.4</v>
      </c>
      <c r="D36" s="3">
        <f t="shared" si="1"/>
        <v>39.684591520165462</v>
      </c>
      <c r="E36" s="9">
        <v>47.929906249999995</v>
      </c>
      <c r="F36" s="3">
        <f t="shared" si="2"/>
        <v>30.978481288779729</v>
      </c>
      <c r="G36" s="9">
        <v>0</v>
      </c>
      <c r="H36" s="3">
        <f t="shared" si="3"/>
        <v>0</v>
      </c>
      <c r="I36" s="3">
        <f>'[1]Table - Daily Discharge'!B39</f>
        <v>25.999604022762693</v>
      </c>
      <c r="J36" s="3">
        <f>'[1]Table - Daily Discharge'!C39</f>
        <v>6.9364912305743927</v>
      </c>
      <c r="K36" s="3">
        <f>'[1]Table - Daily Discharge'!D39</f>
        <v>0</v>
      </c>
      <c r="L36" s="3">
        <f>'[1]Table - Daily Discharge'!E39</f>
        <v>6.6328442254883271</v>
      </c>
      <c r="M36" s="3">
        <f t="shared" si="4"/>
        <v>32.936095253337086</v>
      </c>
      <c r="N36" s="3">
        <f t="shared" si="5"/>
        <v>32.936095253337086</v>
      </c>
    </row>
    <row r="37" spans="1:14" hidden="1" x14ac:dyDescent="0.2">
      <c r="A37" s="8">
        <v>41673</v>
      </c>
      <c r="B37" s="2">
        <f>'[1]Table - Daily Rainfall'!I39</f>
        <v>0</v>
      </c>
      <c r="C37" s="9">
        <f>'[1]Table - USGS Flow'!D35</f>
        <v>74.3</v>
      </c>
      <c r="D37" s="3">
        <f t="shared" si="1"/>
        <v>48.022233712512929</v>
      </c>
      <c r="E37" s="9">
        <v>59.944499999999984</v>
      </c>
      <c r="F37" s="3">
        <f t="shared" si="2"/>
        <v>38.743859875904853</v>
      </c>
      <c r="G37" s="9">
        <v>0</v>
      </c>
      <c r="H37" s="3">
        <f t="shared" si="3"/>
        <v>0</v>
      </c>
      <c r="I37" s="3">
        <f>'[1]Table - Daily Discharge'!B40</f>
        <v>22.520404042256025</v>
      </c>
      <c r="J37" s="3">
        <f>'[1]Table - Daily Discharge'!C40</f>
        <v>6.6910091689054862</v>
      </c>
      <c r="K37" s="3">
        <f>'[1]Table - Daily Discharge'!D40</f>
        <v>0</v>
      </c>
      <c r="L37" s="3">
        <f>'[1]Table - Daily Discharge'!E40</f>
        <v>6.5680173620581623</v>
      </c>
      <c r="M37" s="3">
        <f t="shared" si="4"/>
        <v>29.211413211161513</v>
      </c>
      <c r="N37" s="3">
        <f t="shared" si="5"/>
        <v>29.211413211161513</v>
      </c>
    </row>
    <row r="38" spans="1:14" hidden="1" x14ac:dyDescent="0.2">
      <c r="A38" s="8">
        <v>41674</v>
      </c>
      <c r="B38" s="2">
        <f>'[1]Table - Daily Rainfall'!I40</f>
        <v>0</v>
      </c>
      <c r="C38" s="9">
        <f>'[1]Table - USGS Flow'!D36</f>
        <v>58.2</v>
      </c>
      <c r="D38" s="3">
        <f t="shared" si="1"/>
        <v>37.616339193381599</v>
      </c>
      <c r="E38" s="9">
        <v>47.409927083333343</v>
      </c>
      <c r="F38" s="3">
        <f t="shared" si="2"/>
        <v>30.642403750861781</v>
      </c>
      <c r="G38" s="9">
        <v>0</v>
      </c>
      <c r="H38" s="3">
        <f t="shared" si="3"/>
        <v>0</v>
      </c>
      <c r="I38" s="3">
        <f>'[1]Table - Daily Discharge'!B41</f>
        <v>25.908265700084243</v>
      </c>
      <c r="J38" s="3">
        <f>'[1]Table - Daily Discharge'!C41</f>
        <v>6.5637255221080695</v>
      </c>
      <c r="K38" s="3">
        <f>'[1]Table - Daily Discharge'!D41</f>
        <v>0</v>
      </c>
      <c r="L38" s="3">
        <f>'[1]Table - Daily Discharge'!E41</f>
        <v>6.2665064124818199</v>
      </c>
      <c r="M38" s="3">
        <f t="shared" si="4"/>
        <v>32.471991222192315</v>
      </c>
      <c r="N38" s="3">
        <f t="shared" si="5"/>
        <v>32.471991222192315</v>
      </c>
    </row>
    <row r="39" spans="1:14" hidden="1" x14ac:dyDescent="0.2">
      <c r="A39" s="8">
        <v>41675</v>
      </c>
      <c r="B39" s="2">
        <f>'[1]Table - Daily Rainfall'!I41</f>
        <v>0</v>
      </c>
      <c r="C39" s="9">
        <f>'[1]Table - USGS Flow'!D37</f>
        <v>58.8</v>
      </c>
      <c r="D39" s="3">
        <f t="shared" si="1"/>
        <v>38.004136504653566</v>
      </c>
      <c r="E39" s="9">
        <v>49.031197916666677</v>
      </c>
      <c r="F39" s="3">
        <f t="shared" si="2"/>
        <v>31.690277867545682</v>
      </c>
      <c r="G39" s="9">
        <v>0</v>
      </c>
      <c r="H39" s="3">
        <f t="shared" si="3"/>
        <v>0</v>
      </c>
      <c r="I39" s="3">
        <f>'[1]Table - Daily Discharge'!B42</f>
        <v>26.480091365003233</v>
      </c>
      <c r="J39" s="3">
        <f>'[1]Table - Daily Discharge'!C42</f>
        <v>6.5583512548734966</v>
      </c>
      <c r="K39" s="3">
        <f>'[1]Table - Daily Discharge'!D42</f>
        <v>0</v>
      </c>
      <c r="L39" s="3">
        <f>'[1]Table - Daily Discharge'!E42</f>
        <v>6.0021663554785425</v>
      </c>
      <c r="M39" s="3">
        <f t="shared" si="4"/>
        <v>33.038442619876733</v>
      </c>
      <c r="N39" s="3">
        <f t="shared" si="5"/>
        <v>33.038442619876733</v>
      </c>
    </row>
    <row r="40" spans="1:14" hidden="1" x14ac:dyDescent="0.2">
      <c r="A40" s="8">
        <v>41676</v>
      </c>
      <c r="B40" s="2">
        <f>'[1]Table - Daily Rainfall'!I42</f>
        <v>0.14000000000000001</v>
      </c>
      <c r="C40" s="9">
        <f>'[1]Table - USGS Flow'!D38</f>
        <v>122</v>
      </c>
      <c r="D40" s="3">
        <f t="shared" si="1"/>
        <v>78.852119958634958</v>
      </c>
      <c r="E40" s="9">
        <v>51.413166666666662</v>
      </c>
      <c r="F40" s="3">
        <f t="shared" si="2"/>
        <v>33.229812995518785</v>
      </c>
      <c r="G40" s="9">
        <v>0</v>
      </c>
      <c r="H40" s="3">
        <f t="shared" si="3"/>
        <v>0</v>
      </c>
      <c r="I40" s="3">
        <f>'[1]Table - Daily Discharge'!B43</f>
        <v>25.598492022470992</v>
      </c>
      <c r="J40" s="3">
        <f>'[1]Table - Daily Discharge'!C43</f>
        <v>5.7703428611015433</v>
      </c>
      <c r="K40" s="3">
        <f>'[1]Table - Daily Discharge'!D43</f>
        <v>0</v>
      </c>
      <c r="L40" s="3">
        <f>'[1]Table - Daily Discharge'!E43</f>
        <v>5.1579866735913136</v>
      </c>
      <c r="M40" s="3">
        <f t="shared" si="4"/>
        <v>31.368834883572536</v>
      </c>
      <c r="N40" s="3">
        <f t="shared" si="5"/>
        <v>31.368834883572536</v>
      </c>
    </row>
    <row r="41" spans="1:14" hidden="1" x14ac:dyDescent="0.2">
      <c r="A41" s="8">
        <v>41677</v>
      </c>
      <c r="B41" s="2">
        <f>'[1]Table - Daily Rainfall'!I43</f>
        <v>0.01</v>
      </c>
      <c r="C41" s="9">
        <f>'[1]Table - USGS Flow'!D39</f>
        <v>69.7</v>
      </c>
      <c r="D41" s="3">
        <f t="shared" si="1"/>
        <v>45.049120992761118</v>
      </c>
      <c r="E41" s="9">
        <v>55.421468750000031</v>
      </c>
      <c r="F41" s="3">
        <f t="shared" si="2"/>
        <v>35.820494279989681</v>
      </c>
      <c r="G41" s="9">
        <v>0</v>
      </c>
      <c r="H41" s="3">
        <f t="shared" si="3"/>
        <v>0</v>
      </c>
      <c r="I41" s="3">
        <f>'[1]Table - Daily Discharge'!B44</f>
        <v>23.87081957731003</v>
      </c>
      <c r="J41" s="3">
        <f>'[1]Table - Daily Discharge'!C44</f>
        <v>5.4555012268984555</v>
      </c>
      <c r="K41" s="3">
        <f>'[1]Table - Daily Discharge'!D44</f>
        <v>0</v>
      </c>
      <c r="L41" s="3">
        <f>'[1]Table - Daily Discharge'!E44</f>
        <v>7.0594892196467631</v>
      </c>
      <c r="M41" s="3">
        <f t="shared" si="4"/>
        <v>29.326320804208486</v>
      </c>
      <c r="N41" s="3">
        <f t="shared" si="5"/>
        <v>29.326320804208486</v>
      </c>
    </row>
    <row r="42" spans="1:14" hidden="1" x14ac:dyDescent="0.2">
      <c r="A42" s="8">
        <v>41678</v>
      </c>
      <c r="B42" s="2">
        <f>'[1]Table - Daily Rainfall'!I44</f>
        <v>0</v>
      </c>
      <c r="C42" s="9">
        <f>'[1]Table - USGS Flow'!D40</f>
        <v>58.2</v>
      </c>
      <c r="D42" s="3">
        <f t="shared" si="1"/>
        <v>37.616339193381599</v>
      </c>
      <c r="E42" s="9">
        <v>47.111833333333344</v>
      </c>
      <c r="F42" s="3">
        <f t="shared" si="2"/>
        <v>30.449737159600147</v>
      </c>
      <c r="G42" s="9">
        <v>0</v>
      </c>
      <c r="H42" s="3">
        <f t="shared" si="3"/>
        <v>0</v>
      </c>
      <c r="I42" s="3">
        <f>'[1]Table - Daily Discharge'!B45</f>
        <v>25.227969965011731</v>
      </c>
      <c r="J42" s="3">
        <f>'[1]Table - Daily Discharge'!C45</f>
        <v>7.3949805060716933</v>
      </c>
      <c r="K42" s="3">
        <f>'[1]Table - Daily Discharge'!D45</f>
        <v>0</v>
      </c>
      <c r="L42" s="3">
        <f>'[1]Table - Daily Discharge'!E45</f>
        <v>7.9859393011751001</v>
      </c>
      <c r="M42" s="3">
        <f t="shared" si="4"/>
        <v>32.622950471083428</v>
      </c>
      <c r="N42" s="3">
        <f t="shared" si="5"/>
        <v>32.622950471083428</v>
      </c>
    </row>
    <row r="43" spans="1:14" hidden="1" x14ac:dyDescent="0.2">
      <c r="A43" s="8">
        <v>41679</v>
      </c>
      <c r="B43" s="2">
        <f>'[1]Table - Daily Rainfall'!I45</f>
        <v>0</v>
      </c>
      <c r="C43" s="9">
        <f>'[1]Table - USGS Flow'!D41</f>
        <v>57.6</v>
      </c>
      <c r="D43" s="3">
        <f t="shared" si="1"/>
        <v>37.228541882109617</v>
      </c>
      <c r="E43" s="9">
        <v>45.209531249999998</v>
      </c>
      <c r="F43" s="3">
        <f t="shared" si="2"/>
        <v>29.220224437693901</v>
      </c>
      <c r="G43" s="9">
        <v>0</v>
      </c>
      <c r="H43" s="3">
        <f t="shared" si="3"/>
        <v>0</v>
      </c>
      <c r="I43" s="3">
        <f>'[1]Table - Daily Discharge'!B46</f>
        <v>24.991669568970682</v>
      </c>
      <c r="J43" s="3">
        <f>'[1]Table - Daily Discharge'!C46</f>
        <v>6.3432109148913005</v>
      </c>
      <c r="K43" s="3">
        <f>'[1]Table - Daily Discharge'!D46</f>
        <v>0</v>
      </c>
      <c r="L43" s="3">
        <f>'[1]Table - Daily Discharge'!E46</f>
        <v>7.7119760447354224</v>
      </c>
      <c r="M43" s="3">
        <f t="shared" si="4"/>
        <v>31.334880483861983</v>
      </c>
      <c r="N43" s="3">
        <f t="shared" si="5"/>
        <v>31.334880483861983</v>
      </c>
    </row>
    <row r="44" spans="1:14" hidden="1" x14ac:dyDescent="0.2">
      <c r="A44" s="8">
        <v>41680</v>
      </c>
      <c r="B44" s="2">
        <f>'[1]Table - Daily Rainfall'!I46</f>
        <v>0</v>
      </c>
      <c r="C44" s="9">
        <f>'[1]Table - USGS Flow'!D42</f>
        <v>53.6</v>
      </c>
      <c r="D44" s="3">
        <f t="shared" si="1"/>
        <v>34.643226473629788</v>
      </c>
      <c r="E44" s="9">
        <v>43.418406249999983</v>
      </c>
      <c r="F44" s="3">
        <f t="shared" si="2"/>
        <v>28.062568672440527</v>
      </c>
      <c r="G44" s="9">
        <v>0</v>
      </c>
      <c r="H44" s="3">
        <f t="shared" si="3"/>
        <v>0</v>
      </c>
      <c r="I44" s="3">
        <f>'[1]Table - Daily Discharge'!B47</f>
        <v>23.959612267908589</v>
      </c>
      <c r="J44" s="3">
        <f>'[1]Table - Daily Discharge'!C47</f>
        <v>6.6877358165856267</v>
      </c>
      <c r="K44" s="3">
        <f>'[1]Table - Daily Discharge'!D47</f>
        <v>0</v>
      </c>
      <c r="L44" s="3">
        <f>'[1]Table - Daily Discharge'!E47</f>
        <v>7.1120839159521791</v>
      </c>
      <c r="M44" s="3">
        <f t="shared" si="4"/>
        <v>30.647348084494215</v>
      </c>
      <c r="N44" s="3">
        <f t="shared" si="5"/>
        <v>30.647348084494215</v>
      </c>
    </row>
    <row r="45" spans="1:14" hidden="1" x14ac:dyDescent="0.2">
      <c r="A45" s="8">
        <v>41681</v>
      </c>
      <c r="B45" s="2">
        <f>'[1]Table - Daily Rainfall'!I47</f>
        <v>0</v>
      </c>
      <c r="C45" s="9">
        <f>'[1]Table - USGS Flow'!D43</f>
        <v>53.9</v>
      </c>
      <c r="D45" s="3">
        <f t="shared" si="1"/>
        <v>34.837125129265772</v>
      </c>
      <c r="E45" s="9">
        <v>39.906291666666668</v>
      </c>
      <c r="F45" s="3">
        <f t="shared" si="2"/>
        <v>25.792587685280939</v>
      </c>
      <c r="G45" s="9">
        <v>0</v>
      </c>
      <c r="H45" s="3">
        <f t="shared" si="3"/>
        <v>0</v>
      </c>
      <c r="I45" s="3">
        <f>'[1]Table - Daily Discharge'!B48</f>
        <v>23.848792853128185</v>
      </c>
      <c r="J45" s="3">
        <f>'[1]Table - Daily Discharge'!C48</f>
        <v>4.0267000714601364</v>
      </c>
      <c r="K45" s="3">
        <f>'[1]Table - Daily Discharge'!D48</f>
        <v>0</v>
      </c>
      <c r="L45" s="3">
        <f>'[1]Table - Daily Discharge'!E48</f>
        <v>5.9163894848580716</v>
      </c>
      <c r="M45" s="3">
        <f t="shared" si="4"/>
        <v>27.875492924588322</v>
      </c>
      <c r="N45" s="3">
        <f t="shared" si="5"/>
        <v>27.875492924588322</v>
      </c>
    </row>
    <row r="46" spans="1:14" hidden="1" x14ac:dyDescent="0.2">
      <c r="A46" s="8">
        <v>41682</v>
      </c>
      <c r="B46" s="2">
        <f>'[1]Table - Daily Rainfall'!I48</f>
        <v>0</v>
      </c>
      <c r="C46" s="9">
        <f>'[1]Table - USGS Flow'!D44</f>
        <v>49.2</v>
      </c>
      <c r="D46" s="3">
        <f t="shared" si="1"/>
        <v>31.799379524301969</v>
      </c>
      <c r="E46" s="9">
        <v>40.875218749999995</v>
      </c>
      <c r="F46" s="3">
        <f t="shared" si="2"/>
        <v>26.418833214839708</v>
      </c>
      <c r="G46" s="9">
        <v>0</v>
      </c>
      <c r="H46" s="3">
        <f t="shared" si="3"/>
        <v>0</v>
      </c>
      <c r="I46" s="3">
        <f>'[1]Table - Daily Discharge'!B49</f>
        <v>22.788266423068151</v>
      </c>
      <c r="J46" s="3">
        <f>'[1]Table - Daily Discharge'!C49</f>
        <v>6.7549420976825463</v>
      </c>
      <c r="K46" s="3">
        <f>'[1]Table - Daily Discharge'!D49</f>
        <v>0</v>
      </c>
      <c r="L46" s="3">
        <f>'[1]Table - Daily Discharge'!E49</f>
        <v>6.6048656410420383</v>
      </c>
      <c r="M46" s="3">
        <f t="shared" si="4"/>
        <v>29.543208520750696</v>
      </c>
      <c r="N46" s="3">
        <f t="shared" si="5"/>
        <v>29.543208520750696</v>
      </c>
    </row>
    <row r="47" spans="1:14" hidden="1" x14ac:dyDescent="0.2">
      <c r="A47" s="8">
        <v>41683</v>
      </c>
      <c r="B47" s="2">
        <f>'[1]Table - Daily Rainfall'!I49</f>
        <v>0</v>
      </c>
      <c r="C47" s="9">
        <f>'[1]Table - USGS Flow'!D45</f>
        <v>49.7</v>
      </c>
      <c r="D47" s="3">
        <f t="shared" si="1"/>
        <v>32.122543950361951</v>
      </c>
      <c r="E47" s="9">
        <v>44.04451041666664</v>
      </c>
      <c r="F47" s="3">
        <f t="shared" si="2"/>
        <v>28.467237859789712</v>
      </c>
      <c r="G47" s="9">
        <v>0</v>
      </c>
      <c r="H47" s="3">
        <f t="shared" si="3"/>
        <v>0</v>
      </c>
      <c r="I47" s="3">
        <f>'[1]Table - Daily Discharge'!B50</f>
        <v>22.78575485071098</v>
      </c>
      <c r="J47" s="3">
        <f>'[1]Table - Daily Discharge'!C50</f>
        <v>5.6781453156737918</v>
      </c>
      <c r="K47" s="3">
        <f>'[1]Table - Daily Discharge'!D50</f>
        <v>0</v>
      </c>
      <c r="L47" s="3">
        <f>'[1]Table - Daily Discharge'!E50</f>
        <v>7.1603023654498434</v>
      </c>
      <c r="M47" s="3">
        <f t="shared" si="4"/>
        <v>28.463900166384771</v>
      </c>
      <c r="N47" s="3">
        <f t="shared" si="5"/>
        <v>28.463900166384771</v>
      </c>
    </row>
    <row r="48" spans="1:14" hidden="1" x14ac:dyDescent="0.2">
      <c r="A48" s="8">
        <v>41684</v>
      </c>
      <c r="B48" s="2">
        <f>'[1]Table - Daily Rainfall'!I50</f>
        <v>0</v>
      </c>
      <c r="C48" s="9">
        <f>'[1]Table - USGS Flow'!D46</f>
        <v>44.6</v>
      </c>
      <c r="D48" s="3">
        <f t="shared" si="1"/>
        <v>28.826266804550158</v>
      </c>
      <c r="E48" s="9">
        <v>39.555854166666641</v>
      </c>
      <c r="F48" s="3">
        <f t="shared" si="2"/>
        <v>25.566089818166134</v>
      </c>
      <c r="G48" s="9">
        <v>0</v>
      </c>
      <c r="H48" s="3">
        <f t="shared" si="3"/>
        <v>0</v>
      </c>
      <c r="I48" s="3">
        <f>'[1]Table - Daily Discharge'!B51</f>
        <v>21.806636503821348</v>
      </c>
      <c r="J48" s="3">
        <f>'[1]Table - Daily Discharge'!C51</f>
        <v>5.2544614304618085</v>
      </c>
      <c r="K48" s="3">
        <f>'[1]Table - Daily Discharge'!D51</f>
        <v>0</v>
      </c>
      <c r="L48" s="3">
        <f>'[1]Table - Daily Discharge'!E51</f>
        <v>7.4025764595303274</v>
      </c>
      <c r="M48" s="3">
        <f t="shared" si="4"/>
        <v>27.061097934283158</v>
      </c>
      <c r="N48" s="3">
        <f t="shared" si="5"/>
        <v>27.061097934283158</v>
      </c>
    </row>
    <row r="49" spans="1:16" hidden="1" x14ac:dyDescent="0.2">
      <c r="A49" s="8">
        <v>41685</v>
      </c>
      <c r="B49" s="2">
        <f>'[1]Table - Daily Rainfall'!I51</f>
        <v>0</v>
      </c>
      <c r="C49" s="9">
        <f>'[1]Table - USGS Flow'!D47</f>
        <v>56.7</v>
      </c>
      <c r="D49" s="3">
        <f t="shared" si="1"/>
        <v>36.646845915201659</v>
      </c>
      <c r="E49" s="9">
        <v>44.736614583333328</v>
      </c>
      <c r="F49" s="3">
        <f t="shared" si="2"/>
        <v>28.914564751378833</v>
      </c>
      <c r="G49" s="9">
        <v>0</v>
      </c>
      <c r="H49" s="3">
        <f t="shared" si="3"/>
        <v>0</v>
      </c>
      <c r="I49" s="3">
        <f>'[1]Table - Daily Discharge'!B52</f>
        <v>23.835284192469398</v>
      </c>
      <c r="J49" s="3">
        <f>'[1]Table - Daily Discharge'!C52</f>
        <v>7.4482645625790305</v>
      </c>
      <c r="K49" s="3">
        <f>'[1]Table - Daily Discharge'!D52</f>
        <v>0</v>
      </c>
      <c r="L49" s="3">
        <f>'[1]Table - Daily Discharge'!E52</f>
        <v>7.9597850523944258</v>
      </c>
      <c r="M49" s="3">
        <f t="shared" si="4"/>
        <v>31.283548755048429</v>
      </c>
      <c r="N49" s="3">
        <f t="shared" si="5"/>
        <v>31.283548755048429</v>
      </c>
    </row>
    <row r="50" spans="1:16" hidden="1" x14ac:dyDescent="0.2">
      <c r="A50" s="8">
        <v>41686</v>
      </c>
      <c r="B50" s="2">
        <f>'[1]Table - Daily Rainfall'!I52</f>
        <v>0</v>
      </c>
      <c r="C50" s="9">
        <f>'[1]Table - USGS Flow'!D48</f>
        <v>52.7</v>
      </c>
      <c r="D50" s="3">
        <f t="shared" si="1"/>
        <v>34.061530506721823</v>
      </c>
      <c r="E50" s="9">
        <v>43.544760416666655</v>
      </c>
      <c r="F50" s="3">
        <f t="shared" si="2"/>
        <v>28.144235015942773</v>
      </c>
      <c r="G50" s="9">
        <v>0</v>
      </c>
      <c r="H50" s="3">
        <f t="shared" si="3"/>
        <v>0</v>
      </c>
      <c r="I50" s="3">
        <f>'[1]Table - Daily Discharge'!B53</f>
        <v>23.606386342441329</v>
      </c>
      <c r="J50" s="3">
        <f>'[1]Table - Daily Discharge'!C53</f>
        <v>6.2984526712620408</v>
      </c>
      <c r="K50" s="3">
        <f>'[1]Table - Daily Discharge'!D53</f>
        <v>0</v>
      </c>
      <c r="L50" s="3">
        <f>'[1]Table - Daily Discharge'!E53</f>
        <v>7.6386573899344166</v>
      </c>
      <c r="M50" s="3">
        <f t="shared" si="4"/>
        <v>29.90483901370337</v>
      </c>
      <c r="N50" s="3">
        <f t="shared" si="5"/>
        <v>29.90483901370337</v>
      </c>
    </row>
    <row r="51" spans="1:16" hidden="1" x14ac:dyDescent="0.2">
      <c r="A51" s="8">
        <v>41687</v>
      </c>
      <c r="B51" s="2">
        <f>'[1]Table - Daily Rainfall'!I53</f>
        <v>0</v>
      </c>
      <c r="C51" s="9">
        <f>'[1]Table - USGS Flow'!D49</f>
        <v>51.5</v>
      </c>
      <c r="D51" s="3">
        <f t="shared" si="1"/>
        <v>33.285935884177874</v>
      </c>
      <c r="E51" s="9">
        <v>42.824562499999985</v>
      </c>
      <c r="F51" s="3">
        <f t="shared" si="2"/>
        <v>27.678750323164419</v>
      </c>
      <c r="G51" s="9">
        <v>0</v>
      </c>
      <c r="H51" s="3">
        <f t="shared" si="3"/>
        <v>0</v>
      </c>
      <c r="I51" s="3">
        <f>'[1]Table - Daily Discharge'!B54</f>
        <v>24.615871275656584</v>
      </c>
      <c r="J51" s="3">
        <f>'[1]Table - Daily Discharge'!C54</f>
        <v>4.6930816023340194</v>
      </c>
      <c r="K51" s="3">
        <f>'[1]Table - Daily Discharge'!D54</f>
        <v>0</v>
      </c>
      <c r="L51" s="3">
        <f>'[1]Table - Daily Discharge'!E54</f>
        <v>7.4120120488162398</v>
      </c>
      <c r="M51" s="3">
        <f t="shared" si="4"/>
        <v>29.308952877990603</v>
      </c>
      <c r="N51" s="3">
        <f t="shared" si="5"/>
        <v>29.308952877990603</v>
      </c>
    </row>
    <row r="52" spans="1:16" hidden="1" x14ac:dyDescent="0.2">
      <c r="A52" s="8">
        <v>41688</v>
      </c>
      <c r="B52" s="2">
        <f>'[1]Table - Daily Rainfall'!I54</f>
        <v>0</v>
      </c>
      <c r="C52" s="9">
        <f>'[1]Table - USGS Flow'!D50</f>
        <v>52.8</v>
      </c>
      <c r="D52" s="3">
        <f t="shared" si="1"/>
        <v>34.126163391933815</v>
      </c>
      <c r="E52" s="9">
        <v>41.780572916666642</v>
      </c>
      <c r="F52" s="3">
        <f t="shared" si="2"/>
        <v>27.003989734143385</v>
      </c>
      <c r="G52" s="9">
        <v>0</v>
      </c>
      <c r="H52" s="3">
        <f t="shared" si="3"/>
        <v>0</v>
      </c>
      <c r="I52" s="3">
        <f>'[1]Table - Daily Discharge'!B55</f>
        <v>23.404304232495495</v>
      </c>
      <c r="J52" s="3">
        <f>'[1]Table - Daily Discharge'!C55</f>
        <v>4.9628461340280614</v>
      </c>
      <c r="K52" s="3">
        <f>'[1]Table - Daily Discharge'!D55</f>
        <v>0</v>
      </c>
      <c r="L52" s="3">
        <f>'[1]Table - Daily Discharge'!E55</f>
        <v>7.8794993326399059</v>
      </c>
      <c r="M52" s="3">
        <f t="shared" si="4"/>
        <v>28.367150366523557</v>
      </c>
      <c r="N52" s="3">
        <f t="shared" si="5"/>
        <v>28.367150366523557</v>
      </c>
    </row>
    <row r="53" spans="1:16" hidden="1" x14ac:dyDescent="0.2">
      <c r="A53" s="8">
        <v>41689</v>
      </c>
      <c r="B53" s="2">
        <f>'[1]Table - Daily Rainfall'!I55</f>
        <v>0</v>
      </c>
      <c r="C53" s="9">
        <f>'[1]Table - USGS Flow'!D51</f>
        <v>52.6</v>
      </c>
      <c r="D53" s="3">
        <f t="shared" si="1"/>
        <v>33.996897621509824</v>
      </c>
      <c r="E53" s="9">
        <v>43.506343749999985</v>
      </c>
      <c r="F53" s="3">
        <f t="shared" si="2"/>
        <v>28.119405215873829</v>
      </c>
      <c r="G53" s="9">
        <v>0</v>
      </c>
      <c r="H53" s="3">
        <f t="shared" si="3"/>
        <v>0</v>
      </c>
      <c r="I53" s="3">
        <f>'[1]Table - Daily Discharge'!B56</f>
        <v>24.564033449413518</v>
      </c>
      <c r="J53" s="3">
        <f>'[1]Table - Daily Discharge'!C56</f>
        <v>5.3505250525527233</v>
      </c>
      <c r="K53" s="3">
        <f>'[1]Table - Daily Discharge'!D56</f>
        <v>0</v>
      </c>
      <c r="L53" s="3">
        <f>'[1]Table - Daily Discharge'!E56</f>
        <v>7.6862393061099228</v>
      </c>
      <c r="M53" s="3">
        <f t="shared" si="4"/>
        <v>29.914558501966241</v>
      </c>
      <c r="N53" s="3">
        <f t="shared" si="5"/>
        <v>29.914558501966241</v>
      </c>
    </row>
    <row r="54" spans="1:16" hidden="1" x14ac:dyDescent="0.2">
      <c r="A54" s="8">
        <v>41690</v>
      </c>
      <c r="B54" s="2">
        <f>'[1]Table - Daily Rainfall'!I56</f>
        <v>0</v>
      </c>
      <c r="C54" s="9">
        <f>'[1]Table - USGS Flow'!D52</f>
        <v>48.4</v>
      </c>
      <c r="D54" s="3">
        <f t="shared" si="1"/>
        <v>31.282316442606</v>
      </c>
      <c r="E54" s="9">
        <v>40.290531249999994</v>
      </c>
      <c r="F54" s="3">
        <f t="shared" si="2"/>
        <v>26.04093281411582</v>
      </c>
      <c r="G54" s="9">
        <v>0</v>
      </c>
      <c r="H54" s="3">
        <f t="shared" si="3"/>
        <v>0</v>
      </c>
      <c r="I54" s="3">
        <f>'[1]Table - Daily Discharge'!B57</f>
        <v>21.607409593805983</v>
      </c>
      <c r="J54" s="3">
        <f>'[1]Table - Daily Discharge'!C57</f>
        <v>5.6580503282174339</v>
      </c>
      <c r="K54" s="3">
        <f>'[1]Table - Daily Discharge'!D57</f>
        <v>0</v>
      </c>
      <c r="L54" s="3">
        <f>'[1]Table - Daily Discharge'!E57</f>
        <v>6.9443086731599433</v>
      </c>
      <c r="M54" s="3">
        <f t="shared" si="4"/>
        <v>27.265459922023418</v>
      </c>
      <c r="N54" s="3">
        <f t="shared" si="5"/>
        <v>27.265459922023418</v>
      </c>
    </row>
    <row r="55" spans="1:16" hidden="1" x14ac:dyDescent="0.2">
      <c r="A55" s="8">
        <v>41691</v>
      </c>
      <c r="B55" s="2">
        <f>'[1]Table - Daily Rainfall'!I57</f>
        <v>0</v>
      </c>
      <c r="C55" s="9">
        <f>'[1]Table - USGS Flow'!D53</f>
        <v>47.9</v>
      </c>
      <c r="D55" s="3">
        <f t="shared" si="1"/>
        <v>30.959152016546021</v>
      </c>
      <c r="E55" s="9">
        <v>39.22370833333332</v>
      </c>
      <c r="F55" s="3">
        <f t="shared" si="2"/>
        <v>25.351414382971381</v>
      </c>
      <c r="G55" s="9">
        <v>0</v>
      </c>
      <c r="H55" s="3">
        <f t="shared" si="3"/>
        <v>0</v>
      </c>
      <c r="I55" s="3">
        <f>'[1]Table - Daily Discharge'!B58</f>
        <v>23.527937077433688</v>
      </c>
      <c r="J55" s="3">
        <f>'[1]Table - Daily Discharge'!C58</f>
        <v>3.8214228103071459</v>
      </c>
      <c r="K55" s="3">
        <f>'[1]Table - Daily Discharge'!D58</f>
        <v>0</v>
      </c>
      <c r="L55" s="3">
        <f>'[1]Table - Daily Discharge'!E58</f>
        <v>7.1327148062045929</v>
      </c>
      <c r="M55" s="3">
        <f t="shared" si="4"/>
        <v>27.349359887740832</v>
      </c>
      <c r="N55" s="3">
        <f t="shared" si="5"/>
        <v>27.349359887740832</v>
      </c>
      <c r="P55" t="s">
        <v>17</v>
      </c>
    </row>
    <row r="56" spans="1:16" hidden="1" x14ac:dyDescent="0.2">
      <c r="A56" s="8">
        <v>41692</v>
      </c>
      <c r="B56" s="2">
        <f>'[1]Table - Daily Rainfall'!I58</f>
        <v>0</v>
      </c>
      <c r="C56" s="9">
        <f>'[1]Table - USGS Flow'!D54</f>
        <v>46.6</v>
      </c>
      <c r="D56" s="3">
        <f t="shared" si="1"/>
        <v>30.118924508790077</v>
      </c>
      <c r="E56" s="9">
        <v>37.064874999999994</v>
      </c>
      <c r="F56" s="3">
        <f t="shared" si="2"/>
        <v>23.956098112719751</v>
      </c>
      <c r="G56" s="9">
        <v>0</v>
      </c>
      <c r="H56" s="3">
        <f t="shared" si="3"/>
        <v>0</v>
      </c>
      <c r="I56" s="3">
        <f>'[1]Table - Daily Discharge'!B59</f>
        <v>21.32203081286578</v>
      </c>
      <c r="J56" s="3">
        <f>'[1]Table - Daily Discharge'!C59</f>
        <v>5.8717058394924777</v>
      </c>
      <c r="K56" s="3">
        <f>'[1]Table - Daily Discharge'!D59</f>
        <v>0</v>
      </c>
      <c r="L56" s="3">
        <f>'[1]Table - Daily Discharge'!E59</f>
        <v>7.4499566173222327</v>
      </c>
      <c r="M56" s="3">
        <f t="shared" si="4"/>
        <v>27.193736652358258</v>
      </c>
      <c r="N56" s="3">
        <f t="shared" si="5"/>
        <v>27.193736652358258</v>
      </c>
    </row>
    <row r="57" spans="1:16" hidden="1" x14ac:dyDescent="0.2">
      <c r="A57" s="8">
        <v>41693</v>
      </c>
      <c r="B57" s="2">
        <f>'[1]Table - Daily Rainfall'!I59</f>
        <v>0</v>
      </c>
      <c r="C57" s="9">
        <f>'[1]Table - USGS Flow'!D55</f>
        <v>52.5</v>
      </c>
      <c r="D57" s="3">
        <f t="shared" si="1"/>
        <v>33.932264736297832</v>
      </c>
      <c r="E57" s="9">
        <v>42.878833333333326</v>
      </c>
      <c r="F57" s="3">
        <f t="shared" si="2"/>
        <v>27.713827128576348</v>
      </c>
      <c r="G57" s="9">
        <v>0</v>
      </c>
      <c r="H57" s="3">
        <f t="shared" si="3"/>
        <v>0</v>
      </c>
      <c r="I57" s="3">
        <f>'[1]Table - Daily Discharge'!B60</f>
        <v>24.341513884212208</v>
      </c>
      <c r="J57" s="3">
        <f>'[1]Table - Daily Discharge'!C60</f>
        <v>5.4483505236878083</v>
      </c>
      <c r="K57" s="3">
        <f>'[1]Table - Daily Discharge'!D60</f>
        <v>0</v>
      </c>
      <c r="L57" s="3">
        <f>'[1]Table - Daily Discharge'!E60</f>
        <v>7.3320636887020534</v>
      </c>
      <c r="M57" s="3">
        <f t="shared" si="4"/>
        <v>29.789864407900016</v>
      </c>
      <c r="N57" s="3">
        <f t="shared" si="5"/>
        <v>29.789864407900016</v>
      </c>
    </row>
    <row r="58" spans="1:16" hidden="1" x14ac:dyDescent="0.2">
      <c r="A58" s="8">
        <v>41694</v>
      </c>
      <c r="B58" s="2">
        <f>'[1]Table - Daily Rainfall'!I60</f>
        <v>0</v>
      </c>
      <c r="C58" s="9">
        <f>'[1]Table - USGS Flow'!D56</f>
        <v>48.1</v>
      </c>
      <c r="D58" s="3">
        <f t="shared" si="1"/>
        <v>31.088417786970012</v>
      </c>
      <c r="E58" s="9">
        <v>40.013281249999984</v>
      </c>
      <c r="F58" s="3">
        <f t="shared" si="2"/>
        <v>25.861738139865555</v>
      </c>
      <c r="G58" s="9">
        <v>0</v>
      </c>
      <c r="H58" s="3">
        <f t="shared" si="3"/>
        <v>0</v>
      </c>
      <c r="I58" s="3">
        <f>'[1]Table - Daily Discharge'!B61</f>
        <v>22.862518299046073</v>
      </c>
      <c r="J58" s="3">
        <f>'[1]Table - Daily Discharge'!C61</f>
        <v>5.2916457733968816</v>
      </c>
      <c r="K58" s="3">
        <f>'[1]Table - Daily Discharge'!D61</f>
        <v>0</v>
      </c>
      <c r="L58" s="3">
        <f>'[1]Table - Daily Discharge'!E61</f>
        <v>7.6528951238978795</v>
      </c>
      <c r="M58" s="3">
        <f t="shared" si="4"/>
        <v>28.154164072442953</v>
      </c>
      <c r="N58" s="3">
        <f t="shared" si="5"/>
        <v>28.154164072442953</v>
      </c>
    </row>
    <row r="59" spans="1:16" hidden="1" x14ac:dyDescent="0.2">
      <c r="A59" s="8">
        <v>41695</v>
      </c>
      <c r="B59" s="2">
        <f>'[1]Table - Daily Rainfall'!I61</f>
        <v>0</v>
      </c>
      <c r="C59" s="9">
        <f>'[1]Table - USGS Flow'!D57</f>
        <v>46.9</v>
      </c>
      <c r="D59" s="3">
        <f t="shared" si="1"/>
        <v>30.31282316442606</v>
      </c>
      <c r="E59" s="9">
        <v>40.367302083333335</v>
      </c>
      <c r="F59" s="3">
        <f t="shared" si="2"/>
        <v>26.09055201870045</v>
      </c>
      <c r="G59" s="9">
        <v>0</v>
      </c>
      <c r="H59" s="3">
        <f t="shared" si="3"/>
        <v>0</v>
      </c>
      <c r="I59" s="3">
        <f>'[1]Table - Daily Discharge'!B62</f>
        <v>22.348302837656842</v>
      </c>
      <c r="J59" s="3">
        <f>'[1]Table - Daily Discharge'!C62</f>
        <v>4.2891357101274341</v>
      </c>
      <c r="K59" s="3">
        <f>'[1]Table - Daily Discharge'!D62</f>
        <v>0</v>
      </c>
      <c r="L59" s="3">
        <f>'[1]Table - Daily Discharge'!E62</f>
        <v>7.9655063766296266</v>
      </c>
      <c r="M59" s="3">
        <f t="shared" si="4"/>
        <v>26.637438547784278</v>
      </c>
      <c r="N59" s="3">
        <f t="shared" si="5"/>
        <v>26.637438547784278</v>
      </c>
    </row>
    <row r="60" spans="1:16" hidden="1" x14ac:dyDescent="0.2">
      <c r="A60" s="8">
        <v>41696</v>
      </c>
      <c r="B60" s="2">
        <f>'[1]Table - Daily Rainfall'!I62</f>
        <v>0</v>
      </c>
      <c r="C60" s="9">
        <f>'[1]Table - USGS Flow'!D58</f>
        <v>47.4</v>
      </c>
      <c r="D60" s="3">
        <f t="shared" si="1"/>
        <v>30.635987590486039</v>
      </c>
      <c r="E60" s="9">
        <v>16.841229166666654</v>
      </c>
      <c r="F60" s="3">
        <f t="shared" si="2"/>
        <v>10.884972315580827</v>
      </c>
      <c r="G60" s="9">
        <v>0</v>
      </c>
      <c r="H60" s="3">
        <f t="shared" si="3"/>
        <v>0</v>
      </c>
      <c r="I60" s="3">
        <f>'[1]Table - Daily Discharge'!B63</f>
        <v>20.037330903328147</v>
      </c>
      <c r="J60" s="3">
        <f>'[1]Table - Daily Discharge'!C63</f>
        <v>7.2849183819981196</v>
      </c>
      <c r="K60" s="3">
        <f>'[1]Table - Daily Discharge'!D63</f>
        <v>4.7670054533249804</v>
      </c>
      <c r="L60" s="3">
        <f>'[1]Table - Daily Discharge'!E63</f>
        <v>3.5597744765463801</v>
      </c>
      <c r="M60" s="3">
        <f t="shared" si="4"/>
        <v>27.322249285326265</v>
      </c>
      <c r="N60" s="3">
        <f t="shared" si="5"/>
        <v>32.089254738651249</v>
      </c>
    </row>
    <row r="61" spans="1:16" hidden="1" x14ac:dyDescent="0.2">
      <c r="A61" s="8">
        <v>41697</v>
      </c>
      <c r="B61" s="2">
        <f>'[1]Table - Daily Rainfall'!I63</f>
        <v>0.50000000000000022</v>
      </c>
      <c r="C61" s="9">
        <f>'[1]Table - USGS Flow'!D59</f>
        <v>484</v>
      </c>
      <c r="D61" s="3">
        <f t="shared" si="1"/>
        <v>312.82316442605998</v>
      </c>
      <c r="E61" s="9">
        <v>0.27905208333333342</v>
      </c>
      <c r="F61" s="3">
        <f t="shared" si="2"/>
        <v>0.18035941270251643</v>
      </c>
      <c r="G61" s="9">
        <v>12.600687499999998</v>
      </c>
      <c r="H61" s="3">
        <f t="shared" si="3"/>
        <v>8.14418788779731</v>
      </c>
      <c r="I61" s="3">
        <f>'[1]Table - Daily Discharge'!B64</f>
        <v>15.362816429559125</v>
      </c>
      <c r="J61" s="3">
        <f>'[1]Table - Daily Discharge'!C64</f>
        <v>7.5629121241798352</v>
      </c>
      <c r="K61" s="3">
        <f>'[1]Table - Daily Discharge'!D64</f>
        <v>7.9624800558167479</v>
      </c>
      <c r="L61" s="3">
        <f>'[1]Table - Daily Discharge'!E64</f>
        <v>0.5016865824190555</v>
      </c>
      <c r="M61" s="3">
        <f t="shared" si="4"/>
        <v>22.92572855373896</v>
      </c>
      <c r="N61" s="3">
        <f t="shared" si="5"/>
        <v>30.888208609555708</v>
      </c>
    </row>
    <row r="62" spans="1:16" hidden="1" x14ac:dyDescent="0.2">
      <c r="A62" s="8">
        <v>41698</v>
      </c>
      <c r="B62" s="2">
        <f>'[1]Table - Daily Rainfall'!I64</f>
        <v>0</v>
      </c>
      <c r="C62" s="9">
        <f>'[1]Table - USGS Flow'!D60</f>
        <v>1410</v>
      </c>
      <c r="D62" s="3">
        <f t="shared" si="1"/>
        <v>911.32368148914168</v>
      </c>
      <c r="E62" s="9">
        <v>1.2084895833333331</v>
      </c>
      <c r="F62" s="3">
        <f t="shared" si="2"/>
        <v>0.78108168519476029</v>
      </c>
      <c r="G62" s="9">
        <v>1633.7146145833331</v>
      </c>
      <c r="H62" s="3">
        <f t="shared" si="3"/>
        <v>1055.9168915352464</v>
      </c>
      <c r="I62" s="3">
        <f>'[1]Table - Daily Discharge'!B65</f>
        <v>35.384104955953816</v>
      </c>
      <c r="J62" s="3">
        <f>'[1]Table - Daily Discharge'!C65</f>
        <v>9.1223269826987643</v>
      </c>
      <c r="K62" s="3">
        <f>'[1]Table - Daily Discharge'!D65</f>
        <v>8.4700002670288086</v>
      </c>
      <c r="L62" s="3">
        <f>'[1]Table - Daily Discharge'!E65</f>
        <v>0</v>
      </c>
      <c r="M62" s="3">
        <f t="shared" si="4"/>
        <v>44.506431938652582</v>
      </c>
      <c r="N62" s="3">
        <f t="shared" si="5"/>
        <v>52.976432205681391</v>
      </c>
    </row>
    <row r="63" spans="1:16" hidden="1" x14ac:dyDescent="0.2">
      <c r="A63" s="8">
        <v>41699</v>
      </c>
      <c r="B63" s="2">
        <f>'[1]Table - Daily Rainfall'!I65</f>
        <v>0</v>
      </c>
      <c r="C63" s="9">
        <f>'[1]Table - USGS Flow'!D61</f>
        <v>639</v>
      </c>
      <c r="D63" s="3">
        <f t="shared" si="1"/>
        <v>413.00413650465362</v>
      </c>
      <c r="E63" s="9">
        <v>1.0408333333333335</v>
      </c>
      <c r="F63" s="3">
        <f t="shared" si="2"/>
        <v>0.6727206135815238</v>
      </c>
      <c r="G63" s="9">
        <v>444.39521874999991</v>
      </c>
      <c r="H63" s="3">
        <f t="shared" si="3"/>
        <v>287.22545162228539</v>
      </c>
      <c r="I63" s="3">
        <f>'[1]Table - Daily Discharge'!B66</f>
        <v>28.711598167937282</v>
      </c>
      <c r="J63" s="3">
        <f>'[1]Table - Daily Discharge'!C66</f>
        <v>8.7320840681988674</v>
      </c>
      <c r="K63" s="3">
        <f>'[1]Table - Daily Discharge'!D66</f>
        <v>8.5717115471760437</v>
      </c>
      <c r="L63" s="3">
        <f>'[1]Table - Daily Discharge'!E66</f>
        <v>0</v>
      </c>
      <c r="M63" s="3">
        <f t="shared" si="4"/>
        <v>37.443682236136148</v>
      </c>
      <c r="N63" s="3">
        <f t="shared" si="5"/>
        <v>46.015393783312192</v>
      </c>
    </row>
    <row r="64" spans="1:16" hidden="1" x14ac:dyDescent="0.2">
      <c r="A64" s="8">
        <v>41700</v>
      </c>
      <c r="B64" s="2">
        <f>'[1]Table - Daily Rainfall'!I66</f>
        <v>0</v>
      </c>
      <c r="C64" s="9">
        <f>'[1]Table - USGS Flow'!D62</f>
        <v>122</v>
      </c>
      <c r="D64" s="3">
        <f t="shared" si="1"/>
        <v>78.852119958634958</v>
      </c>
      <c r="E64" s="9">
        <v>2.6812500000000003E-2</v>
      </c>
      <c r="F64" s="3">
        <f t="shared" si="2"/>
        <v>1.7329692347466393E-2</v>
      </c>
      <c r="G64" s="9">
        <v>0</v>
      </c>
      <c r="H64" s="3">
        <f t="shared" si="3"/>
        <v>0</v>
      </c>
      <c r="I64" s="3">
        <f>'[1]Table - Daily Discharge'!B67</f>
        <v>25.363304871441727</v>
      </c>
      <c r="J64" s="3">
        <f>'[1]Table - Daily Discharge'!C67</f>
        <v>7.873618938792279</v>
      </c>
      <c r="K64" s="3">
        <f>'[1]Table - Daily Discharge'!D67</f>
        <v>8.2974233632838281</v>
      </c>
      <c r="L64" s="3">
        <f>'[1]Table - Daily Discharge'!E67</f>
        <v>0</v>
      </c>
      <c r="M64" s="3">
        <f t="shared" si="4"/>
        <v>33.236923810234003</v>
      </c>
      <c r="N64" s="3">
        <f t="shared" si="5"/>
        <v>41.53434717351783</v>
      </c>
    </row>
    <row r="65" spans="1:14" hidden="1" x14ac:dyDescent="0.2">
      <c r="A65" s="8">
        <v>41701</v>
      </c>
      <c r="B65" s="2">
        <f>'[1]Table - Daily Rainfall'!I67</f>
        <v>0</v>
      </c>
      <c r="C65" s="9">
        <f>'[1]Table - USGS Flow'!D63</f>
        <v>66.599999999999994</v>
      </c>
      <c r="D65" s="3">
        <f t="shared" si="1"/>
        <v>43.045501551189247</v>
      </c>
      <c r="E65" s="9">
        <v>0</v>
      </c>
      <c r="F65" s="3">
        <f t="shared" si="2"/>
        <v>0</v>
      </c>
      <c r="G65" s="9">
        <v>0</v>
      </c>
      <c r="H65" s="3">
        <f t="shared" si="3"/>
        <v>0</v>
      </c>
      <c r="I65" s="3">
        <f>'[1]Table - Daily Discharge'!B68</f>
        <v>23.398160304175899</v>
      </c>
      <c r="J65" s="3">
        <f>'[1]Table - Daily Discharge'!C68</f>
        <v>7.0861133007112125</v>
      </c>
      <c r="K65" s="3">
        <f>'[1]Table - Daily Discharge'!D68</f>
        <v>8.303862127231227</v>
      </c>
      <c r="L65" s="3">
        <f>'[1]Table - Daily Discharge'!E68</f>
        <v>0</v>
      </c>
      <c r="M65" s="3">
        <f t="shared" si="4"/>
        <v>30.484273604887111</v>
      </c>
      <c r="N65" s="3">
        <f t="shared" si="5"/>
        <v>38.788135732118334</v>
      </c>
    </row>
    <row r="66" spans="1:14" hidden="1" x14ac:dyDescent="0.2">
      <c r="A66" s="8">
        <v>41702</v>
      </c>
      <c r="B66" s="2">
        <f>'[1]Table - Daily Rainfall'!I68</f>
        <v>0</v>
      </c>
      <c r="C66" s="9">
        <f>'[1]Table - USGS Flow'!D64</f>
        <v>65.7</v>
      </c>
      <c r="D66" s="3">
        <f t="shared" si="1"/>
        <v>42.463805584281289</v>
      </c>
      <c r="E66" s="9">
        <v>0</v>
      </c>
      <c r="F66" s="3">
        <f t="shared" si="2"/>
        <v>0</v>
      </c>
      <c r="G66" s="9">
        <v>0</v>
      </c>
      <c r="H66" s="3">
        <f t="shared" si="3"/>
        <v>0</v>
      </c>
      <c r="I66" s="3">
        <f>'[1]Table - Daily Discharge'!B69</f>
        <v>24.677259996226461</v>
      </c>
      <c r="J66" s="3">
        <f>'[1]Table - Daily Discharge'!C69</f>
        <v>7.5666236575352404</v>
      </c>
      <c r="K66" s="3">
        <f>'[1]Table - Daily Discharge'!D69</f>
        <v>3.0192908260633273</v>
      </c>
      <c r="L66" s="3">
        <f>'[1]Table - Daily Discharge'!E69</f>
        <v>0</v>
      </c>
      <c r="M66" s="3">
        <f t="shared" si="4"/>
        <v>32.243883653761699</v>
      </c>
      <c r="N66" s="3">
        <f t="shared" si="5"/>
        <v>35.263174479825025</v>
      </c>
    </row>
    <row r="67" spans="1:14" hidden="1" x14ac:dyDescent="0.2">
      <c r="A67" s="8">
        <v>41703</v>
      </c>
      <c r="B67" s="2">
        <f>'[1]Table - Daily Rainfall'!I69</f>
        <v>0</v>
      </c>
      <c r="C67" s="9">
        <f>'[1]Table - USGS Flow'!D65</f>
        <v>58.5</v>
      </c>
      <c r="D67" s="3">
        <f t="shared" si="1"/>
        <v>37.810237849017582</v>
      </c>
      <c r="E67" s="9">
        <v>0</v>
      </c>
      <c r="F67" s="3">
        <f t="shared" si="2"/>
        <v>0</v>
      </c>
      <c r="G67" s="9">
        <v>0</v>
      </c>
      <c r="H67" s="3">
        <f t="shared" si="3"/>
        <v>0</v>
      </c>
      <c r="I67" s="3">
        <f>'[1]Table - Daily Discharge'!B70</f>
        <v>24.098712058238739</v>
      </c>
      <c r="J67" s="3">
        <f>'[1]Table - Daily Discharge'!C70</f>
        <v>7.7036829630309729</v>
      </c>
      <c r="K67" s="3">
        <f>'[1]Table - Daily Discharge'!D70</f>
        <v>0.23917615532116204</v>
      </c>
      <c r="L67" s="3">
        <f>'[1]Table - Daily Discharge'!E70</f>
        <v>0</v>
      </c>
      <c r="M67" s="3">
        <f t="shared" si="4"/>
        <v>31.80239502126971</v>
      </c>
      <c r="N67" s="3">
        <f t="shared" si="5"/>
        <v>32.041571176590871</v>
      </c>
    </row>
    <row r="68" spans="1:14" hidden="1" x14ac:dyDescent="0.2">
      <c r="A68" s="8">
        <v>41704</v>
      </c>
      <c r="B68" s="2">
        <f>'[1]Table - Daily Rainfall'!I70</f>
        <v>0</v>
      </c>
      <c r="C68" s="9">
        <f>'[1]Table - USGS Flow'!D66</f>
        <v>53.5</v>
      </c>
      <c r="D68" s="3">
        <f t="shared" ref="D68:D131" si="6">C68/1.5472</f>
        <v>34.578593588417789</v>
      </c>
      <c r="E68" s="9">
        <v>0</v>
      </c>
      <c r="F68" s="3">
        <f t="shared" ref="F68:F131" si="7">E68/1.5472</f>
        <v>0</v>
      </c>
      <c r="G68" s="9">
        <v>0</v>
      </c>
      <c r="H68" s="3">
        <f t="shared" ref="H68:H131" si="8">G68/1.5472</f>
        <v>0</v>
      </c>
      <c r="I68" s="3">
        <f>'[1]Table - Daily Discharge'!B71</f>
        <v>23.28681529095271</v>
      </c>
      <c r="J68" s="3">
        <f>'[1]Table - Daily Discharge'!C71</f>
        <v>7.5252128873332627</v>
      </c>
      <c r="K68" s="3">
        <f>'[1]Table - Daily Discharge'!D71</f>
        <v>0</v>
      </c>
      <c r="L68" s="3">
        <f>'[1]Table - Daily Discharge'!E71</f>
        <v>0</v>
      </c>
      <c r="M68" s="3">
        <f t="shared" ref="M68:M131" si="9">SUM(I68,J68)</f>
        <v>30.812028178285971</v>
      </c>
      <c r="N68" s="3">
        <f t="shared" ref="N68:N131" si="10">SUM(I68,J68,K68)</f>
        <v>30.812028178285971</v>
      </c>
    </row>
    <row r="69" spans="1:14" hidden="1" x14ac:dyDescent="0.2">
      <c r="A69" s="8">
        <v>41705</v>
      </c>
      <c r="B69" s="2">
        <f>'[1]Table - Daily Rainfall'!I71</f>
        <v>0</v>
      </c>
      <c r="C69" s="9">
        <f>'[1]Table - USGS Flow'!D67</f>
        <v>55.5</v>
      </c>
      <c r="D69" s="3">
        <f t="shared" si="6"/>
        <v>35.871251292657703</v>
      </c>
      <c r="E69" s="9">
        <v>0</v>
      </c>
      <c r="F69" s="3">
        <f t="shared" si="7"/>
        <v>0</v>
      </c>
      <c r="G69" s="9">
        <v>0</v>
      </c>
      <c r="H69" s="3">
        <f t="shared" si="8"/>
        <v>0</v>
      </c>
      <c r="I69" s="3">
        <f>'[1]Table - Daily Discharge'!B72</f>
        <v>24.693330688934797</v>
      </c>
      <c r="J69" s="3">
        <f>'[1]Table - Daily Discharge'!C72</f>
        <v>6.7113167736153994</v>
      </c>
      <c r="K69" s="3">
        <f>'[1]Table - Daily Discharge'!D72</f>
        <v>0</v>
      </c>
      <c r="L69" s="3">
        <f>'[1]Table - Daily Discharge'!E72</f>
        <v>0</v>
      </c>
      <c r="M69" s="3">
        <f t="shared" si="9"/>
        <v>31.404647462550194</v>
      </c>
      <c r="N69" s="3">
        <f t="shared" si="10"/>
        <v>31.404647462550194</v>
      </c>
    </row>
    <row r="70" spans="1:14" hidden="1" x14ac:dyDescent="0.2">
      <c r="A70" s="8">
        <v>41706</v>
      </c>
      <c r="B70" s="2">
        <f>'[1]Table - Daily Rainfall'!I72</f>
        <v>0</v>
      </c>
      <c r="C70" s="9">
        <f>'[1]Table - USGS Flow'!D68</f>
        <v>48.9</v>
      </c>
      <c r="D70" s="3">
        <f t="shared" si="6"/>
        <v>31.605480868665978</v>
      </c>
      <c r="E70" s="9">
        <v>0</v>
      </c>
      <c r="F70" s="3">
        <f t="shared" si="7"/>
        <v>0</v>
      </c>
      <c r="G70" s="9">
        <v>0</v>
      </c>
      <c r="H70" s="3">
        <f t="shared" si="8"/>
        <v>0</v>
      </c>
      <c r="I70" s="3">
        <f>'[1]Table - Daily Discharge'!B73</f>
        <v>22.57049040398427</v>
      </c>
      <c r="J70" s="3">
        <f>'[1]Table - Daily Discharge'!C73</f>
        <v>7.7385749670619619</v>
      </c>
      <c r="K70" s="3">
        <f>'[1]Table - Daily Discharge'!D73</f>
        <v>0</v>
      </c>
      <c r="L70" s="3">
        <f>'[1]Table - Daily Discharge'!E73</f>
        <v>0</v>
      </c>
      <c r="M70" s="3">
        <f t="shared" si="9"/>
        <v>30.309065371046231</v>
      </c>
      <c r="N70" s="3">
        <f t="shared" si="10"/>
        <v>30.309065371046231</v>
      </c>
    </row>
    <row r="71" spans="1:14" hidden="1" x14ac:dyDescent="0.2">
      <c r="A71" s="8">
        <v>41707</v>
      </c>
      <c r="B71" s="2">
        <f>'[1]Table - Daily Rainfall'!I73</f>
        <v>0</v>
      </c>
      <c r="C71" s="9">
        <f>'[1]Table - USGS Flow'!D69</f>
        <v>54.6</v>
      </c>
      <c r="D71" s="3">
        <f t="shared" si="6"/>
        <v>35.289555325749745</v>
      </c>
      <c r="E71" s="9">
        <v>0</v>
      </c>
      <c r="F71" s="3">
        <f t="shared" si="7"/>
        <v>0</v>
      </c>
      <c r="G71" s="9">
        <v>0</v>
      </c>
      <c r="H71" s="3">
        <f t="shared" si="8"/>
        <v>0</v>
      </c>
      <c r="I71" s="3">
        <f>'[1]Table - Daily Discharge'!B74</f>
        <v>26.015642687821572</v>
      </c>
      <c r="J71" s="3">
        <f>'[1]Table - Daily Discharge'!C74</f>
        <v>7.581674261115765</v>
      </c>
      <c r="K71" s="3">
        <f>'[1]Table - Daily Discharge'!D74</f>
        <v>0</v>
      </c>
      <c r="L71" s="3">
        <f>'[1]Table - Daily Discharge'!E74</f>
        <v>0</v>
      </c>
      <c r="M71" s="3">
        <f t="shared" si="9"/>
        <v>33.597316948937333</v>
      </c>
      <c r="N71" s="3">
        <f t="shared" si="10"/>
        <v>33.597316948937333</v>
      </c>
    </row>
    <row r="72" spans="1:14" hidden="1" x14ac:dyDescent="0.2">
      <c r="A72" s="8">
        <v>41708</v>
      </c>
      <c r="B72" s="2">
        <f>'[1]Table - Daily Rainfall'!I74</f>
        <v>0</v>
      </c>
      <c r="C72" s="9">
        <f>'[1]Table - USGS Flow'!D70</f>
        <v>47.5</v>
      </c>
      <c r="D72" s="3">
        <f t="shared" si="6"/>
        <v>30.700620475698038</v>
      </c>
      <c r="E72" s="9">
        <v>0</v>
      </c>
      <c r="F72" s="3">
        <f t="shared" si="7"/>
        <v>0</v>
      </c>
      <c r="G72" s="9">
        <v>0</v>
      </c>
      <c r="H72" s="3">
        <f t="shared" si="8"/>
        <v>0</v>
      </c>
      <c r="I72" s="3">
        <f>'[1]Table - Daily Discharge'!B75</f>
        <v>21.659344496177205</v>
      </c>
      <c r="J72" s="3">
        <f>'[1]Table - Daily Discharge'!C75</f>
        <v>5.4689623181877582</v>
      </c>
      <c r="K72" s="3">
        <f>'[1]Table - Daily Discharge'!D75</f>
        <v>0</v>
      </c>
      <c r="L72" s="3">
        <f>'[1]Table - Daily Discharge'!E75</f>
        <v>0</v>
      </c>
      <c r="M72" s="3">
        <f t="shared" si="9"/>
        <v>27.128306814364961</v>
      </c>
      <c r="N72" s="3">
        <f t="shared" si="10"/>
        <v>27.128306814364961</v>
      </c>
    </row>
    <row r="73" spans="1:14" hidden="1" x14ac:dyDescent="0.2">
      <c r="A73" s="8">
        <v>41709</v>
      </c>
      <c r="B73" s="2">
        <f>'[1]Table - Daily Rainfall'!I75</f>
        <v>0</v>
      </c>
      <c r="C73" s="9">
        <f>'[1]Table - USGS Flow'!D71</f>
        <v>9.23</v>
      </c>
      <c r="D73" s="3">
        <f t="shared" si="6"/>
        <v>5.9656153050672192</v>
      </c>
      <c r="E73" s="9">
        <v>0</v>
      </c>
      <c r="F73" s="3">
        <f t="shared" si="7"/>
        <v>0</v>
      </c>
      <c r="G73" s="9">
        <v>0</v>
      </c>
      <c r="H73" s="3">
        <f t="shared" si="8"/>
        <v>0</v>
      </c>
      <c r="I73" s="3">
        <f>'[1]Table - Daily Discharge'!B76</f>
        <v>0</v>
      </c>
      <c r="J73" s="3">
        <f>'[1]Table - Daily Discharge'!C76</f>
        <v>4.9580197544823443</v>
      </c>
      <c r="K73" s="3">
        <f>'[1]Table - Daily Discharge'!D76</f>
        <v>0</v>
      </c>
      <c r="L73" s="3">
        <f>'[1]Table - Daily Discharge'!E76</f>
        <v>0</v>
      </c>
      <c r="M73" s="3">
        <f t="shared" si="9"/>
        <v>4.9580197544823443</v>
      </c>
      <c r="N73" s="3">
        <f t="shared" si="10"/>
        <v>4.9580197544823443</v>
      </c>
    </row>
    <row r="74" spans="1:14" hidden="1" x14ac:dyDescent="0.2">
      <c r="A74" s="8">
        <v>41710</v>
      </c>
      <c r="B74" s="2">
        <f>'[1]Table - Daily Rainfall'!I76</f>
        <v>0</v>
      </c>
      <c r="C74" s="9">
        <f>'[1]Table - USGS Flow'!D72</f>
        <v>9.4700000000000006</v>
      </c>
      <c r="D74" s="3">
        <f t="shared" si="6"/>
        <v>6.1207342295760094</v>
      </c>
      <c r="E74" s="9">
        <v>0</v>
      </c>
      <c r="F74" s="3">
        <f t="shared" si="7"/>
        <v>0</v>
      </c>
      <c r="G74" s="9">
        <v>0</v>
      </c>
      <c r="H74" s="3">
        <f t="shared" si="8"/>
        <v>0</v>
      </c>
      <c r="I74" s="3">
        <f>'[1]Table - Daily Discharge'!B77</f>
        <v>4.0187898779526918</v>
      </c>
      <c r="J74" s="3">
        <f>'[1]Table - Daily Discharge'!C77</f>
        <v>5.8902534549269046</v>
      </c>
      <c r="K74" s="3">
        <f>'[1]Table - Daily Discharge'!D77</f>
        <v>0</v>
      </c>
      <c r="L74" s="3">
        <f>'[1]Table - Daily Discharge'!E77</f>
        <v>0</v>
      </c>
      <c r="M74" s="3">
        <f t="shared" si="9"/>
        <v>9.9090433328795964</v>
      </c>
      <c r="N74" s="3">
        <f t="shared" si="10"/>
        <v>9.9090433328795964</v>
      </c>
    </row>
    <row r="75" spans="1:14" hidden="1" x14ac:dyDescent="0.2">
      <c r="A75" s="8">
        <v>41711</v>
      </c>
      <c r="B75" s="2">
        <f>'[1]Table - Daily Rainfall'!I77</f>
        <v>0</v>
      </c>
      <c r="C75" s="9">
        <f>'[1]Table - USGS Flow'!D73</f>
        <v>7.06</v>
      </c>
      <c r="D75" s="3">
        <f t="shared" si="6"/>
        <v>4.5630816959669076</v>
      </c>
      <c r="E75" s="9">
        <v>0</v>
      </c>
      <c r="F75" s="3">
        <f t="shared" si="7"/>
        <v>0</v>
      </c>
      <c r="G75" s="9">
        <v>0</v>
      </c>
      <c r="H75" s="3">
        <f t="shared" si="8"/>
        <v>0</v>
      </c>
      <c r="I75" s="3">
        <f>'[1]Table - Daily Discharge'!B78</f>
        <v>0</v>
      </c>
      <c r="J75" s="3">
        <f>'[1]Table - Daily Discharge'!C78</f>
        <v>5.7154703608867985</v>
      </c>
      <c r="K75" s="3">
        <f>'[1]Table - Daily Discharge'!D78</f>
        <v>0</v>
      </c>
      <c r="L75" s="3">
        <f>'[1]Table - Daily Discharge'!E78</f>
        <v>0</v>
      </c>
      <c r="M75" s="3">
        <f t="shared" si="9"/>
        <v>5.7154703608867985</v>
      </c>
      <c r="N75" s="3">
        <f t="shared" si="10"/>
        <v>5.7154703608867985</v>
      </c>
    </row>
    <row r="76" spans="1:14" hidden="1" x14ac:dyDescent="0.2">
      <c r="A76" s="8">
        <v>41712</v>
      </c>
      <c r="B76" s="2">
        <f>'[1]Table - Daily Rainfall'!I78</f>
        <v>0</v>
      </c>
      <c r="C76" s="9">
        <f>'[1]Table - USGS Flow'!D74</f>
        <v>3.34</v>
      </c>
      <c r="D76" s="3">
        <f t="shared" si="6"/>
        <v>2.1587383660806618</v>
      </c>
      <c r="E76" s="9">
        <v>0</v>
      </c>
      <c r="F76" s="3">
        <f t="shared" si="7"/>
        <v>0</v>
      </c>
      <c r="G76" s="9">
        <v>0</v>
      </c>
      <c r="H76" s="3">
        <f t="shared" si="8"/>
        <v>0</v>
      </c>
      <c r="I76" s="3">
        <f>'[1]Table - Daily Discharge'!B79</f>
        <v>0</v>
      </c>
      <c r="J76" s="3">
        <f>'[1]Table - Daily Discharge'!C79</f>
        <v>4.2185138771043587</v>
      </c>
      <c r="K76" s="3">
        <f>'[1]Table - Daily Discharge'!D79</f>
        <v>0</v>
      </c>
      <c r="L76" s="3">
        <f>'[1]Table - Daily Discharge'!E79</f>
        <v>0</v>
      </c>
      <c r="M76" s="3">
        <f t="shared" si="9"/>
        <v>4.2185138771043587</v>
      </c>
      <c r="N76" s="3">
        <f t="shared" si="10"/>
        <v>4.2185138771043587</v>
      </c>
    </row>
    <row r="77" spans="1:14" hidden="1" x14ac:dyDescent="0.2">
      <c r="A77" s="8">
        <v>41713</v>
      </c>
      <c r="B77" s="2">
        <f>'[1]Table - Daily Rainfall'!I79</f>
        <v>0</v>
      </c>
      <c r="C77" s="9">
        <f>'[1]Table - USGS Flow'!D75</f>
        <v>19.100000000000001</v>
      </c>
      <c r="D77" s="3">
        <f t="shared" si="6"/>
        <v>12.344881075491212</v>
      </c>
      <c r="E77" s="9">
        <v>0</v>
      </c>
      <c r="F77" s="3">
        <f t="shared" si="7"/>
        <v>0</v>
      </c>
      <c r="G77" s="9">
        <v>0</v>
      </c>
      <c r="H77" s="3">
        <f t="shared" si="8"/>
        <v>0</v>
      </c>
      <c r="I77" s="3">
        <f>'[1]Table - Daily Discharge'!B80</f>
        <v>12.229720780479429</v>
      </c>
      <c r="J77" s="3">
        <f>'[1]Table - Daily Discharge'!C80</f>
        <v>7.4205323481215597</v>
      </c>
      <c r="K77" s="3">
        <f>'[1]Table - Daily Discharge'!D80</f>
        <v>0</v>
      </c>
      <c r="L77" s="3">
        <f>'[1]Table - Daily Discharge'!E80</f>
        <v>0</v>
      </c>
      <c r="M77" s="3">
        <f t="shared" si="9"/>
        <v>19.650253128600987</v>
      </c>
      <c r="N77" s="3">
        <f t="shared" si="10"/>
        <v>19.650253128600987</v>
      </c>
    </row>
    <row r="78" spans="1:14" hidden="1" x14ac:dyDescent="0.2">
      <c r="A78" s="8">
        <v>41714</v>
      </c>
      <c r="B78" s="2">
        <f>'[1]Table - Daily Rainfall'!I80</f>
        <v>0</v>
      </c>
      <c r="C78" s="9">
        <f>'[1]Table - USGS Flow'!D76</f>
        <v>7.38</v>
      </c>
      <c r="D78" s="3">
        <f t="shared" si="6"/>
        <v>4.7699069286452946</v>
      </c>
      <c r="E78" s="9">
        <v>0</v>
      </c>
      <c r="F78" s="3">
        <f t="shared" si="7"/>
        <v>0</v>
      </c>
      <c r="G78" s="9">
        <v>0</v>
      </c>
      <c r="H78" s="3">
        <f t="shared" si="8"/>
        <v>0</v>
      </c>
      <c r="I78" s="3">
        <f>'[1]Table - Daily Discharge'!B81</f>
        <v>0</v>
      </c>
      <c r="J78" s="3">
        <f>'[1]Table - Daily Discharge'!C81</f>
        <v>6.1476410381503408</v>
      </c>
      <c r="K78" s="3">
        <f>'[1]Table - Daily Discharge'!D81</f>
        <v>0</v>
      </c>
      <c r="L78" s="3">
        <f>'[1]Table - Daily Discharge'!E81</f>
        <v>0</v>
      </c>
      <c r="M78" s="3">
        <f t="shared" si="9"/>
        <v>6.1476410381503408</v>
      </c>
      <c r="N78" s="3">
        <f t="shared" si="10"/>
        <v>6.1476410381503408</v>
      </c>
    </row>
    <row r="79" spans="1:14" hidden="1" x14ac:dyDescent="0.2">
      <c r="A79" s="8">
        <v>41715</v>
      </c>
      <c r="B79" s="2">
        <f>'[1]Table - Daily Rainfall'!I81</f>
        <v>0</v>
      </c>
      <c r="C79" s="9">
        <f>'[1]Table - USGS Flow'!D77</f>
        <v>3.28</v>
      </c>
      <c r="D79" s="3">
        <f t="shared" si="6"/>
        <v>2.1199586349534645</v>
      </c>
      <c r="E79" s="9">
        <v>0</v>
      </c>
      <c r="F79" s="3">
        <f t="shared" si="7"/>
        <v>0</v>
      </c>
      <c r="G79" s="9">
        <v>0</v>
      </c>
      <c r="H79" s="3">
        <f t="shared" si="8"/>
        <v>0</v>
      </c>
      <c r="I79" s="3">
        <f>'[1]Table - Daily Discharge'!B82</f>
        <v>0</v>
      </c>
      <c r="J79" s="3">
        <f>'[1]Table - Daily Discharge'!C82</f>
        <v>4.8979603302082957</v>
      </c>
      <c r="K79" s="3">
        <f>'[1]Table - Daily Discharge'!D82</f>
        <v>0</v>
      </c>
      <c r="L79" s="3">
        <f>'[1]Table - Daily Discharge'!E82</f>
        <v>0</v>
      </c>
      <c r="M79" s="3">
        <f t="shared" si="9"/>
        <v>4.8979603302082957</v>
      </c>
      <c r="N79" s="3">
        <f t="shared" si="10"/>
        <v>4.8979603302082957</v>
      </c>
    </row>
    <row r="80" spans="1:14" hidden="1" x14ac:dyDescent="0.2">
      <c r="A80" s="8">
        <v>41716</v>
      </c>
      <c r="B80" s="2">
        <f>'[1]Table - Daily Rainfall'!I82</f>
        <v>0</v>
      </c>
      <c r="C80" s="9">
        <f>'[1]Table - USGS Flow'!D78</f>
        <v>1.63</v>
      </c>
      <c r="D80" s="3">
        <f t="shared" si="6"/>
        <v>1.0535160289555325</v>
      </c>
      <c r="E80" s="9">
        <v>0</v>
      </c>
      <c r="F80" s="3">
        <f t="shared" si="7"/>
        <v>0</v>
      </c>
      <c r="G80" s="9">
        <v>0</v>
      </c>
      <c r="H80" s="3">
        <f t="shared" si="8"/>
        <v>0</v>
      </c>
      <c r="I80" s="3">
        <f>'[1]Table - Daily Discharge'!B83</f>
        <v>0</v>
      </c>
      <c r="J80" s="3">
        <f>'[1]Table - Daily Discharge'!C83</f>
        <v>5.3923800657285357</v>
      </c>
      <c r="K80" s="3">
        <f>'[1]Table - Daily Discharge'!D83</f>
        <v>0</v>
      </c>
      <c r="L80" s="3">
        <f>'[1]Table - Daily Discharge'!E83</f>
        <v>0</v>
      </c>
      <c r="M80" s="3">
        <f t="shared" si="9"/>
        <v>5.3923800657285357</v>
      </c>
      <c r="N80" s="3">
        <f t="shared" si="10"/>
        <v>5.3923800657285357</v>
      </c>
    </row>
    <row r="81" spans="1:14" hidden="1" x14ac:dyDescent="0.2">
      <c r="A81" s="8">
        <v>41717</v>
      </c>
      <c r="B81" s="2">
        <f>'[1]Table - Daily Rainfall'!I83</f>
        <v>0</v>
      </c>
      <c r="C81" s="9">
        <f>'[1]Table - USGS Flow'!D79</f>
        <v>2.56</v>
      </c>
      <c r="D81" s="3">
        <f t="shared" si="6"/>
        <v>1.6546018614270943</v>
      </c>
      <c r="E81" s="9">
        <v>0</v>
      </c>
      <c r="F81" s="3">
        <f t="shared" si="7"/>
        <v>0</v>
      </c>
      <c r="G81" s="9">
        <v>0</v>
      </c>
      <c r="H81" s="3">
        <f t="shared" si="8"/>
        <v>0</v>
      </c>
      <c r="I81" s="3">
        <f>'[1]Table - Daily Discharge'!B84</f>
        <v>0</v>
      </c>
      <c r="J81" s="3">
        <f>'[1]Table - Daily Discharge'!C84</f>
        <v>5.1330823813981636</v>
      </c>
      <c r="K81" s="3">
        <f>'[1]Table - Daily Discharge'!D84</f>
        <v>0</v>
      </c>
      <c r="L81" s="3">
        <f>'[1]Table - Daily Discharge'!E84</f>
        <v>0</v>
      </c>
      <c r="M81" s="3">
        <f t="shared" si="9"/>
        <v>5.1330823813981636</v>
      </c>
      <c r="N81" s="3">
        <f t="shared" si="10"/>
        <v>5.1330823813981636</v>
      </c>
    </row>
    <row r="82" spans="1:14" hidden="1" x14ac:dyDescent="0.2">
      <c r="A82" s="8">
        <v>41718</v>
      </c>
      <c r="B82" s="2">
        <f>'[1]Table - Daily Rainfall'!I84</f>
        <v>0</v>
      </c>
      <c r="C82" s="9">
        <f>'[1]Table - USGS Flow'!D80</f>
        <v>1.02</v>
      </c>
      <c r="D82" s="3">
        <f t="shared" si="6"/>
        <v>0.65925542916235791</v>
      </c>
      <c r="E82" s="9">
        <v>0</v>
      </c>
      <c r="F82" s="3">
        <f t="shared" si="7"/>
        <v>0</v>
      </c>
      <c r="G82" s="9">
        <v>0</v>
      </c>
      <c r="H82" s="3">
        <f t="shared" si="8"/>
        <v>0</v>
      </c>
      <c r="I82" s="3">
        <f>'[1]Table - Daily Discharge'!B85</f>
        <v>0</v>
      </c>
      <c r="J82" s="3">
        <f>'[1]Table - Daily Discharge'!C85</f>
        <v>5.8255319239722327</v>
      </c>
      <c r="K82" s="3">
        <f>'[1]Table - Daily Discharge'!D85</f>
        <v>0</v>
      </c>
      <c r="L82" s="3">
        <f>'[1]Table - Daily Discharge'!E85</f>
        <v>0</v>
      </c>
      <c r="M82" s="3">
        <f t="shared" si="9"/>
        <v>5.8255319239722327</v>
      </c>
      <c r="N82" s="3">
        <f t="shared" si="10"/>
        <v>5.8255319239722327</v>
      </c>
    </row>
    <row r="83" spans="1:14" hidden="1" x14ac:dyDescent="0.2">
      <c r="A83" s="8">
        <v>41719</v>
      </c>
      <c r="B83" s="2">
        <f>'[1]Table - Daily Rainfall'!I85</f>
        <v>0</v>
      </c>
      <c r="C83" s="9">
        <f>'[1]Table - USGS Flow'!D81</f>
        <v>2.86</v>
      </c>
      <c r="D83" s="3">
        <f t="shared" si="6"/>
        <v>1.8485005170630817</v>
      </c>
      <c r="E83" s="9">
        <v>0</v>
      </c>
      <c r="F83" s="3">
        <f t="shared" si="7"/>
        <v>0</v>
      </c>
      <c r="G83" s="9">
        <v>0</v>
      </c>
      <c r="H83" s="3">
        <f t="shared" si="8"/>
        <v>0</v>
      </c>
      <c r="I83" s="3">
        <f>'[1]Table - Daily Discharge'!B86</f>
        <v>0</v>
      </c>
      <c r="J83" s="3">
        <f>'[1]Table - Daily Discharge'!C86</f>
        <v>5.5709273690581211</v>
      </c>
      <c r="K83" s="3">
        <f>'[1]Table - Daily Discharge'!D86</f>
        <v>0</v>
      </c>
      <c r="L83" s="3">
        <f>'[1]Table - Daily Discharge'!E86</f>
        <v>0</v>
      </c>
      <c r="M83" s="3">
        <f t="shared" si="9"/>
        <v>5.5709273690581211</v>
      </c>
      <c r="N83" s="3">
        <f t="shared" si="10"/>
        <v>5.5709273690581211</v>
      </c>
    </row>
    <row r="84" spans="1:14" hidden="1" x14ac:dyDescent="0.2">
      <c r="A84" s="8">
        <v>41720</v>
      </c>
      <c r="B84" s="2">
        <f>'[1]Table - Daily Rainfall'!I86</f>
        <v>0</v>
      </c>
      <c r="C84" s="9">
        <f>'[1]Table - USGS Flow'!D82</f>
        <v>16.8</v>
      </c>
      <c r="D84" s="3">
        <f t="shared" si="6"/>
        <v>10.858324715615305</v>
      </c>
      <c r="E84" s="9">
        <v>0</v>
      </c>
      <c r="F84" s="3">
        <f t="shared" si="7"/>
        <v>0</v>
      </c>
      <c r="G84" s="9">
        <v>0</v>
      </c>
      <c r="H84" s="3">
        <f t="shared" si="8"/>
        <v>0</v>
      </c>
      <c r="I84" s="3">
        <f>'[1]Table - Daily Discharge'!B87</f>
        <v>12.596267826496074</v>
      </c>
      <c r="J84" s="3">
        <f>'[1]Table - Daily Discharge'!C87</f>
        <v>7.0145822855301851</v>
      </c>
      <c r="K84" s="3">
        <f>'[1]Table - Daily Discharge'!D87</f>
        <v>0</v>
      </c>
      <c r="L84" s="3">
        <f>'[1]Table - Daily Discharge'!E87</f>
        <v>0</v>
      </c>
      <c r="M84" s="3">
        <f t="shared" si="9"/>
        <v>19.610850112026259</v>
      </c>
      <c r="N84" s="3">
        <f t="shared" si="10"/>
        <v>19.610850112026259</v>
      </c>
    </row>
    <row r="85" spans="1:14" hidden="1" x14ac:dyDescent="0.2">
      <c r="A85" s="8">
        <v>41721</v>
      </c>
      <c r="B85" s="2">
        <f>'[1]Table - Daily Rainfall'!I87</f>
        <v>0</v>
      </c>
      <c r="C85" s="9">
        <f>'[1]Table - USGS Flow'!D83</f>
        <v>25.9</v>
      </c>
      <c r="D85" s="3">
        <f t="shared" si="6"/>
        <v>16.739917269906929</v>
      </c>
      <c r="E85" s="9">
        <v>0</v>
      </c>
      <c r="F85" s="3">
        <f t="shared" si="7"/>
        <v>0</v>
      </c>
      <c r="G85" s="9">
        <v>0</v>
      </c>
      <c r="H85" s="3">
        <f t="shared" si="8"/>
        <v>0</v>
      </c>
      <c r="I85" s="3">
        <f>'[1]Table - Daily Discharge'!B88</f>
        <v>14.936340847029353</v>
      </c>
      <c r="J85" s="3">
        <f>'[1]Table - Daily Discharge'!C88</f>
        <v>6.7501190767124486</v>
      </c>
      <c r="K85" s="3">
        <f>'[1]Table - Daily Discharge'!D88</f>
        <v>0</v>
      </c>
      <c r="L85" s="3">
        <f>'[1]Table - Daily Discharge'!E88</f>
        <v>0</v>
      </c>
      <c r="M85" s="3">
        <f t="shared" si="9"/>
        <v>21.686459923741801</v>
      </c>
      <c r="N85" s="3">
        <f t="shared" si="10"/>
        <v>21.686459923741801</v>
      </c>
    </row>
    <row r="86" spans="1:14" hidden="1" x14ac:dyDescent="0.2">
      <c r="A86" s="8">
        <v>41722</v>
      </c>
      <c r="B86" s="2">
        <f>'[1]Table - Daily Rainfall'!I88</f>
        <v>0</v>
      </c>
      <c r="C86" s="9">
        <f>'[1]Table - USGS Flow'!D84</f>
        <v>6.25</v>
      </c>
      <c r="D86" s="3">
        <f t="shared" si="6"/>
        <v>4.0395553257497419</v>
      </c>
      <c r="E86" s="9">
        <v>0</v>
      </c>
      <c r="F86" s="3">
        <f t="shared" si="7"/>
        <v>0</v>
      </c>
      <c r="G86" s="9">
        <v>0</v>
      </c>
      <c r="H86" s="3">
        <f t="shared" si="8"/>
        <v>0</v>
      </c>
      <c r="I86" s="3">
        <f>'[1]Table - Daily Discharge'!B89</f>
        <v>0</v>
      </c>
      <c r="J86" s="3">
        <f>'[1]Table - Daily Discharge'!C89</f>
        <v>4.9926963324245044</v>
      </c>
      <c r="K86" s="3">
        <f>'[1]Table - Daily Discharge'!D89</f>
        <v>0</v>
      </c>
      <c r="L86" s="3">
        <f>'[1]Table - Daily Discharge'!E89</f>
        <v>0</v>
      </c>
      <c r="M86" s="3">
        <f t="shared" si="9"/>
        <v>4.9926963324245044</v>
      </c>
      <c r="N86" s="3">
        <f t="shared" si="10"/>
        <v>4.9926963324245044</v>
      </c>
    </row>
    <row r="87" spans="1:14" hidden="1" x14ac:dyDescent="0.2">
      <c r="A87" s="8">
        <v>41723</v>
      </c>
      <c r="B87" s="2">
        <f>'[1]Table - Daily Rainfall'!I89</f>
        <v>0</v>
      </c>
      <c r="C87" s="9">
        <f>'[1]Table - USGS Flow'!D85</f>
        <v>1.34</v>
      </c>
      <c r="D87" s="3">
        <f t="shared" si="6"/>
        <v>0.86608066184074473</v>
      </c>
      <c r="E87" s="9">
        <v>0</v>
      </c>
      <c r="F87" s="3">
        <f t="shared" si="7"/>
        <v>0</v>
      </c>
      <c r="G87" s="9">
        <v>0</v>
      </c>
      <c r="H87" s="3">
        <f t="shared" si="8"/>
        <v>0</v>
      </c>
      <c r="I87" s="3">
        <f>'[1]Table - Daily Discharge'!B90</f>
        <v>0</v>
      </c>
      <c r="J87" s="3">
        <f>'[1]Table - Daily Discharge'!C90</f>
        <v>5.3655362227175152</v>
      </c>
      <c r="K87" s="3">
        <f>'[1]Table - Daily Discharge'!D90</f>
        <v>0</v>
      </c>
      <c r="L87" s="3">
        <f>'[1]Table - Daily Discharge'!E90</f>
        <v>0</v>
      </c>
      <c r="M87" s="3">
        <f t="shared" si="9"/>
        <v>5.3655362227175152</v>
      </c>
      <c r="N87" s="3">
        <f t="shared" si="10"/>
        <v>5.3655362227175152</v>
      </c>
    </row>
    <row r="88" spans="1:14" hidden="1" x14ac:dyDescent="0.2">
      <c r="A88" s="8">
        <v>41724</v>
      </c>
      <c r="B88" s="2">
        <f>'[1]Table - Daily Rainfall'!I90</f>
        <v>0.03</v>
      </c>
      <c r="C88" s="9">
        <f>'[1]Table - USGS Flow'!D86</f>
        <v>9.9499999999999993</v>
      </c>
      <c r="D88" s="3">
        <f t="shared" si="6"/>
        <v>6.4309720785935882</v>
      </c>
      <c r="E88" s="9">
        <v>0</v>
      </c>
      <c r="F88" s="3">
        <f t="shared" si="7"/>
        <v>0</v>
      </c>
      <c r="G88" s="9">
        <v>0</v>
      </c>
      <c r="H88" s="3">
        <f t="shared" si="8"/>
        <v>0</v>
      </c>
      <c r="I88" s="3">
        <f>'[1]Table - Daily Discharge'!B91</f>
        <v>5.2173947512904356E-2</v>
      </c>
      <c r="J88" s="3">
        <f>'[1]Table - Daily Discharge'!C91</f>
        <v>6.2208651167985307</v>
      </c>
      <c r="K88" s="3">
        <f>'[1]Table - Daily Discharge'!D91</f>
        <v>0</v>
      </c>
      <c r="L88" s="3">
        <f>'[1]Table - Daily Discharge'!E91</f>
        <v>0</v>
      </c>
      <c r="M88" s="3">
        <f t="shared" si="9"/>
        <v>6.2730390643114351</v>
      </c>
      <c r="N88" s="3">
        <f t="shared" si="10"/>
        <v>6.2730390643114351</v>
      </c>
    </row>
    <row r="89" spans="1:14" hidden="1" x14ac:dyDescent="0.2">
      <c r="A89" s="8">
        <v>41725</v>
      </c>
      <c r="B89" s="2">
        <f>'[1]Table - Daily Rainfall'!I91</f>
        <v>0</v>
      </c>
      <c r="C89" s="9">
        <f>'[1]Table - USGS Flow'!D87</f>
        <v>3.3</v>
      </c>
      <c r="D89" s="3">
        <f t="shared" si="6"/>
        <v>2.1328852119958635</v>
      </c>
      <c r="E89" s="9">
        <v>0</v>
      </c>
      <c r="F89" s="3">
        <f t="shared" si="7"/>
        <v>0</v>
      </c>
      <c r="G89" s="9">
        <v>0</v>
      </c>
      <c r="H89" s="3">
        <f t="shared" si="8"/>
        <v>0</v>
      </c>
      <c r="I89" s="3">
        <f>'[1]Table - Daily Discharge'!B92</f>
        <v>0</v>
      </c>
      <c r="J89" s="3">
        <f>'[1]Table - Daily Discharge'!C92</f>
        <v>7.0381143876909666</v>
      </c>
      <c r="K89" s="3">
        <f>'[1]Table - Daily Discharge'!D92</f>
        <v>0</v>
      </c>
      <c r="L89" s="3">
        <f>'[1]Table - Daily Discharge'!E92</f>
        <v>0</v>
      </c>
      <c r="M89" s="3">
        <f t="shared" si="9"/>
        <v>7.0381143876909666</v>
      </c>
      <c r="N89" s="3">
        <f t="shared" si="10"/>
        <v>7.0381143876909666</v>
      </c>
    </row>
    <row r="90" spans="1:14" hidden="1" x14ac:dyDescent="0.2">
      <c r="A90" s="8">
        <v>41726</v>
      </c>
      <c r="B90" s="2">
        <f>'[1]Table - Daily Rainfall'!I92</f>
        <v>0</v>
      </c>
      <c r="C90" s="9">
        <f>'[1]Table - USGS Flow'!D88</f>
        <v>2.67</v>
      </c>
      <c r="D90" s="3">
        <f t="shared" si="6"/>
        <v>1.7256980351602895</v>
      </c>
      <c r="E90" s="9">
        <v>0</v>
      </c>
      <c r="F90" s="3">
        <f t="shared" si="7"/>
        <v>0</v>
      </c>
      <c r="G90" s="9">
        <v>0</v>
      </c>
      <c r="H90" s="3">
        <f t="shared" si="8"/>
        <v>0</v>
      </c>
      <c r="I90" s="3">
        <f>'[1]Table - Daily Discharge'!B93</f>
        <v>0</v>
      </c>
      <c r="J90" s="3">
        <f>'[1]Table - Daily Discharge'!C93</f>
        <v>3.9443567088265614</v>
      </c>
      <c r="K90" s="3">
        <f>'[1]Table - Daily Discharge'!D93</f>
        <v>0</v>
      </c>
      <c r="L90" s="3">
        <f>'[1]Table - Daily Discharge'!E93</f>
        <v>0</v>
      </c>
      <c r="M90" s="3">
        <f t="shared" si="9"/>
        <v>3.9443567088265614</v>
      </c>
      <c r="N90" s="3">
        <f t="shared" si="10"/>
        <v>3.9443567088265614</v>
      </c>
    </row>
    <row r="91" spans="1:14" hidden="1" x14ac:dyDescent="0.2">
      <c r="A91" s="8">
        <v>41727</v>
      </c>
      <c r="B91" s="2">
        <f>'[1]Table - Daily Rainfall'!I93</f>
        <v>0</v>
      </c>
      <c r="C91" s="9">
        <f>'[1]Table - USGS Flow'!D89</f>
        <v>17</v>
      </c>
      <c r="D91" s="3">
        <f t="shared" si="6"/>
        <v>10.987590486039297</v>
      </c>
      <c r="E91" s="9">
        <v>5.1562500000000002E-3</v>
      </c>
      <c r="F91" s="3">
        <f t="shared" si="7"/>
        <v>3.3326331437435372E-3</v>
      </c>
      <c r="G91" s="9">
        <v>0</v>
      </c>
      <c r="H91" s="3">
        <f t="shared" si="8"/>
        <v>0</v>
      </c>
      <c r="I91" s="3">
        <f>'[1]Table - Daily Discharge'!B94</f>
        <v>14.192049952417555</v>
      </c>
      <c r="J91" s="3">
        <f>'[1]Table - Daily Discharge'!C94</f>
        <v>6.5975918405345633</v>
      </c>
      <c r="K91" s="3">
        <f>'[1]Table - Daily Discharge'!D94</f>
        <v>0</v>
      </c>
      <c r="L91" s="3">
        <f>'[1]Table - Daily Discharge'!E94</f>
        <v>0</v>
      </c>
      <c r="M91" s="3">
        <f t="shared" si="9"/>
        <v>20.789641792952118</v>
      </c>
      <c r="N91" s="3">
        <f t="shared" si="10"/>
        <v>20.789641792952118</v>
      </c>
    </row>
    <row r="92" spans="1:14" hidden="1" x14ac:dyDescent="0.2">
      <c r="A92" s="8">
        <v>41728</v>
      </c>
      <c r="B92" s="2">
        <f>'[1]Table - Daily Rainfall'!I94</f>
        <v>0</v>
      </c>
      <c r="C92" s="9">
        <f>'[1]Table - USGS Flow'!D90</f>
        <v>20.100000000000001</v>
      </c>
      <c r="D92" s="3">
        <f t="shared" si="6"/>
        <v>12.99120992761117</v>
      </c>
      <c r="E92" s="9">
        <v>0</v>
      </c>
      <c r="F92" s="3">
        <f t="shared" si="7"/>
        <v>0</v>
      </c>
      <c r="G92" s="9">
        <v>0</v>
      </c>
      <c r="H92" s="3">
        <f t="shared" si="8"/>
        <v>0</v>
      </c>
      <c r="I92" s="3">
        <f>'[1]Table - Daily Discharge'!B95</f>
        <v>13.413300253832878</v>
      </c>
      <c r="J92" s="3">
        <f>'[1]Table - Daily Discharge'!C95</f>
        <v>6.6602040943749587</v>
      </c>
      <c r="K92" s="3">
        <f>'[1]Table - Daily Discharge'!D95</f>
        <v>0</v>
      </c>
      <c r="L92" s="3">
        <f>'[1]Table - Daily Discharge'!E95</f>
        <v>0</v>
      </c>
      <c r="M92" s="3">
        <f t="shared" si="9"/>
        <v>20.073504348207837</v>
      </c>
      <c r="N92" s="3">
        <f t="shared" si="10"/>
        <v>20.073504348207837</v>
      </c>
    </row>
    <row r="93" spans="1:14" hidden="1" x14ac:dyDescent="0.2">
      <c r="A93" s="8">
        <v>41729</v>
      </c>
      <c r="B93" s="2">
        <f>'[1]Table - Daily Rainfall'!I95</f>
        <v>0</v>
      </c>
      <c r="C93" s="9">
        <f>'[1]Table - USGS Flow'!D91</f>
        <v>7.42</v>
      </c>
      <c r="D93" s="3">
        <f t="shared" si="6"/>
        <v>4.7957600827300935</v>
      </c>
      <c r="E93" s="9">
        <v>0</v>
      </c>
      <c r="F93" s="3">
        <f t="shared" si="7"/>
        <v>0</v>
      </c>
      <c r="G93" s="9">
        <v>0</v>
      </c>
      <c r="H93" s="3">
        <f t="shared" si="8"/>
        <v>0</v>
      </c>
      <c r="I93" s="3">
        <f>'[1]Table - Daily Discharge'!B96</f>
        <v>0.92640374583473895</v>
      </c>
      <c r="J93" s="3">
        <f>'[1]Table - Daily Discharge'!C96</f>
        <v>5.2095717961694756</v>
      </c>
      <c r="K93" s="3">
        <f>'[1]Table - Daily Discharge'!D96</f>
        <v>0</v>
      </c>
      <c r="L93" s="3">
        <f>'[1]Table - Daily Discharge'!E96</f>
        <v>0</v>
      </c>
      <c r="M93" s="3">
        <f t="shared" si="9"/>
        <v>6.1359755420042141</v>
      </c>
      <c r="N93" s="3">
        <f t="shared" si="10"/>
        <v>6.1359755420042141</v>
      </c>
    </row>
    <row r="94" spans="1:14" hidden="1" x14ac:dyDescent="0.2">
      <c r="A94" s="8">
        <v>41730</v>
      </c>
      <c r="B94" s="2">
        <f>'[1]Table - Daily Rainfall'!I96</f>
        <v>0.10999999999999999</v>
      </c>
      <c r="C94" s="9">
        <f>'[1]Table - USGS Flow'!D92</f>
        <v>46.1</v>
      </c>
      <c r="D94" s="3">
        <f t="shared" si="6"/>
        <v>29.795760082730094</v>
      </c>
      <c r="E94" s="9">
        <v>0</v>
      </c>
      <c r="F94" s="3">
        <f t="shared" si="7"/>
        <v>0</v>
      </c>
      <c r="G94" s="9">
        <v>0</v>
      </c>
      <c r="H94" s="3">
        <f t="shared" si="8"/>
        <v>0</v>
      </c>
      <c r="I94" s="3">
        <f>'[1]Table - Daily Discharge'!B97</f>
        <v>0</v>
      </c>
      <c r="J94" s="3">
        <f>'[1]Table - Daily Discharge'!C97</f>
        <v>7.2915799360453244</v>
      </c>
      <c r="K94" s="3">
        <f>'[1]Table - Daily Discharge'!D97</f>
        <v>0</v>
      </c>
      <c r="L94" s="3">
        <f>'[1]Table - Daily Discharge'!E97</f>
        <v>0</v>
      </c>
      <c r="M94" s="3">
        <f t="shared" si="9"/>
        <v>7.2915799360453244</v>
      </c>
      <c r="N94" s="3">
        <f t="shared" si="10"/>
        <v>7.2915799360453244</v>
      </c>
    </row>
    <row r="95" spans="1:14" hidden="1" x14ac:dyDescent="0.2">
      <c r="A95" s="8">
        <v>41731</v>
      </c>
      <c r="B95" s="2">
        <f>'[1]Table - Daily Rainfall'!I97</f>
        <v>0.14000000000000001</v>
      </c>
      <c r="C95" s="9">
        <f>'[1]Table - USGS Flow'!D93</f>
        <v>52.2</v>
      </c>
      <c r="D95" s="3">
        <f t="shared" si="6"/>
        <v>33.738366080661848</v>
      </c>
      <c r="E95" s="9">
        <v>0</v>
      </c>
      <c r="F95" s="3">
        <f t="shared" si="7"/>
        <v>0</v>
      </c>
      <c r="G95" s="9">
        <v>0</v>
      </c>
      <c r="H95" s="3">
        <f t="shared" si="8"/>
        <v>0</v>
      </c>
      <c r="I95" s="3">
        <f>'[1]Table - Daily Discharge'!B98</f>
        <v>0</v>
      </c>
      <c r="J95" s="3">
        <f>'[1]Table - Daily Discharge'!C98</f>
        <v>5.4977186958144069</v>
      </c>
      <c r="K95" s="3">
        <f>'[1]Table - Daily Discharge'!D98</f>
        <v>0</v>
      </c>
      <c r="L95" s="3">
        <f>'[1]Table - Daily Discharge'!E98</f>
        <v>0</v>
      </c>
      <c r="M95" s="3">
        <f t="shared" si="9"/>
        <v>5.4977186958144069</v>
      </c>
      <c r="N95" s="3">
        <f t="shared" si="10"/>
        <v>5.4977186958144069</v>
      </c>
    </row>
    <row r="96" spans="1:14" hidden="1" x14ac:dyDescent="0.2">
      <c r="A96" s="8">
        <v>41732</v>
      </c>
      <c r="B96" s="2">
        <f>'[1]Table - Daily Rainfall'!I98</f>
        <v>0</v>
      </c>
      <c r="C96" s="9">
        <f>'[1]Table - USGS Flow'!D94</f>
        <v>26</v>
      </c>
      <c r="D96" s="3">
        <f t="shared" si="6"/>
        <v>16.804550155118925</v>
      </c>
      <c r="E96" s="9">
        <v>28.815104166666661</v>
      </c>
      <c r="F96" s="3">
        <f t="shared" si="7"/>
        <v>18.624033199758703</v>
      </c>
      <c r="G96" s="9">
        <v>0</v>
      </c>
      <c r="H96" s="3">
        <f t="shared" si="8"/>
        <v>0</v>
      </c>
      <c r="I96" s="3">
        <f>'[1]Table - Daily Discharge'!B99</f>
        <v>23.038697432842039</v>
      </c>
      <c r="J96" s="3">
        <f>'[1]Table - Daily Discharge'!C99</f>
        <v>6.5711443090706139</v>
      </c>
      <c r="K96" s="3">
        <f>'[1]Table - Daily Discharge'!D99</f>
        <v>0</v>
      </c>
      <c r="L96" s="3">
        <f>'[1]Table - Daily Discharge'!E99</f>
        <v>0</v>
      </c>
      <c r="M96" s="3">
        <f t="shared" si="9"/>
        <v>29.609841741912653</v>
      </c>
      <c r="N96" s="3">
        <f t="shared" si="10"/>
        <v>29.609841741912653</v>
      </c>
    </row>
    <row r="97" spans="1:14" hidden="1" x14ac:dyDescent="0.2">
      <c r="A97" s="8">
        <v>41733</v>
      </c>
      <c r="B97" s="2">
        <f>'[1]Table - Daily Rainfall'!I99</f>
        <v>0</v>
      </c>
      <c r="C97" s="9">
        <f>'[1]Table - USGS Flow'!D95</f>
        <v>33.5</v>
      </c>
      <c r="D97" s="3">
        <f t="shared" si="6"/>
        <v>21.652016546018615</v>
      </c>
      <c r="E97" s="9">
        <v>39.7455</v>
      </c>
      <c r="F97" s="3">
        <f t="shared" si="7"/>
        <v>25.688663391933819</v>
      </c>
      <c r="G97" s="9">
        <v>0</v>
      </c>
      <c r="H97" s="3">
        <f t="shared" si="8"/>
        <v>0</v>
      </c>
      <c r="I97" s="3">
        <f>'[1]Table - Daily Discharge'!B100</f>
        <v>25.344391798572648</v>
      </c>
      <c r="J97" s="3">
        <f>'[1]Table - Daily Discharge'!C100</f>
        <v>5.3296078235643112</v>
      </c>
      <c r="K97" s="3">
        <f>'[1]Table - Daily Discharge'!D100</f>
        <v>0</v>
      </c>
      <c r="L97" s="3">
        <f>'[1]Table - Daily Discharge'!E100</f>
        <v>0</v>
      </c>
      <c r="M97" s="3">
        <f t="shared" si="9"/>
        <v>30.673999622136961</v>
      </c>
      <c r="N97" s="3">
        <f t="shared" si="10"/>
        <v>30.673999622136961</v>
      </c>
    </row>
    <row r="98" spans="1:14" hidden="1" x14ac:dyDescent="0.2">
      <c r="A98" s="8">
        <v>41734</v>
      </c>
      <c r="B98" s="2">
        <f>'[1]Table - Daily Rainfall'!I100</f>
        <v>0</v>
      </c>
      <c r="C98" s="9">
        <f>'[1]Table - USGS Flow'!D96</f>
        <v>33.700000000000003</v>
      </c>
      <c r="D98" s="3">
        <f t="shared" si="6"/>
        <v>21.78128231644261</v>
      </c>
      <c r="E98" s="9">
        <v>39.085385416666661</v>
      </c>
      <c r="F98" s="3">
        <f t="shared" si="7"/>
        <v>25.262012291020337</v>
      </c>
      <c r="G98" s="9">
        <v>0</v>
      </c>
      <c r="H98" s="3">
        <f t="shared" si="8"/>
        <v>0</v>
      </c>
      <c r="I98" s="3">
        <f>'[1]Table - Daily Discharge'!B101</f>
        <v>24.659861446047564</v>
      </c>
      <c r="J98" s="3">
        <f>'[1]Table - Daily Discharge'!C101</f>
        <v>6.6088673213979252</v>
      </c>
      <c r="K98" s="3">
        <f>'[1]Table - Daily Discharge'!D101</f>
        <v>0</v>
      </c>
      <c r="L98" s="3">
        <f>'[1]Table - Daily Discharge'!E101</f>
        <v>0</v>
      </c>
      <c r="M98" s="3">
        <f t="shared" si="9"/>
        <v>31.268728767445488</v>
      </c>
      <c r="N98" s="3">
        <f t="shared" si="10"/>
        <v>31.268728767445488</v>
      </c>
    </row>
    <row r="99" spans="1:14" hidden="1" x14ac:dyDescent="0.2">
      <c r="A99" s="8">
        <v>41735</v>
      </c>
      <c r="B99" s="2">
        <f>'[1]Table - Daily Rainfall'!I101</f>
        <v>0</v>
      </c>
      <c r="C99" s="9">
        <f>'[1]Table - USGS Flow'!D97</f>
        <v>29.4</v>
      </c>
      <c r="D99" s="3">
        <f t="shared" si="6"/>
        <v>19.002068252326783</v>
      </c>
      <c r="E99" s="9">
        <v>33.771885416666663</v>
      </c>
      <c r="F99" s="3">
        <f t="shared" si="7"/>
        <v>21.827743935280935</v>
      </c>
      <c r="G99" s="9">
        <v>0</v>
      </c>
      <c r="H99" s="3">
        <f t="shared" si="8"/>
        <v>0</v>
      </c>
      <c r="I99" s="3">
        <f>'[1]Table - Daily Discharge'!B102</f>
        <v>22.796460880567704</v>
      </c>
      <c r="J99" s="3">
        <f>'[1]Table - Daily Discharge'!C102</f>
        <v>6.0988947684918999</v>
      </c>
      <c r="K99" s="3">
        <f>'[1]Table - Daily Discharge'!D102</f>
        <v>0</v>
      </c>
      <c r="L99" s="3">
        <f>'[1]Table - Daily Discharge'!E102</f>
        <v>0</v>
      </c>
      <c r="M99" s="3">
        <f t="shared" si="9"/>
        <v>28.895355649059603</v>
      </c>
      <c r="N99" s="3">
        <f t="shared" si="10"/>
        <v>28.895355649059603</v>
      </c>
    </row>
    <row r="100" spans="1:14" hidden="1" x14ac:dyDescent="0.2">
      <c r="A100" s="8">
        <v>41736</v>
      </c>
      <c r="B100" s="2">
        <f>'[1]Table - Daily Rainfall'!I102</f>
        <v>0</v>
      </c>
      <c r="C100" s="9">
        <f>'[1]Table - USGS Flow'!D98</f>
        <v>28.3</v>
      </c>
      <c r="D100" s="3">
        <f t="shared" si="6"/>
        <v>18.29110651499483</v>
      </c>
      <c r="E100" s="9">
        <v>34.844541666666693</v>
      </c>
      <c r="F100" s="3">
        <f t="shared" si="7"/>
        <v>22.521032618062755</v>
      </c>
      <c r="G100" s="9">
        <v>0</v>
      </c>
      <c r="H100" s="3">
        <f t="shared" si="8"/>
        <v>0</v>
      </c>
      <c r="I100" s="3">
        <f>'[1]Table - Daily Discharge'!B103</f>
        <v>19.27680514214466</v>
      </c>
      <c r="J100" s="3">
        <f>'[1]Table - Daily Discharge'!C103</f>
        <v>4.8497338471265916</v>
      </c>
      <c r="K100" s="3">
        <f>'[1]Table - Daily Discharge'!D103</f>
        <v>0</v>
      </c>
      <c r="L100" s="3">
        <f>'[1]Table - Daily Discharge'!E103</f>
        <v>0</v>
      </c>
      <c r="M100" s="3">
        <f t="shared" si="9"/>
        <v>24.126538989271253</v>
      </c>
      <c r="N100" s="3">
        <f t="shared" si="10"/>
        <v>24.126538989271253</v>
      </c>
    </row>
    <row r="101" spans="1:14" hidden="1" x14ac:dyDescent="0.2">
      <c r="A101" s="8">
        <v>41737</v>
      </c>
      <c r="B101" s="2">
        <f>'[1]Table - Daily Rainfall'!I103</f>
        <v>0</v>
      </c>
      <c r="C101" s="9">
        <f>'[1]Table - USGS Flow'!D99</f>
        <v>3.67</v>
      </c>
      <c r="D101" s="3">
        <f t="shared" si="6"/>
        <v>2.3720268872802484</v>
      </c>
      <c r="E101" s="9">
        <v>4.90884375</v>
      </c>
      <c r="F101" s="3">
        <f t="shared" si="7"/>
        <v>3.1727273461737333</v>
      </c>
      <c r="G101" s="9">
        <v>0</v>
      </c>
      <c r="H101" s="3">
        <f t="shared" si="8"/>
        <v>0</v>
      </c>
      <c r="I101" s="3">
        <f>'[1]Table - Daily Discharge'!B104</f>
        <v>0</v>
      </c>
      <c r="J101" s="3">
        <f>'[1]Table - Daily Discharge'!C104</f>
        <v>3.7208355303133431</v>
      </c>
      <c r="K101" s="3">
        <f>'[1]Table - Daily Discharge'!D104</f>
        <v>0</v>
      </c>
      <c r="L101" s="3">
        <f>'[1]Table - Daily Discharge'!E104</f>
        <v>0</v>
      </c>
      <c r="M101" s="3">
        <f t="shared" si="9"/>
        <v>3.7208355303133431</v>
      </c>
      <c r="N101" s="3">
        <f t="shared" si="10"/>
        <v>3.7208355303133431</v>
      </c>
    </row>
    <row r="102" spans="1:14" hidden="1" x14ac:dyDescent="0.2">
      <c r="A102" s="8">
        <v>41738</v>
      </c>
      <c r="B102" s="2">
        <f>'[1]Table - Daily Rainfall'!I104</f>
        <v>0</v>
      </c>
      <c r="C102" s="9">
        <f>'[1]Table - USGS Flow'!D100</f>
        <v>23</v>
      </c>
      <c r="D102" s="3">
        <f t="shared" si="6"/>
        <v>14.865563598759049</v>
      </c>
      <c r="E102" s="9">
        <v>3.0343958333333325</v>
      </c>
      <c r="F102" s="3">
        <f t="shared" si="7"/>
        <v>1.9612175758359183</v>
      </c>
      <c r="G102" s="9">
        <v>0</v>
      </c>
      <c r="H102" s="3">
        <f t="shared" si="8"/>
        <v>0</v>
      </c>
      <c r="I102" s="3">
        <f>'[1]Table - Daily Discharge'!B105</f>
        <v>18.146936887851943</v>
      </c>
      <c r="J102" s="3">
        <f>'[1]Table - Daily Discharge'!C105</f>
        <v>6.5344249763408149</v>
      </c>
      <c r="K102" s="3">
        <f>'[1]Table - Daily Discharge'!D105</f>
        <v>0</v>
      </c>
      <c r="L102" s="3">
        <f>'[1]Table - Daily Discharge'!E105</f>
        <v>0</v>
      </c>
      <c r="M102" s="3">
        <f t="shared" si="9"/>
        <v>24.681361864192759</v>
      </c>
      <c r="N102" s="3">
        <f t="shared" si="10"/>
        <v>24.681361864192759</v>
      </c>
    </row>
    <row r="103" spans="1:14" hidden="1" x14ac:dyDescent="0.2">
      <c r="A103" s="8">
        <v>41739</v>
      </c>
      <c r="B103" s="2">
        <f>'[1]Table - Daily Rainfall'!I105</f>
        <v>0</v>
      </c>
      <c r="C103" s="9">
        <f>'[1]Table - USGS Flow'!D101</f>
        <v>24.2</v>
      </c>
      <c r="D103" s="3">
        <f t="shared" si="6"/>
        <v>15.641158221303</v>
      </c>
      <c r="E103" s="9">
        <v>5.8781250000000035E-2</v>
      </c>
      <c r="F103" s="3">
        <f t="shared" si="7"/>
        <v>3.7992017838676347E-2</v>
      </c>
      <c r="G103" s="9">
        <v>0</v>
      </c>
      <c r="H103" s="3">
        <f t="shared" si="8"/>
        <v>0</v>
      </c>
      <c r="I103" s="3">
        <f>'[1]Table - Daily Discharge'!B106</f>
        <v>19.340665271723939</v>
      </c>
      <c r="J103" s="3">
        <f>'[1]Table - Daily Discharge'!C106</f>
        <v>0.89634654368268996</v>
      </c>
      <c r="K103" s="3">
        <f>'[1]Table - Daily Discharge'!D106</f>
        <v>0</v>
      </c>
      <c r="L103" s="3">
        <f>'[1]Table - Daily Discharge'!E106</f>
        <v>0</v>
      </c>
      <c r="M103" s="3">
        <f t="shared" si="9"/>
        <v>20.237011815406628</v>
      </c>
      <c r="N103" s="3">
        <f t="shared" si="10"/>
        <v>20.237011815406628</v>
      </c>
    </row>
    <row r="104" spans="1:14" hidden="1" x14ac:dyDescent="0.2">
      <c r="A104" s="8">
        <v>41740</v>
      </c>
      <c r="B104" s="2">
        <f>'[1]Table - Daily Rainfall'!I106</f>
        <v>0</v>
      </c>
      <c r="C104" s="9">
        <f>'[1]Table - USGS Flow'!D102</f>
        <v>20.6</v>
      </c>
      <c r="D104" s="3">
        <f t="shared" si="6"/>
        <v>13.31437435367115</v>
      </c>
      <c r="E104" s="9">
        <v>0</v>
      </c>
      <c r="F104" s="3">
        <f t="shared" si="7"/>
        <v>0</v>
      </c>
      <c r="G104" s="9">
        <v>0</v>
      </c>
      <c r="H104" s="3">
        <f t="shared" si="8"/>
        <v>0</v>
      </c>
      <c r="I104" s="3">
        <f>'[1]Table - Daily Discharge'!B107</f>
        <v>20.653502052095508</v>
      </c>
      <c r="J104" s="3">
        <f>'[1]Table - Daily Discharge'!C107</f>
        <v>3.705466435497113</v>
      </c>
      <c r="K104" s="3">
        <f>'[1]Table - Daily Discharge'!D107</f>
        <v>0</v>
      </c>
      <c r="L104" s="3">
        <f>'[1]Table - Daily Discharge'!E107</f>
        <v>0</v>
      </c>
      <c r="M104" s="3">
        <f t="shared" si="9"/>
        <v>24.35896848759262</v>
      </c>
      <c r="N104" s="3">
        <f t="shared" si="10"/>
        <v>24.35896848759262</v>
      </c>
    </row>
    <row r="105" spans="1:14" hidden="1" x14ac:dyDescent="0.2">
      <c r="A105" s="8">
        <v>41741</v>
      </c>
      <c r="B105" s="2">
        <f>'[1]Table - Daily Rainfall'!I107</f>
        <v>0</v>
      </c>
      <c r="C105" s="9">
        <f>'[1]Table - USGS Flow'!D103</f>
        <v>14</v>
      </c>
      <c r="D105" s="3">
        <f t="shared" si="6"/>
        <v>9.0486039296794214</v>
      </c>
      <c r="E105" s="9">
        <v>0</v>
      </c>
      <c r="F105" s="3">
        <f t="shared" si="7"/>
        <v>0</v>
      </c>
      <c r="G105" s="9">
        <v>0</v>
      </c>
      <c r="H105" s="3">
        <f t="shared" si="8"/>
        <v>0</v>
      </c>
      <c r="I105" s="3">
        <f>'[1]Table - Daily Discharge'!B108</f>
        <v>9.3634747627644934</v>
      </c>
      <c r="J105" s="3">
        <f>'[1]Table - Daily Discharge'!C108</f>
        <v>5.8051420909744431</v>
      </c>
      <c r="K105" s="3">
        <f>'[1]Table - Daily Discharge'!D108</f>
        <v>0</v>
      </c>
      <c r="L105" s="3">
        <f>'[1]Table - Daily Discharge'!E108</f>
        <v>0</v>
      </c>
      <c r="M105" s="3">
        <f t="shared" si="9"/>
        <v>15.168616853738936</v>
      </c>
      <c r="N105" s="3">
        <f t="shared" si="10"/>
        <v>15.168616853738936</v>
      </c>
    </row>
    <row r="106" spans="1:14" hidden="1" x14ac:dyDescent="0.2">
      <c r="A106" s="8">
        <v>41742</v>
      </c>
      <c r="B106" s="2">
        <f>'[1]Table - Daily Rainfall'!I108</f>
        <v>0</v>
      </c>
      <c r="C106" s="9">
        <f>'[1]Table - USGS Flow'!D104</f>
        <v>15</v>
      </c>
      <c r="D106" s="3">
        <f t="shared" si="6"/>
        <v>9.6949327817993805</v>
      </c>
      <c r="E106" s="9">
        <v>0</v>
      </c>
      <c r="F106" s="3">
        <f t="shared" si="7"/>
        <v>0</v>
      </c>
      <c r="G106" s="9">
        <v>0</v>
      </c>
      <c r="H106" s="3">
        <f t="shared" si="8"/>
        <v>0</v>
      </c>
      <c r="I106" s="3">
        <f>'[1]Table - Daily Discharge'!B109</f>
        <v>13.686380125769652</v>
      </c>
      <c r="J106" s="3">
        <f>'[1]Table - Daily Discharge'!C109</f>
        <v>7.0315982256362393</v>
      </c>
      <c r="K106" s="3">
        <f>'[1]Table - Daily Discharge'!D109</f>
        <v>0</v>
      </c>
      <c r="L106" s="3">
        <f>'[1]Table - Daily Discharge'!E109</f>
        <v>0</v>
      </c>
      <c r="M106" s="3">
        <f t="shared" si="9"/>
        <v>20.71797835140589</v>
      </c>
      <c r="N106" s="3">
        <f t="shared" si="10"/>
        <v>20.71797835140589</v>
      </c>
    </row>
    <row r="107" spans="1:14" hidden="1" x14ac:dyDescent="0.2">
      <c r="A107" s="8">
        <v>41743</v>
      </c>
      <c r="B107" s="2">
        <f>'[1]Table - Daily Rainfall'!I109</f>
        <v>0</v>
      </c>
      <c r="C107" s="9">
        <f>'[1]Table - USGS Flow'!D105</f>
        <v>21.7</v>
      </c>
      <c r="D107" s="3">
        <f t="shared" si="6"/>
        <v>14.025336091003103</v>
      </c>
      <c r="E107" s="9">
        <v>0</v>
      </c>
      <c r="F107" s="3">
        <f t="shared" si="7"/>
        <v>0</v>
      </c>
      <c r="G107" s="9">
        <v>0</v>
      </c>
      <c r="H107" s="3">
        <f t="shared" si="8"/>
        <v>0</v>
      </c>
      <c r="I107" s="3">
        <f>'[1]Table - Daily Discharge'!B110</f>
        <v>16.884813696465354</v>
      </c>
      <c r="J107" s="3">
        <f>'[1]Table - Daily Discharge'!C110</f>
        <v>3.6065835833189173</v>
      </c>
      <c r="K107" s="3">
        <f>'[1]Table - Daily Discharge'!D110</f>
        <v>0</v>
      </c>
      <c r="L107" s="3">
        <f>'[1]Table - Daily Discharge'!E110</f>
        <v>0</v>
      </c>
      <c r="M107" s="3">
        <f t="shared" si="9"/>
        <v>20.491397279784273</v>
      </c>
      <c r="N107" s="3">
        <f t="shared" si="10"/>
        <v>20.491397279784273</v>
      </c>
    </row>
    <row r="108" spans="1:14" hidden="1" x14ac:dyDescent="0.2">
      <c r="A108" s="8">
        <v>41744</v>
      </c>
      <c r="B108" s="2">
        <f>'[1]Table - Daily Rainfall'!I110</f>
        <v>0</v>
      </c>
      <c r="C108" s="9">
        <f>'[1]Table - USGS Flow'!D106</f>
        <v>20.2</v>
      </c>
      <c r="D108" s="3">
        <f t="shared" si="6"/>
        <v>13.055842812823165</v>
      </c>
      <c r="E108" s="9">
        <v>0</v>
      </c>
      <c r="F108" s="3">
        <f t="shared" si="7"/>
        <v>0</v>
      </c>
      <c r="G108" s="9">
        <v>0</v>
      </c>
      <c r="H108" s="3">
        <f t="shared" si="8"/>
        <v>0</v>
      </c>
      <c r="I108" s="3">
        <f>'[1]Table - Daily Discharge'!B111</f>
        <v>21.224572842824905</v>
      </c>
      <c r="J108" s="3">
        <f>'[1]Table - Daily Discharge'!C111</f>
        <v>3.3221176315673877</v>
      </c>
      <c r="K108" s="3">
        <f>'[1]Table - Daily Discharge'!D111</f>
        <v>0</v>
      </c>
      <c r="L108" s="3">
        <f>'[1]Table - Daily Discharge'!E111</f>
        <v>0</v>
      </c>
      <c r="M108" s="3">
        <f t="shared" si="9"/>
        <v>24.546690474392292</v>
      </c>
      <c r="N108" s="3">
        <f t="shared" si="10"/>
        <v>24.546690474392292</v>
      </c>
    </row>
    <row r="109" spans="1:14" hidden="1" x14ac:dyDescent="0.2">
      <c r="A109" s="8">
        <v>41745</v>
      </c>
      <c r="B109" s="2">
        <f>'[1]Table - Daily Rainfall'!I111</f>
        <v>0</v>
      </c>
      <c r="C109" s="9">
        <f>'[1]Table - USGS Flow'!D107</f>
        <v>26.4</v>
      </c>
      <c r="D109" s="3">
        <f t="shared" si="6"/>
        <v>17.063081695966908</v>
      </c>
      <c r="E109" s="9">
        <v>0</v>
      </c>
      <c r="F109" s="3">
        <f t="shared" si="7"/>
        <v>0</v>
      </c>
      <c r="G109" s="9">
        <v>0</v>
      </c>
      <c r="H109" s="3">
        <f t="shared" si="8"/>
        <v>0</v>
      </c>
      <c r="I109" s="3">
        <f>'[1]Table - Daily Discharge'!B112</f>
        <v>22.427796012164155</v>
      </c>
      <c r="J109" s="3">
        <f>'[1]Table - Daily Discharge'!C112</f>
        <v>5.1216155810358863</v>
      </c>
      <c r="K109" s="3">
        <f>'[1]Table - Daily Discharge'!D112</f>
        <v>0</v>
      </c>
      <c r="L109" s="3">
        <f>'[1]Table - Daily Discharge'!E112</f>
        <v>0</v>
      </c>
      <c r="M109" s="3">
        <f t="shared" si="9"/>
        <v>27.549411593200041</v>
      </c>
      <c r="N109" s="3">
        <f t="shared" si="10"/>
        <v>27.549411593200041</v>
      </c>
    </row>
    <row r="110" spans="1:14" hidden="1" x14ac:dyDescent="0.2">
      <c r="A110" s="8">
        <v>41746</v>
      </c>
      <c r="B110" s="2">
        <f>'[1]Table - Daily Rainfall'!I112</f>
        <v>0</v>
      </c>
      <c r="C110" s="9">
        <f>'[1]Table - USGS Flow'!D108</f>
        <v>27.2</v>
      </c>
      <c r="D110" s="3">
        <f t="shared" si="6"/>
        <v>17.580144777662877</v>
      </c>
      <c r="E110" s="9">
        <v>0</v>
      </c>
      <c r="F110" s="3">
        <f t="shared" si="7"/>
        <v>0</v>
      </c>
      <c r="G110" s="9">
        <v>0</v>
      </c>
      <c r="H110" s="3">
        <f t="shared" si="8"/>
        <v>0</v>
      </c>
      <c r="I110" s="3">
        <f>'[1]Table - Daily Discharge'!B113</f>
        <v>23.037541435302622</v>
      </c>
      <c r="J110" s="3">
        <f>'[1]Table - Daily Discharge'!C113</f>
        <v>2.5436926955430157</v>
      </c>
      <c r="K110" s="3">
        <f>'[1]Table - Daily Discharge'!D113</f>
        <v>0</v>
      </c>
      <c r="L110" s="3">
        <f>'[1]Table - Daily Discharge'!E113</f>
        <v>0</v>
      </c>
      <c r="M110" s="3">
        <f t="shared" si="9"/>
        <v>25.581234130845637</v>
      </c>
      <c r="N110" s="3">
        <f t="shared" si="10"/>
        <v>25.581234130845637</v>
      </c>
    </row>
    <row r="111" spans="1:14" hidden="1" x14ac:dyDescent="0.2">
      <c r="A111" s="8">
        <v>41747</v>
      </c>
      <c r="B111" s="2">
        <f>'[1]Table - Daily Rainfall'!I113</f>
        <v>0</v>
      </c>
      <c r="C111" s="9">
        <f>'[1]Table - USGS Flow'!D109</f>
        <v>31.6</v>
      </c>
      <c r="D111" s="3">
        <f t="shared" si="6"/>
        <v>20.423991726990696</v>
      </c>
      <c r="E111" s="9">
        <v>0</v>
      </c>
      <c r="F111" s="3">
        <f t="shared" si="7"/>
        <v>0</v>
      </c>
      <c r="G111" s="9">
        <v>0</v>
      </c>
      <c r="H111" s="3">
        <f t="shared" si="8"/>
        <v>0</v>
      </c>
      <c r="I111" s="3">
        <f>'[1]Table - Daily Discharge'!B114</f>
        <v>27.067749087663422</v>
      </c>
      <c r="J111" s="3">
        <f>'[1]Table - Daily Discharge'!C114</f>
        <v>3.391238058930695</v>
      </c>
      <c r="K111" s="3">
        <f>'[1]Table - Daily Discharge'!D114</f>
        <v>0</v>
      </c>
      <c r="L111" s="3">
        <f>'[1]Table - Daily Discharge'!E114</f>
        <v>0</v>
      </c>
      <c r="M111" s="3">
        <f t="shared" si="9"/>
        <v>30.458987146594119</v>
      </c>
      <c r="N111" s="3">
        <f t="shared" si="10"/>
        <v>30.458987146594119</v>
      </c>
    </row>
    <row r="112" spans="1:14" hidden="1" x14ac:dyDescent="0.2">
      <c r="A112" s="8">
        <v>41748</v>
      </c>
      <c r="B112" s="2">
        <f>'[1]Table - Daily Rainfall'!I114</f>
        <v>0</v>
      </c>
      <c r="C112" s="9">
        <f>'[1]Table - USGS Flow'!D110</f>
        <v>34.5</v>
      </c>
      <c r="D112" s="3">
        <f t="shared" si="6"/>
        <v>22.298345398138576</v>
      </c>
      <c r="E112" s="9">
        <v>0</v>
      </c>
      <c r="F112" s="3">
        <f t="shared" si="7"/>
        <v>0</v>
      </c>
      <c r="G112" s="9">
        <v>0</v>
      </c>
      <c r="H112" s="3">
        <f t="shared" si="8"/>
        <v>0</v>
      </c>
      <c r="I112" s="3">
        <f>'[1]Table - Daily Discharge'!B115</f>
        <v>27.666603751649518</v>
      </c>
      <c r="J112" s="3">
        <f>'[1]Table - Daily Discharge'!C115</f>
        <v>6.7474490912398428</v>
      </c>
      <c r="K112" s="3">
        <f>'[1]Table - Daily Discharge'!D115</f>
        <v>0</v>
      </c>
      <c r="L112" s="3">
        <f>'[1]Table - Daily Discharge'!E115</f>
        <v>0</v>
      </c>
      <c r="M112" s="3">
        <f t="shared" si="9"/>
        <v>34.414052842889362</v>
      </c>
      <c r="N112" s="3">
        <f t="shared" si="10"/>
        <v>34.414052842889362</v>
      </c>
    </row>
    <row r="113" spans="1:14" hidden="1" x14ac:dyDescent="0.2">
      <c r="A113" s="8">
        <v>41749</v>
      </c>
      <c r="B113" s="2">
        <f>'[1]Table - Daily Rainfall'!I115</f>
        <v>0</v>
      </c>
      <c r="C113" s="9">
        <f>'[1]Table - USGS Flow'!D111</f>
        <v>31.3</v>
      </c>
      <c r="D113" s="3">
        <f t="shared" si="6"/>
        <v>20.230093071354705</v>
      </c>
      <c r="E113" s="9">
        <v>0</v>
      </c>
      <c r="F113" s="3">
        <f t="shared" si="7"/>
        <v>0</v>
      </c>
      <c r="G113" s="9">
        <v>0</v>
      </c>
      <c r="H113" s="3">
        <f t="shared" si="8"/>
        <v>0</v>
      </c>
      <c r="I113" s="3">
        <f>'[1]Table - Daily Discharge'!B116</f>
        <v>24.878679520520642</v>
      </c>
      <c r="J113" s="3">
        <f>'[1]Table - Daily Discharge'!C116</f>
        <v>4.4733983852717891</v>
      </c>
      <c r="K113" s="3">
        <f>'[1]Table - Daily Discharge'!D116</f>
        <v>0</v>
      </c>
      <c r="L113" s="3">
        <f>'[1]Table - Daily Discharge'!E116</f>
        <v>0</v>
      </c>
      <c r="M113" s="3">
        <f t="shared" si="9"/>
        <v>29.352077905792431</v>
      </c>
      <c r="N113" s="3">
        <f t="shared" si="10"/>
        <v>29.352077905792431</v>
      </c>
    </row>
    <row r="114" spans="1:14" hidden="1" x14ac:dyDescent="0.2">
      <c r="A114" s="8">
        <v>41750</v>
      </c>
      <c r="B114" s="2">
        <f>'[1]Table - Daily Rainfall'!I116</f>
        <v>0</v>
      </c>
      <c r="C114" s="9">
        <f>'[1]Table - USGS Flow'!D112</f>
        <v>29.2</v>
      </c>
      <c r="D114" s="3">
        <f t="shared" si="6"/>
        <v>18.872802481902792</v>
      </c>
      <c r="E114" s="9">
        <v>0</v>
      </c>
      <c r="F114" s="3">
        <f t="shared" si="7"/>
        <v>0</v>
      </c>
      <c r="G114" s="9">
        <v>0</v>
      </c>
      <c r="H114" s="3">
        <f t="shared" si="8"/>
        <v>0</v>
      </c>
      <c r="I114" s="3">
        <f>'[1]Table - Daily Discharge'!B117</f>
        <v>22.781602700296798</v>
      </c>
      <c r="J114" s="3">
        <f>'[1]Table - Daily Discharge'!C117</f>
        <v>3.9758901447293811</v>
      </c>
      <c r="K114" s="3">
        <f>'[1]Table - Daily Discharge'!D117</f>
        <v>0</v>
      </c>
      <c r="L114" s="3">
        <f>'[1]Table - Daily Discharge'!E117</f>
        <v>0</v>
      </c>
      <c r="M114" s="3">
        <f t="shared" si="9"/>
        <v>26.757492845026178</v>
      </c>
      <c r="N114" s="3">
        <f t="shared" si="10"/>
        <v>26.757492845026178</v>
      </c>
    </row>
    <row r="115" spans="1:14" hidden="1" x14ac:dyDescent="0.2">
      <c r="A115" s="8">
        <v>41751</v>
      </c>
      <c r="B115" s="2">
        <f>'[1]Table - Daily Rainfall'!I117</f>
        <v>0</v>
      </c>
      <c r="C115" s="9">
        <f>'[1]Table - USGS Flow'!D113</f>
        <v>23.3</v>
      </c>
      <c r="D115" s="3">
        <f t="shared" si="6"/>
        <v>15.059462254395038</v>
      </c>
      <c r="E115" s="9">
        <v>0</v>
      </c>
      <c r="F115" s="3">
        <f t="shared" si="7"/>
        <v>0</v>
      </c>
      <c r="G115" s="9">
        <v>0</v>
      </c>
      <c r="H115" s="3">
        <f t="shared" si="8"/>
        <v>0</v>
      </c>
      <c r="I115" s="3">
        <f>'[1]Table - Daily Discharge'!B118</f>
        <v>20.664529395504704</v>
      </c>
      <c r="J115" s="3">
        <f>'[1]Table - Daily Discharge'!C118</f>
        <v>3.1038149593605051</v>
      </c>
      <c r="K115" s="3">
        <f>'[1]Table - Daily Discharge'!D118</f>
        <v>0</v>
      </c>
      <c r="L115" s="3">
        <f>'[1]Table - Daily Discharge'!E118</f>
        <v>0</v>
      </c>
      <c r="M115" s="3">
        <f t="shared" si="9"/>
        <v>23.76834435486521</v>
      </c>
      <c r="N115" s="3">
        <f t="shared" si="10"/>
        <v>23.76834435486521</v>
      </c>
    </row>
    <row r="116" spans="1:14" hidden="1" x14ac:dyDescent="0.2">
      <c r="A116" s="8">
        <v>41752</v>
      </c>
      <c r="B116" s="2">
        <f>'[1]Table - Daily Rainfall'!I118</f>
        <v>0</v>
      </c>
      <c r="C116" s="9">
        <f>'[1]Table - USGS Flow'!D114</f>
        <v>26.6</v>
      </c>
      <c r="D116" s="3">
        <f t="shared" si="6"/>
        <v>17.192347466390903</v>
      </c>
      <c r="E116" s="9">
        <v>0</v>
      </c>
      <c r="F116" s="3">
        <f t="shared" si="7"/>
        <v>0</v>
      </c>
      <c r="G116" s="9">
        <v>0</v>
      </c>
      <c r="H116" s="3">
        <f t="shared" si="8"/>
        <v>0</v>
      </c>
      <c r="I116" s="3">
        <f>'[1]Table - Daily Discharge'!B119</f>
        <v>22.192940679841719</v>
      </c>
      <c r="J116" s="3">
        <f>'[1]Table - Daily Discharge'!C119</f>
        <v>4.5084509567168416</v>
      </c>
      <c r="K116" s="3">
        <f>'[1]Table - Daily Discharge'!D119</f>
        <v>0</v>
      </c>
      <c r="L116" s="3">
        <f>'[1]Table - Daily Discharge'!E119</f>
        <v>0</v>
      </c>
      <c r="M116" s="3">
        <f t="shared" si="9"/>
        <v>26.701391636558562</v>
      </c>
      <c r="N116" s="3">
        <f t="shared" si="10"/>
        <v>26.701391636558562</v>
      </c>
    </row>
    <row r="117" spans="1:14" hidden="1" x14ac:dyDescent="0.2">
      <c r="A117" s="8">
        <v>41753</v>
      </c>
      <c r="B117" s="2">
        <f>'[1]Table - Daily Rainfall'!I119</f>
        <v>0</v>
      </c>
      <c r="C117" s="9">
        <f>'[1]Table - USGS Flow'!D115</f>
        <v>22.2</v>
      </c>
      <c r="D117" s="3">
        <f t="shared" si="6"/>
        <v>14.348500517063082</v>
      </c>
      <c r="E117" s="9">
        <v>0</v>
      </c>
      <c r="F117" s="3">
        <f t="shared" si="7"/>
        <v>0</v>
      </c>
      <c r="G117" s="9">
        <v>0</v>
      </c>
      <c r="H117" s="3">
        <f t="shared" si="8"/>
        <v>0</v>
      </c>
      <c r="I117" s="3">
        <f>'[1]Table - Daily Discharge'!B120</f>
        <v>16.027104997359181</v>
      </c>
      <c r="J117" s="3">
        <f>'[1]Table - Daily Discharge'!C120</f>
        <v>3.4477507300753363</v>
      </c>
      <c r="K117" s="3">
        <f>'[1]Table - Daily Discharge'!D120</f>
        <v>0</v>
      </c>
      <c r="L117" s="3">
        <f>'[1]Table - Daily Discharge'!E120</f>
        <v>0</v>
      </c>
      <c r="M117" s="3">
        <f t="shared" si="9"/>
        <v>19.474855727434516</v>
      </c>
      <c r="N117" s="3">
        <f t="shared" si="10"/>
        <v>19.474855727434516</v>
      </c>
    </row>
    <row r="118" spans="1:14" hidden="1" x14ac:dyDescent="0.2">
      <c r="A118" s="8">
        <v>41754</v>
      </c>
      <c r="B118" s="2">
        <f>'[1]Table - Daily Rainfall'!I120</f>
        <v>0.22</v>
      </c>
      <c r="C118" s="9">
        <f>'[1]Table - USGS Flow'!D116</f>
        <v>32.6</v>
      </c>
      <c r="D118" s="3">
        <f t="shared" si="6"/>
        <v>21.070320579110653</v>
      </c>
      <c r="E118" s="9">
        <v>0</v>
      </c>
      <c r="F118" s="3">
        <f t="shared" si="7"/>
        <v>0</v>
      </c>
      <c r="G118" s="9">
        <v>0</v>
      </c>
      <c r="H118" s="3">
        <f t="shared" si="8"/>
        <v>0</v>
      </c>
      <c r="I118" s="3">
        <f>'[1]Table - Daily Discharge'!B121</f>
        <v>26.239411191061301</v>
      </c>
      <c r="J118" s="3">
        <f>'[1]Table - Daily Discharge'!C121</f>
        <v>2.8768523544210551</v>
      </c>
      <c r="K118" s="3">
        <f>'[1]Table - Daily Discharge'!D121</f>
        <v>0</v>
      </c>
      <c r="L118" s="3">
        <f>'[1]Table - Daily Discharge'!E121</f>
        <v>0</v>
      </c>
      <c r="M118" s="3">
        <f t="shared" si="9"/>
        <v>29.116263545482354</v>
      </c>
      <c r="N118" s="3">
        <f t="shared" si="10"/>
        <v>29.116263545482354</v>
      </c>
    </row>
    <row r="119" spans="1:14" hidden="1" x14ac:dyDescent="0.2">
      <c r="A119" s="8">
        <v>41755</v>
      </c>
      <c r="B119" s="2">
        <f>'[1]Table - Daily Rainfall'!I121</f>
        <v>0</v>
      </c>
      <c r="C119" s="9">
        <f>'[1]Table - USGS Flow'!D117</f>
        <v>221</v>
      </c>
      <c r="D119" s="3">
        <f t="shared" si="6"/>
        <v>142.83867631851086</v>
      </c>
      <c r="E119" s="9">
        <v>0</v>
      </c>
      <c r="F119" s="3">
        <f t="shared" si="7"/>
        <v>0</v>
      </c>
      <c r="G119" s="9">
        <v>2.9180625</v>
      </c>
      <c r="H119" s="3">
        <f t="shared" si="8"/>
        <v>1.886027986039297</v>
      </c>
      <c r="I119" s="3">
        <f>'[1]Table - Daily Discharge'!B122</f>
        <v>25.77764061754192</v>
      </c>
      <c r="J119" s="3">
        <f>'[1]Table - Daily Discharge'!C122</f>
        <v>7.2036765433529526</v>
      </c>
      <c r="K119" s="3">
        <f>'[1]Table - Daily Discharge'!D122</f>
        <v>0</v>
      </c>
      <c r="L119" s="3">
        <f>'[1]Table - Daily Discharge'!E122</f>
        <v>0</v>
      </c>
      <c r="M119" s="3">
        <f t="shared" si="9"/>
        <v>32.981317160894875</v>
      </c>
      <c r="N119" s="3">
        <f t="shared" si="10"/>
        <v>32.981317160894875</v>
      </c>
    </row>
    <row r="120" spans="1:14" hidden="1" x14ac:dyDescent="0.2">
      <c r="A120" s="8">
        <v>41756</v>
      </c>
      <c r="B120" s="2">
        <f>'[1]Table - Daily Rainfall'!I122</f>
        <v>0</v>
      </c>
      <c r="C120" s="9">
        <f>'[1]Table - USGS Flow'!D118</f>
        <v>36.1</v>
      </c>
      <c r="D120" s="3">
        <f t="shared" si="6"/>
        <v>23.332471561530507</v>
      </c>
      <c r="E120" s="9">
        <v>0</v>
      </c>
      <c r="F120" s="3">
        <f t="shared" si="7"/>
        <v>0</v>
      </c>
      <c r="G120" s="9">
        <v>0</v>
      </c>
      <c r="H120" s="3">
        <f t="shared" si="8"/>
        <v>0</v>
      </c>
      <c r="I120" s="3">
        <f>'[1]Table - Daily Discharge'!B123</f>
        <v>24.951623496405443</v>
      </c>
      <c r="J120" s="3">
        <f>'[1]Table - Daily Discharge'!C123</f>
        <v>5.5215551249359622</v>
      </c>
      <c r="K120" s="3">
        <f>'[1]Table - Daily Discharge'!D123</f>
        <v>0</v>
      </c>
      <c r="L120" s="3">
        <f>'[1]Table - Daily Discharge'!E123</f>
        <v>0</v>
      </c>
      <c r="M120" s="3">
        <f t="shared" si="9"/>
        <v>30.473178621341404</v>
      </c>
      <c r="N120" s="3">
        <f t="shared" si="10"/>
        <v>30.473178621341404</v>
      </c>
    </row>
    <row r="121" spans="1:14" hidden="1" x14ac:dyDescent="0.2">
      <c r="A121" s="8">
        <v>41757</v>
      </c>
      <c r="B121" s="2">
        <f>'[1]Table - Daily Rainfall'!I123</f>
        <v>0</v>
      </c>
      <c r="C121" s="9">
        <f>'[1]Table - USGS Flow'!D119</f>
        <v>33</v>
      </c>
      <c r="D121" s="3">
        <f t="shared" si="6"/>
        <v>21.328852119958636</v>
      </c>
      <c r="E121" s="9">
        <v>0</v>
      </c>
      <c r="F121" s="3">
        <f t="shared" si="7"/>
        <v>0</v>
      </c>
      <c r="G121" s="9">
        <v>0</v>
      </c>
      <c r="H121" s="3">
        <f t="shared" si="8"/>
        <v>0</v>
      </c>
      <c r="I121" s="3">
        <f>'[1]Table - Daily Discharge'!B124</f>
        <v>22.922195442925172</v>
      </c>
      <c r="J121" s="3">
        <f>'[1]Table - Daily Discharge'!C124</f>
        <v>4.6059441908767038</v>
      </c>
      <c r="K121" s="3">
        <f>'[1]Table - Daily Discharge'!D124</f>
        <v>0</v>
      </c>
      <c r="L121" s="3">
        <f>'[1]Table - Daily Discharge'!E124</f>
        <v>0</v>
      </c>
      <c r="M121" s="3">
        <f t="shared" si="9"/>
        <v>27.528139633801878</v>
      </c>
      <c r="N121" s="3">
        <f t="shared" si="10"/>
        <v>27.528139633801878</v>
      </c>
    </row>
    <row r="122" spans="1:14" hidden="1" x14ac:dyDescent="0.2">
      <c r="A122" s="8">
        <v>41758</v>
      </c>
      <c r="B122" s="2">
        <f>'[1]Table - Daily Rainfall'!I124</f>
        <v>0</v>
      </c>
      <c r="C122" s="9">
        <f>'[1]Table - USGS Flow'!D120</f>
        <v>27.2</v>
      </c>
      <c r="D122" s="3">
        <f t="shared" si="6"/>
        <v>17.580144777662877</v>
      </c>
      <c r="E122" s="9">
        <v>0</v>
      </c>
      <c r="F122" s="3">
        <f t="shared" si="7"/>
        <v>0</v>
      </c>
      <c r="G122" s="9">
        <v>0</v>
      </c>
      <c r="H122" s="3">
        <f t="shared" si="8"/>
        <v>0</v>
      </c>
      <c r="I122" s="3">
        <f>'[1]Table - Daily Discharge'!B125</f>
        <v>22.469718262714178</v>
      </c>
      <c r="J122" s="3">
        <f>'[1]Table - Daily Discharge'!C125</f>
        <v>1.5741656975686877</v>
      </c>
      <c r="K122" s="3">
        <f>'[1]Table - Daily Discharge'!D125</f>
        <v>0</v>
      </c>
      <c r="L122" s="3">
        <f>'[1]Table - Daily Discharge'!E125</f>
        <v>0</v>
      </c>
      <c r="M122" s="3">
        <f t="shared" si="9"/>
        <v>24.043883960282866</v>
      </c>
      <c r="N122" s="3">
        <f t="shared" si="10"/>
        <v>24.043883960282866</v>
      </c>
    </row>
    <row r="123" spans="1:14" hidden="1" x14ac:dyDescent="0.2">
      <c r="A123" s="8">
        <v>41759</v>
      </c>
      <c r="B123" s="2">
        <f>'[1]Table - Daily Rainfall'!I125</f>
        <v>0</v>
      </c>
      <c r="C123" s="9">
        <f>'[1]Table - USGS Flow'!D121</f>
        <v>6.6</v>
      </c>
      <c r="D123" s="3">
        <f t="shared" si="6"/>
        <v>4.2657704239917269</v>
      </c>
      <c r="E123" s="9">
        <v>0</v>
      </c>
      <c r="F123" s="3">
        <f t="shared" si="7"/>
        <v>0</v>
      </c>
      <c r="G123" s="9">
        <v>0</v>
      </c>
      <c r="H123" s="3">
        <f t="shared" si="8"/>
        <v>0</v>
      </c>
      <c r="I123" s="3">
        <f>'[1]Table - Daily Discharge'!B126</f>
        <v>1.5523457950559942</v>
      </c>
      <c r="J123" s="3">
        <f>'[1]Table - Daily Discharge'!C126</f>
        <v>3.7432865974264731</v>
      </c>
      <c r="K123" s="3">
        <f>'[1]Table - Daily Discharge'!D126</f>
        <v>0</v>
      </c>
      <c r="L123" s="3">
        <f>'[1]Table - Daily Discharge'!E126</f>
        <v>0</v>
      </c>
      <c r="M123" s="3">
        <f t="shared" si="9"/>
        <v>5.2956323924824673</v>
      </c>
      <c r="N123" s="3">
        <f t="shared" si="10"/>
        <v>5.2956323924824673</v>
      </c>
    </row>
    <row r="124" spans="1:14" hidden="1" x14ac:dyDescent="0.2">
      <c r="A124" s="8">
        <v>41760</v>
      </c>
      <c r="B124" s="2">
        <f>'[1]Table - Daily Rainfall'!I126</f>
        <v>0</v>
      </c>
      <c r="C124" s="9">
        <f>'[1]Table - USGS Flow'!D122</f>
        <v>0</v>
      </c>
      <c r="D124" s="3">
        <f t="shared" si="6"/>
        <v>0</v>
      </c>
      <c r="E124" s="9">
        <v>0</v>
      </c>
      <c r="F124" s="3">
        <f t="shared" si="7"/>
        <v>0</v>
      </c>
      <c r="G124" s="9">
        <v>0</v>
      </c>
      <c r="H124" s="3">
        <f t="shared" si="8"/>
        <v>0</v>
      </c>
      <c r="I124" s="3">
        <f>'[1]Table - Daily Discharge'!B127</f>
        <v>0</v>
      </c>
      <c r="J124" s="3">
        <f>'[1]Table - Daily Discharge'!C127</f>
        <v>1.5050264048927058</v>
      </c>
      <c r="K124" s="3">
        <f>'[1]Table - Daily Discharge'!D127</f>
        <v>0</v>
      </c>
      <c r="L124" s="3">
        <f>'[1]Table - Daily Discharge'!E127</f>
        <v>0</v>
      </c>
      <c r="M124" s="3">
        <f t="shared" si="9"/>
        <v>1.5050264048927058</v>
      </c>
      <c r="N124" s="3">
        <f t="shared" si="10"/>
        <v>1.5050264048927058</v>
      </c>
    </row>
    <row r="125" spans="1:14" hidden="1" x14ac:dyDescent="0.2">
      <c r="A125" s="8">
        <v>41761</v>
      </c>
      <c r="B125" s="2">
        <f>'[1]Table - Daily Rainfall'!I127</f>
        <v>0</v>
      </c>
      <c r="C125" s="9">
        <f>'[1]Table - USGS Flow'!D123</f>
        <v>0</v>
      </c>
      <c r="D125" s="3">
        <f t="shared" si="6"/>
        <v>0</v>
      </c>
      <c r="E125" s="9">
        <v>0</v>
      </c>
      <c r="F125" s="3">
        <f t="shared" si="7"/>
        <v>0</v>
      </c>
      <c r="G125" s="9">
        <v>0</v>
      </c>
      <c r="H125" s="3">
        <f t="shared" si="8"/>
        <v>0</v>
      </c>
      <c r="I125" s="3">
        <f>'[1]Table - Daily Discharge'!B128</f>
        <v>0</v>
      </c>
      <c r="J125" s="3">
        <f>'[1]Table - Daily Discharge'!C128</f>
        <v>3.2129189230755886</v>
      </c>
      <c r="K125" s="3">
        <f>'[1]Table - Daily Discharge'!D128</f>
        <v>0</v>
      </c>
      <c r="L125" s="3">
        <f>'[1]Table - Daily Discharge'!E128</f>
        <v>0</v>
      </c>
      <c r="M125" s="3">
        <f t="shared" si="9"/>
        <v>3.2129189230755886</v>
      </c>
      <c r="N125" s="3">
        <f t="shared" si="10"/>
        <v>3.2129189230755886</v>
      </c>
    </row>
    <row r="126" spans="1:14" hidden="1" x14ac:dyDescent="0.2">
      <c r="A126" s="8">
        <v>41762</v>
      </c>
      <c r="B126" s="2">
        <f>'[1]Table - Daily Rainfall'!I128</f>
        <v>0</v>
      </c>
      <c r="C126" s="9">
        <f>'[1]Table - USGS Flow'!D124</f>
        <v>7.7</v>
      </c>
      <c r="D126" s="3">
        <f t="shared" si="6"/>
        <v>4.9767321613236817</v>
      </c>
      <c r="E126" s="9">
        <v>0</v>
      </c>
      <c r="F126" s="3">
        <f t="shared" si="7"/>
        <v>0</v>
      </c>
      <c r="G126" s="9">
        <v>0</v>
      </c>
      <c r="H126" s="3">
        <f t="shared" si="8"/>
        <v>0</v>
      </c>
      <c r="I126" s="3">
        <f>'[1]Table - Daily Discharge'!B129</f>
        <v>13.884264843590877</v>
      </c>
      <c r="J126" s="3">
        <f>'[1]Table - Daily Discharge'!C129</f>
        <v>4.5940725541237999</v>
      </c>
      <c r="K126" s="3">
        <f>'[1]Table - Daily Discharge'!D129</f>
        <v>0</v>
      </c>
      <c r="L126" s="3">
        <f>'[1]Table - Daily Discharge'!E129</f>
        <v>0</v>
      </c>
      <c r="M126" s="3">
        <f t="shared" si="9"/>
        <v>18.478337397714675</v>
      </c>
      <c r="N126" s="3">
        <f t="shared" si="10"/>
        <v>18.478337397714675</v>
      </c>
    </row>
    <row r="127" spans="1:14" hidden="1" x14ac:dyDescent="0.2">
      <c r="A127" s="8">
        <v>41763</v>
      </c>
      <c r="B127" s="2">
        <f>'[1]Table - Daily Rainfall'!I129</f>
        <v>0</v>
      </c>
      <c r="C127" s="9">
        <f>'[1]Table - USGS Flow'!D125</f>
        <v>16.7</v>
      </c>
      <c r="D127" s="3">
        <f t="shared" si="6"/>
        <v>10.79369183040331</v>
      </c>
      <c r="E127" s="9">
        <v>0</v>
      </c>
      <c r="F127" s="3">
        <f t="shared" si="7"/>
        <v>0</v>
      </c>
      <c r="G127" s="9">
        <v>0</v>
      </c>
      <c r="H127" s="3">
        <f t="shared" si="8"/>
        <v>0</v>
      </c>
      <c r="I127" s="3">
        <f>'[1]Table - Daily Discharge'!B130</f>
        <v>13.701311459791732</v>
      </c>
      <c r="J127" s="3">
        <f>'[1]Table - Daily Discharge'!C130</f>
        <v>5.1023534284495167</v>
      </c>
      <c r="K127" s="3">
        <f>'[1]Table - Daily Discharge'!D130</f>
        <v>0</v>
      </c>
      <c r="L127" s="3">
        <f>'[1]Table - Daily Discharge'!E130</f>
        <v>0</v>
      </c>
      <c r="M127" s="3">
        <f t="shared" si="9"/>
        <v>18.803664888241251</v>
      </c>
      <c r="N127" s="3">
        <f t="shared" si="10"/>
        <v>18.803664888241251</v>
      </c>
    </row>
    <row r="128" spans="1:14" hidden="1" x14ac:dyDescent="0.2">
      <c r="A128" s="8">
        <v>41764</v>
      </c>
      <c r="B128" s="2">
        <f>'[1]Table - Daily Rainfall'!I130</f>
        <v>0</v>
      </c>
      <c r="C128" s="9">
        <f>'[1]Table - USGS Flow'!D126</f>
        <v>5.26</v>
      </c>
      <c r="D128" s="3">
        <f t="shared" si="6"/>
        <v>3.3996897621509823</v>
      </c>
      <c r="E128" s="9">
        <v>0</v>
      </c>
      <c r="F128" s="3">
        <f t="shared" si="7"/>
        <v>0</v>
      </c>
      <c r="G128" s="9">
        <v>0</v>
      </c>
      <c r="H128" s="3">
        <f t="shared" si="8"/>
        <v>0</v>
      </c>
      <c r="I128" s="3">
        <f>'[1]Table - Daily Discharge'!B131</f>
        <v>3.0842068537180645E-3</v>
      </c>
      <c r="J128" s="3">
        <f>'[1]Table - Daily Discharge'!C131</f>
        <v>1.4826456788711011</v>
      </c>
      <c r="K128" s="3">
        <f>'[1]Table - Daily Discharge'!D131</f>
        <v>0</v>
      </c>
      <c r="L128" s="3">
        <f>'[1]Table - Daily Discharge'!E131</f>
        <v>0</v>
      </c>
      <c r="M128" s="3">
        <f t="shared" si="9"/>
        <v>1.4857298857248191</v>
      </c>
      <c r="N128" s="3">
        <f t="shared" si="10"/>
        <v>1.4857298857248191</v>
      </c>
    </row>
    <row r="129" spans="1:14" hidden="1" x14ac:dyDescent="0.2">
      <c r="A129" s="8">
        <v>41765</v>
      </c>
      <c r="B129" s="2">
        <f>'[1]Table - Daily Rainfall'!I131</f>
        <v>0</v>
      </c>
      <c r="C129" s="9">
        <f>'[1]Table - USGS Flow'!D127</f>
        <v>0</v>
      </c>
      <c r="D129" s="3">
        <f t="shared" si="6"/>
        <v>0</v>
      </c>
      <c r="E129" s="9">
        <v>0</v>
      </c>
      <c r="F129" s="3">
        <f t="shared" si="7"/>
        <v>0</v>
      </c>
      <c r="G129" s="9">
        <v>0</v>
      </c>
      <c r="H129" s="3">
        <f t="shared" si="8"/>
        <v>0</v>
      </c>
      <c r="I129" s="3">
        <f>'[1]Table - Daily Discharge'!B132</f>
        <v>0</v>
      </c>
      <c r="J129" s="3">
        <f>'[1]Table - Daily Discharge'!C132</f>
        <v>2.9773932382927626</v>
      </c>
      <c r="K129" s="3">
        <f>'[1]Table - Daily Discharge'!D132</f>
        <v>0</v>
      </c>
      <c r="L129" s="3">
        <f>'[1]Table - Daily Discharge'!E132</f>
        <v>0</v>
      </c>
      <c r="M129" s="3">
        <f t="shared" si="9"/>
        <v>2.9773932382927626</v>
      </c>
      <c r="N129" s="3">
        <f t="shared" si="10"/>
        <v>2.9773932382927626</v>
      </c>
    </row>
    <row r="130" spans="1:14" hidden="1" x14ac:dyDescent="0.2">
      <c r="A130" s="8">
        <v>41766</v>
      </c>
      <c r="B130" s="2">
        <f>'[1]Table - Daily Rainfall'!I132</f>
        <v>0</v>
      </c>
      <c r="C130" s="9">
        <f>'[1]Table - USGS Flow'!D128</f>
        <v>0</v>
      </c>
      <c r="D130" s="3">
        <f t="shared" si="6"/>
        <v>0</v>
      </c>
      <c r="E130" s="9">
        <v>0</v>
      </c>
      <c r="F130" s="3">
        <f t="shared" si="7"/>
        <v>0</v>
      </c>
      <c r="G130" s="9">
        <v>0</v>
      </c>
      <c r="H130" s="3">
        <f t="shared" si="8"/>
        <v>0</v>
      </c>
      <c r="I130" s="3">
        <f>'[1]Table - Daily Discharge'!B133</f>
        <v>0</v>
      </c>
      <c r="J130" s="3">
        <f>'[1]Table - Daily Discharge'!C133</f>
        <v>1.8932737785402862</v>
      </c>
      <c r="K130" s="3">
        <f>'[1]Table - Daily Discharge'!D133</f>
        <v>0</v>
      </c>
      <c r="L130" s="3">
        <f>'[1]Table - Daily Discharge'!E133</f>
        <v>0</v>
      </c>
      <c r="M130" s="3">
        <f t="shared" si="9"/>
        <v>1.8932737785402862</v>
      </c>
      <c r="N130" s="3">
        <f t="shared" si="10"/>
        <v>1.8932737785402862</v>
      </c>
    </row>
    <row r="131" spans="1:14" hidden="1" x14ac:dyDescent="0.2">
      <c r="A131" s="8">
        <v>41767</v>
      </c>
      <c r="B131" s="2">
        <f>'[1]Table - Daily Rainfall'!I133</f>
        <v>0</v>
      </c>
      <c r="C131" s="9">
        <f>'[1]Table - USGS Flow'!D129</f>
        <v>0</v>
      </c>
      <c r="D131" s="3">
        <f t="shared" si="6"/>
        <v>0</v>
      </c>
      <c r="E131" s="9">
        <v>0</v>
      </c>
      <c r="F131" s="3">
        <f t="shared" si="7"/>
        <v>0</v>
      </c>
      <c r="G131" s="9">
        <v>0</v>
      </c>
      <c r="H131" s="3">
        <f t="shared" si="8"/>
        <v>0</v>
      </c>
      <c r="I131" s="3">
        <f>'[1]Table - Daily Discharge'!B134</f>
        <v>0</v>
      </c>
      <c r="J131" s="3">
        <f>'[1]Table - Daily Discharge'!C134</f>
        <v>2.3289869792243323</v>
      </c>
      <c r="K131" s="3">
        <f>'[1]Table - Daily Discharge'!D134</f>
        <v>0</v>
      </c>
      <c r="L131" s="3">
        <f>'[1]Table - Daily Discharge'!E134</f>
        <v>0</v>
      </c>
      <c r="M131" s="3">
        <f t="shared" si="9"/>
        <v>2.3289869792243323</v>
      </c>
      <c r="N131" s="3">
        <f t="shared" si="10"/>
        <v>2.3289869792243323</v>
      </c>
    </row>
    <row r="132" spans="1:14" hidden="1" x14ac:dyDescent="0.2">
      <c r="A132" s="8">
        <v>41768</v>
      </c>
      <c r="B132" s="2">
        <f>'[1]Table - Daily Rainfall'!I134</f>
        <v>0</v>
      </c>
      <c r="C132" s="9">
        <f>'[1]Table - USGS Flow'!D130</f>
        <v>0</v>
      </c>
      <c r="D132" s="3">
        <f t="shared" ref="D132:D195" si="11">C132/1.5472</f>
        <v>0</v>
      </c>
      <c r="E132" s="9">
        <v>0</v>
      </c>
      <c r="F132" s="3">
        <f t="shared" ref="F132:F195" si="12">E132/1.5472</f>
        <v>0</v>
      </c>
      <c r="G132" s="9">
        <v>0</v>
      </c>
      <c r="H132" s="3">
        <f t="shared" ref="H132:H195" si="13">G132/1.5472</f>
        <v>0</v>
      </c>
      <c r="I132" s="3">
        <f>'[1]Table - Daily Discharge'!B135</f>
        <v>0</v>
      </c>
      <c r="J132" s="3">
        <f>'[1]Table - Daily Discharge'!C135</f>
        <v>3.8267056917938329</v>
      </c>
      <c r="K132" s="3">
        <f>'[1]Table - Daily Discharge'!D135</f>
        <v>0</v>
      </c>
      <c r="L132" s="3">
        <f>'[1]Table - Daily Discharge'!E135</f>
        <v>0</v>
      </c>
      <c r="M132" s="3">
        <f t="shared" ref="M132:M195" si="14">SUM(I132,J132)</f>
        <v>3.8267056917938329</v>
      </c>
      <c r="N132" s="3">
        <f t="shared" ref="N132:N195" si="15">SUM(I132,J132,K132)</f>
        <v>3.8267056917938329</v>
      </c>
    </row>
    <row r="133" spans="1:14" hidden="1" x14ac:dyDescent="0.2">
      <c r="A133" s="8">
        <v>41769</v>
      </c>
      <c r="B133" s="2">
        <f>'[1]Table - Daily Rainfall'!I135</f>
        <v>0</v>
      </c>
      <c r="C133" s="9">
        <f>'[1]Table - USGS Flow'!D131</f>
        <v>0</v>
      </c>
      <c r="D133" s="3">
        <f t="shared" si="11"/>
        <v>0</v>
      </c>
      <c r="E133" s="9">
        <v>0</v>
      </c>
      <c r="F133" s="3">
        <f t="shared" si="12"/>
        <v>0</v>
      </c>
      <c r="G133" s="9">
        <v>0</v>
      </c>
      <c r="H133" s="3">
        <f t="shared" si="13"/>
        <v>0</v>
      </c>
      <c r="I133" s="3">
        <f>'[1]Table - Daily Discharge'!B136</f>
        <v>13.841073033184232</v>
      </c>
      <c r="J133" s="3">
        <f>'[1]Table - Daily Discharge'!C136</f>
        <v>4.5233513335678426</v>
      </c>
      <c r="K133" s="3">
        <f>'[1]Table - Daily Discharge'!D136</f>
        <v>0</v>
      </c>
      <c r="L133" s="3">
        <f>'[1]Table - Daily Discharge'!E136</f>
        <v>0</v>
      </c>
      <c r="M133" s="3">
        <f t="shared" si="14"/>
        <v>18.364424366752075</v>
      </c>
      <c r="N133" s="3">
        <f t="shared" si="15"/>
        <v>18.364424366752075</v>
      </c>
    </row>
    <row r="134" spans="1:14" hidden="1" x14ac:dyDescent="0.2">
      <c r="A134" s="8">
        <v>41770</v>
      </c>
      <c r="B134" s="2">
        <f>'[1]Table - Daily Rainfall'!I136</f>
        <v>0</v>
      </c>
      <c r="C134" s="9">
        <f>'[1]Table - USGS Flow'!D132</f>
        <v>0</v>
      </c>
      <c r="D134" s="3">
        <f t="shared" si="11"/>
        <v>0</v>
      </c>
      <c r="E134" s="9">
        <v>0</v>
      </c>
      <c r="F134" s="3">
        <f t="shared" si="12"/>
        <v>0</v>
      </c>
      <c r="G134" s="9">
        <v>0</v>
      </c>
      <c r="H134" s="3">
        <f t="shared" si="13"/>
        <v>0</v>
      </c>
      <c r="I134" s="3">
        <f>'[1]Table - Daily Discharge'!B137</f>
        <v>5.0393126519681681</v>
      </c>
      <c r="J134" s="3">
        <f>'[1]Table - Daily Discharge'!C137</f>
        <v>5.3704437283130106</v>
      </c>
      <c r="K134" s="3">
        <f>'[1]Table - Daily Discharge'!D137</f>
        <v>0</v>
      </c>
      <c r="L134" s="3">
        <f>'[1]Table - Daily Discharge'!E137</f>
        <v>0</v>
      </c>
      <c r="M134" s="3">
        <f t="shared" si="14"/>
        <v>10.409756380281179</v>
      </c>
      <c r="N134" s="3">
        <f t="shared" si="15"/>
        <v>10.409756380281179</v>
      </c>
    </row>
    <row r="135" spans="1:14" hidden="1" x14ac:dyDescent="0.2">
      <c r="A135" s="8">
        <v>41771</v>
      </c>
      <c r="B135" s="2">
        <f>'[1]Table - Daily Rainfall'!I137</f>
        <v>0</v>
      </c>
      <c r="C135" s="9">
        <f>'[1]Table - USGS Flow'!D133</f>
        <v>0</v>
      </c>
      <c r="D135" s="3">
        <f t="shared" si="11"/>
        <v>0</v>
      </c>
      <c r="E135" s="9">
        <v>0</v>
      </c>
      <c r="F135" s="3">
        <f t="shared" si="12"/>
        <v>0</v>
      </c>
      <c r="G135" s="9">
        <v>0</v>
      </c>
      <c r="H135" s="3">
        <f t="shared" si="13"/>
        <v>0</v>
      </c>
      <c r="I135" s="3">
        <f>'[1]Table - Daily Discharge'!B138</f>
        <v>0</v>
      </c>
      <c r="J135" s="3">
        <f>'[1]Table - Daily Discharge'!C138</f>
        <v>2.8672056009926608</v>
      </c>
      <c r="K135" s="3">
        <f>'[1]Table - Daily Discharge'!D138</f>
        <v>0</v>
      </c>
      <c r="L135" s="3">
        <f>'[1]Table - Daily Discharge'!E138</f>
        <v>0</v>
      </c>
      <c r="M135" s="3">
        <f t="shared" si="14"/>
        <v>2.8672056009926608</v>
      </c>
      <c r="N135" s="3">
        <f t="shared" si="15"/>
        <v>2.8672056009926608</v>
      </c>
    </row>
    <row r="136" spans="1:14" hidden="1" x14ac:dyDescent="0.2">
      <c r="A136" s="8">
        <v>41772</v>
      </c>
      <c r="B136" s="2">
        <f>'[1]Table - Daily Rainfall'!I138</f>
        <v>0</v>
      </c>
      <c r="C136" s="9">
        <f>'[1]Table - USGS Flow'!D134</f>
        <v>0</v>
      </c>
      <c r="D136" s="3">
        <f t="shared" si="11"/>
        <v>0</v>
      </c>
      <c r="E136" s="9">
        <v>0</v>
      </c>
      <c r="F136" s="3">
        <f t="shared" si="12"/>
        <v>0</v>
      </c>
      <c r="G136" s="9">
        <v>0</v>
      </c>
      <c r="H136" s="3">
        <f t="shared" si="13"/>
        <v>0</v>
      </c>
      <c r="I136" s="3">
        <f>'[1]Table - Daily Discharge'!B139</f>
        <v>0</v>
      </c>
      <c r="J136" s="3">
        <f>'[1]Table - Daily Discharge'!C139</f>
        <v>2.3563472738019473</v>
      </c>
      <c r="K136" s="3">
        <f>'[1]Table - Daily Discharge'!D139</f>
        <v>0</v>
      </c>
      <c r="L136" s="3">
        <f>'[1]Table - Daily Discharge'!E139</f>
        <v>0</v>
      </c>
      <c r="M136" s="3">
        <f t="shared" si="14"/>
        <v>2.3563472738019473</v>
      </c>
      <c r="N136" s="3">
        <f t="shared" si="15"/>
        <v>2.3563472738019473</v>
      </c>
    </row>
    <row r="137" spans="1:14" hidden="1" x14ac:dyDescent="0.2">
      <c r="A137" s="8">
        <v>41773</v>
      </c>
      <c r="B137" s="2">
        <f>'[1]Table - Daily Rainfall'!I139</f>
        <v>0</v>
      </c>
      <c r="C137" s="9">
        <f>'[1]Table - USGS Flow'!D135</f>
        <v>0</v>
      </c>
      <c r="D137" s="3">
        <f t="shared" si="11"/>
        <v>0</v>
      </c>
      <c r="E137" s="9">
        <v>0</v>
      </c>
      <c r="F137" s="3">
        <f t="shared" si="12"/>
        <v>0</v>
      </c>
      <c r="G137" s="9">
        <v>0</v>
      </c>
      <c r="H137" s="3">
        <f t="shared" si="13"/>
        <v>0</v>
      </c>
      <c r="I137" s="3">
        <f>'[1]Table - Daily Discharge'!B140</f>
        <v>0</v>
      </c>
      <c r="J137" s="3">
        <f>'[1]Table - Daily Discharge'!C140</f>
        <v>9.6550752900690484E-2</v>
      </c>
      <c r="K137" s="3">
        <f>'[1]Table - Daily Discharge'!D140</f>
        <v>0</v>
      </c>
      <c r="L137" s="3">
        <f>'[1]Table - Daily Discharge'!E140</f>
        <v>0</v>
      </c>
      <c r="M137" s="3">
        <f t="shared" si="14"/>
        <v>9.6550752900690484E-2</v>
      </c>
      <c r="N137" s="3">
        <f t="shared" si="15"/>
        <v>9.6550752900690484E-2</v>
      </c>
    </row>
    <row r="138" spans="1:14" hidden="1" x14ac:dyDescent="0.2">
      <c r="A138" s="8">
        <v>41774</v>
      </c>
      <c r="B138" s="2">
        <f>'[1]Table - Daily Rainfall'!I140</f>
        <v>0</v>
      </c>
      <c r="C138" s="9">
        <f>'[1]Table - USGS Flow'!D136</f>
        <v>0</v>
      </c>
      <c r="D138" s="3">
        <f t="shared" si="11"/>
        <v>0</v>
      </c>
      <c r="E138" s="9">
        <v>0</v>
      </c>
      <c r="F138" s="3">
        <f t="shared" si="12"/>
        <v>0</v>
      </c>
      <c r="G138" s="9">
        <v>0</v>
      </c>
      <c r="H138" s="3">
        <f t="shared" si="13"/>
        <v>0</v>
      </c>
      <c r="I138" s="3">
        <f>'[1]Table - Daily Discharge'!B141</f>
        <v>0</v>
      </c>
      <c r="J138" s="3">
        <f>'[1]Table - Daily Discharge'!C141</f>
        <v>9.9264638825443688E-2</v>
      </c>
      <c r="K138" s="3">
        <f>'[1]Table - Daily Discharge'!D141</f>
        <v>0</v>
      </c>
      <c r="L138" s="3">
        <f>'[1]Table - Daily Discharge'!E141</f>
        <v>0</v>
      </c>
      <c r="M138" s="3">
        <f t="shared" si="14"/>
        <v>9.9264638825443688E-2</v>
      </c>
      <c r="N138" s="3">
        <f t="shared" si="15"/>
        <v>9.9264638825443688E-2</v>
      </c>
    </row>
    <row r="139" spans="1:14" hidden="1" x14ac:dyDescent="0.2">
      <c r="A139" s="8">
        <v>41775</v>
      </c>
      <c r="B139" s="2">
        <f>'[1]Table - Daily Rainfall'!I141</f>
        <v>0</v>
      </c>
      <c r="C139" s="9">
        <f>'[1]Table - USGS Flow'!D137</f>
        <v>0</v>
      </c>
      <c r="D139" s="3">
        <f t="shared" si="11"/>
        <v>0</v>
      </c>
      <c r="E139" s="9">
        <v>0</v>
      </c>
      <c r="F139" s="3">
        <f t="shared" si="12"/>
        <v>0</v>
      </c>
      <c r="G139" s="9">
        <v>0</v>
      </c>
      <c r="H139" s="3">
        <f t="shared" si="13"/>
        <v>0</v>
      </c>
      <c r="I139" s="3">
        <f>'[1]Table - Daily Discharge'!B142</f>
        <v>0</v>
      </c>
      <c r="J139" s="3">
        <f>'[1]Table - Daily Discharge'!C142</f>
        <v>1.8735612737884051</v>
      </c>
      <c r="K139" s="3">
        <f>'[1]Table - Daily Discharge'!D142</f>
        <v>0</v>
      </c>
      <c r="L139" s="3">
        <f>'[1]Table - Daily Discharge'!E142</f>
        <v>0</v>
      </c>
      <c r="M139" s="3">
        <f t="shared" si="14"/>
        <v>1.8735612737884051</v>
      </c>
      <c r="N139" s="3">
        <f t="shared" si="15"/>
        <v>1.8735612737884051</v>
      </c>
    </row>
    <row r="140" spans="1:14" hidden="1" x14ac:dyDescent="0.2">
      <c r="A140" s="8">
        <v>41776</v>
      </c>
      <c r="B140" s="2">
        <f>'[1]Table - Daily Rainfall'!I142</f>
        <v>0</v>
      </c>
      <c r="C140" s="9">
        <f>'[1]Table - USGS Flow'!D138</f>
        <v>0</v>
      </c>
      <c r="D140" s="3">
        <f t="shared" si="11"/>
        <v>0</v>
      </c>
      <c r="E140" s="9">
        <v>0</v>
      </c>
      <c r="F140" s="3">
        <f t="shared" si="12"/>
        <v>0</v>
      </c>
      <c r="G140" s="9">
        <v>0</v>
      </c>
      <c r="H140" s="3">
        <f t="shared" si="13"/>
        <v>0</v>
      </c>
      <c r="I140" s="3">
        <f>'[1]Table - Daily Discharge'!B143</f>
        <v>14.111058191126242</v>
      </c>
      <c r="J140" s="3">
        <f>'[1]Table - Daily Discharge'!C143</f>
        <v>3.6524442749544681</v>
      </c>
      <c r="K140" s="3">
        <f>'[1]Table - Daily Discharge'!D143</f>
        <v>0</v>
      </c>
      <c r="L140" s="3">
        <f>'[1]Table - Daily Discharge'!E143</f>
        <v>0</v>
      </c>
      <c r="M140" s="3">
        <f t="shared" si="14"/>
        <v>17.763502466080709</v>
      </c>
      <c r="N140" s="3">
        <f t="shared" si="15"/>
        <v>17.763502466080709</v>
      </c>
    </row>
    <row r="141" spans="1:14" hidden="1" x14ac:dyDescent="0.2">
      <c r="A141" s="8">
        <v>41777</v>
      </c>
      <c r="B141" s="2">
        <f>'[1]Table - Daily Rainfall'!I143</f>
        <v>0</v>
      </c>
      <c r="C141" s="9">
        <f>'[1]Table - USGS Flow'!D139</f>
        <v>3.3</v>
      </c>
      <c r="D141" s="3">
        <f t="shared" si="11"/>
        <v>2.1328852119958635</v>
      </c>
      <c r="E141" s="9">
        <v>0</v>
      </c>
      <c r="F141" s="3">
        <f t="shared" si="12"/>
        <v>0</v>
      </c>
      <c r="G141" s="9">
        <v>0</v>
      </c>
      <c r="H141" s="3">
        <f t="shared" si="13"/>
        <v>0</v>
      </c>
      <c r="I141" s="3">
        <f>'[1]Table - Daily Discharge'!B144</f>
        <v>13.876630580759096</v>
      </c>
      <c r="J141" s="3">
        <f>'[1]Table - Daily Discharge'!C144</f>
        <v>5.3281375436769078</v>
      </c>
      <c r="K141" s="3">
        <f>'[1]Table - Daily Discharge'!D144</f>
        <v>0</v>
      </c>
      <c r="L141" s="3">
        <f>'[1]Table - Daily Discharge'!E144</f>
        <v>0</v>
      </c>
      <c r="M141" s="3">
        <f t="shared" si="14"/>
        <v>19.204768124436004</v>
      </c>
      <c r="N141" s="3">
        <f t="shared" si="15"/>
        <v>19.204768124436004</v>
      </c>
    </row>
    <row r="142" spans="1:14" hidden="1" x14ac:dyDescent="0.2">
      <c r="A142" s="8">
        <v>41778</v>
      </c>
      <c r="B142" s="2">
        <f>'[1]Table - Daily Rainfall'!I144</f>
        <v>0</v>
      </c>
      <c r="C142" s="9">
        <f>'[1]Table - USGS Flow'!D140</f>
        <v>5.4</v>
      </c>
      <c r="D142" s="3">
        <f t="shared" si="11"/>
        <v>3.4901758014477773</v>
      </c>
      <c r="E142" s="9">
        <v>0</v>
      </c>
      <c r="F142" s="3">
        <f t="shared" si="12"/>
        <v>0</v>
      </c>
      <c r="G142" s="9">
        <v>0</v>
      </c>
      <c r="H142" s="3">
        <f t="shared" si="13"/>
        <v>0</v>
      </c>
      <c r="I142" s="3">
        <f>'[1]Table - Daily Discharge'!B145</f>
        <v>0.20430939539045345</v>
      </c>
      <c r="J142" s="3">
        <f>'[1]Table - Daily Discharge'!C145</f>
        <v>1.7876186678401726</v>
      </c>
      <c r="K142" s="3">
        <f>'[1]Table - Daily Discharge'!D145</f>
        <v>0</v>
      </c>
      <c r="L142" s="3">
        <f>'[1]Table - Daily Discharge'!E145</f>
        <v>0</v>
      </c>
      <c r="M142" s="3">
        <f t="shared" si="14"/>
        <v>1.9919280632306262</v>
      </c>
      <c r="N142" s="3">
        <f t="shared" si="15"/>
        <v>1.9919280632306262</v>
      </c>
    </row>
    <row r="143" spans="1:14" hidden="1" x14ac:dyDescent="0.2">
      <c r="A143" s="8">
        <v>41779</v>
      </c>
      <c r="B143" s="2">
        <f>'[1]Table - Daily Rainfall'!I145</f>
        <v>0</v>
      </c>
      <c r="C143" s="9">
        <f>'[1]Table - USGS Flow'!D141</f>
        <v>0</v>
      </c>
      <c r="D143" s="3">
        <f t="shared" si="11"/>
        <v>0</v>
      </c>
      <c r="E143" s="9">
        <v>0</v>
      </c>
      <c r="F143" s="3">
        <f t="shared" si="12"/>
        <v>0</v>
      </c>
      <c r="G143" s="9">
        <v>0</v>
      </c>
      <c r="H143" s="3">
        <f t="shared" si="13"/>
        <v>0</v>
      </c>
      <c r="I143" s="3">
        <f>'[1]Table - Daily Discharge'!B146</f>
        <v>0</v>
      </c>
      <c r="J143" s="3">
        <f>'[1]Table - Daily Discharge'!C146</f>
        <v>2.5597503378854927</v>
      </c>
      <c r="K143" s="3">
        <f>'[1]Table - Daily Discharge'!D146</f>
        <v>0</v>
      </c>
      <c r="L143" s="3">
        <f>'[1]Table - Daily Discharge'!E146</f>
        <v>0</v>
      </c>
      <c r="M143" s="3">
        <f t="shared" si="14"/>
        <v>2.5597503378854927</v>
      </c>
      <c r="N143" s="3">
        <f t="shared" si="15"/>
        <v>2.5597503378854927</v>
      </c>
    </row>
    <row r="144" spans="1:14" hidden="1" x14ac:dyDescent="0.2">
      <c r="A144" s="8">
        <v>41780</v>
      </c>
      <c r="B144" s="2">
        <f>'[1]Table - Daily Rainfall'!I146</f>
        <v>0</v>
      </c>
      <c r="C144" s="9">
        <f>'[1]Table - USGS Flow'!D142</f>
        <v>0</v>
      </c>
      <c r="D144" s="3">
        <f t="shared" si="11"/>
        <v>0</v>
      </c>
      <c r="E144" s="9">
        <v>0</v>
      </c>
      <c r="F144" s="3">
        <f t="shared" si="12"/>
        <v>0</v>
      </c>
      <c r="G144" s="9">
        <v>0</v>
      </c>
      <c r="H144" s="3">
        <f t="shared" si="13"/>
        <v>0</v>
      </c>
      <c r="I144" s="3">
        <f>'[1]Table - Daily Discharge'!B147</f>
        <v>0</v>
      </c>
      <c r="J144" s="3">
        <f>'[1]Table - Daily Discharge'!C147</f>
        <v>2.5083611969884321</v>
      </c>
      <c r="K144" s="3">
        <f>'[1]Table - Daily Discharge'!D147</f>
        <v>0</v>
      </c>
      <c r="L144" s="3">
        <f>'[1]Table - Daily Discharge'!E147</f>
        <v>0</v>
      </c>
      <c r="M144" s="3">
        <f t="shared" si="14"/>
        <v>2.5083611969884321</v>
      </c>
      <c r="N144" s="3">
        <f t="shared" si="15"/>
        <v>2.5083611969884321</v>
      </c>
    </row>
    <row r="145" spans="1:14" hidden="1" x14ac:dyDescent="0.2">
      <c r="A145" s="8">
        <v>41781</v>
      </c>
      <c r="B145" s="2">
        <f>'[1]Table - Daily Rainfall'!I147</f>
        <v>0</v>
      </c>
      <c r="C145" s="9">
        <f>'[1]Table - USGS Flow'!D143</f>
        <v>0</v>
      </c>
      <c r="D145" s="3">
        <f t="shared" si="11"/>
        <v>0</v>
      </c>
      <c r="E145" s="9">
        <v>0</v>
      </c>
      <c r="F145" s="3">
        <f t="shared" si="12"/>
        <v>0</v>
      </c>
      <c r="G145" s="9">
        <v>0</v>
      </c>
      <c r="H145" s="3">
        <f t="shared" si="13"/>
        <v>0</v>
      </c>
      <c r="I145" s="3">
        <f>'[1]Table - Daily Discharge'!B148</f>
        <v>2.095702045732577</v>
      </c>
      <c r="J145" s="3">
        <f>'[1]Table - Daily Discharge'!C148</f>
        <v>1.8850868703740866</v>
      </c>
      <c r="K145" s="3">
        <f>'[1]Table - Daily Discharge'!D148</f>
        <v>0</v>
      </c>
      <c r="L145" s="3">
        <f>'[1]Table - Daily Discharge'!E148</f>
        <v>0</v>
      </c>
      <c r="M145" s="3">
        <f t="shared" si="14"/>
        <v>3.9807889161066639</v>
      </c>
      <c r="N145" s="3">
        <f t="shared" si="15"/>
        <v>3.9807889161066639</v>
      </c>
    </row>
    <row r="146" spans="1:14" hidden="1" x14ac:dyDescent="0.2">
      <c r="A146" s="8">
        <v>41782</v>
      </c>
      <c r="B146" s="2">
        <f>'[1]Table - Daily Rainfall'!I148</f>
        <v>0</v>
      </c>
      <c r="C146" s="9">
        <f>'[1]Table - USGS Flow'!D144</f>
        <v>0</v>
      </c>
      <c r="D146" s="3">
        <f t="shared" si="11"/>
        <v>0</v>
      </c>
      <c r="E146" s="9">
        <v>0</v>
      </c>
      <c r="F146" s="3">
        <f t="shared" si="12"/>
        <v>0</v>
      </c>
      <c r="G146" s="9">
        <v>0</v>
      </c>
      <c r="H146" s="3">
        <f t="shared" si="13"/>
        <v>0</v>
      </c>
      <c r="I146" s="3">
        <f>'[1]Table - Daily Discharge'!B149</f>
        <v>0</v>
      </c>
      <c r="J146" s="3">
        <f>'[1]Table - Daily Discharge'!C149</f>
        <v>2.5636524375033085</v>
      </c>
      <c r="K146" s="3">
        <f>'[1]Table - Daily Discharge'!D149</f>
        <v>0</v>
      </c>
      <c r="L146" s="3">
        <f>'[1]Table - Daily Discharge'!E149</f>
        <v>0</v>
      </c>
      <c r="M146" s="3">
        <f t="shared" si="14"/>
        <v>2.5636524375033085</v>
      </c>
      <c r="N146" s="3">
        <f t="shared" si="15"/>
        <v>2.5636524375033085</v>
      </c>
    </row>
    <row r="147" spans="1:14" hidden="1" x14ac:dyDescent="0.2">
      <c r="A147" s="8">
        <v>41783</v>
      </c>
      <c r="B147" s="2">
        <f>'[1]Table - Daily Rainfall'!I149</f>
        <v>0</v>
      </c>
      <c r="C147" s="9">
        <f>'[1]Table - USGS Flow'!D145</f>
        <v>1</v>
      </c>
      <c r="D147" s="3">
        <f t="shared" si="11"/>
        <v>0.64632885211995872</v>
      </c>
      <c r="E147" s="9">
        <v>0</v>
      </c>
      <c r="F147" s="3">
        <f t="shared" si="12"/>
        <v>0</v>
      </c>
      <c r="G147" s="9">
        <v>0</v>
      </c>
      <c r="H147" s="3">
        <f t="shared" si="13"/>
        <v>0</v>
      </c>
      <c r="I147" s="3">
        <f>'[1]Table - Daily Discharge'!B150</f>
        <v>13.725658598546159</v>
      </c>
      <c r="J147" s="3">
        <f>'[1]Table - Daily Discharge'!C150</f>
        <v>4.0574738227155631</v>
      </c>
      <c r="K147" s="3">
        <f>'[1]Table - Daily Discharge'!D150</f>
        <v>0</v>
      </c>
      <c r="L147" s="3">
        <f>'[1]Table - Daily Discharge'!E150</f>
        <v>0</v>
      </c>
      <c r="M147" s="3">
        <f t="shared" si="14"/>
        <v>17.783132421261723</v>
      </c>
      <c r="N147" s="3">
        <f t="shared" si="15"/>
        <v>17.783132421261723</v>
      </c>
    </row>
    <row r="148" spans="1:14" hidden="1" x14ac:dyDescent="0.2">
      <c r="A148" s="8">
        <v>41784</v>
      </c>
      <c r="B148" s="2">
        <f>'[1]Table - Daily Rainfall'!I150</f>
        <v>0</v>
      </c>
      <c r="C148" s="9">
        <f>'[1]Table - USGS Flow'!D146</f>
        <v>17.600000000000001</v>
      </c>
      <c r="D148" s="3">
        <f t="shared" si="11"/>
        <v>11.375387797311273</v>
      </c>
      <c r="E148" s="9">
        <v>0</v>
      </c>
      <c r="F148" s="3">
        <f t="shared" si="12"/>
        <v>0</v>
      </c>
      <c r="G148" s="9">
        <v>0</v>
      </c>
      <c r="H148" s="3">
        <f t="shared" si="13"/>
        <v>0</v>
      </c>
      <c r="I148" s="3">
        <f>'[1]Table - Daily Discharge'!B151</f>
        <v>14.465060368555378</v>
      </c>
      <c r="J148" s="3">
        <f>'[1]Table - Daily Discharge'!C151</f>
        <v>3.1113062495678041</v>
      </c>
      <c r="K148" s="3">
        <f>'[1]Table - Daily Discharge'!D151</f>
        <v>0</v>
      </c>
      <c r="L148" s="3">
        <f>'[1]Table - Daily Discharge'!E151</f>
        <v>0</v>
      </c>
      <c r="M148" s="3">
        <f t="shared" si="14"/>
        <v>17.576366618123181</v>
      </c>
      <c r="N148" s="3">
        <f t="shared" si="15"/>
        <v>17.576366618123181</v>
      </c>
    </row>
    <row r="149" spans="1:14" hidden="1" x14ac:dyDescent="0.2">
      <c r="A149" s="8">
        <v>41785</v>
      </c>
      <c r="B149" s="2">
        <f>'[1]Table - Daily Rainfall'!I151</f>
        <v>0</v>
      </c>
      <c r="C149" s="9">
        <f>'[1]Table - USGS Flow'!D147</f>
        <v>35.6</v>
      </c>
      <c r="D149" s="3">
        <f t="shared" si="11"/>
        <v>23.009307135470529</v>
      </c>
      <c r="E149" s="9">
        <v>0</v>
      </c>
      <c r="F149" s="3">
        <f t="shared" si="12"/>
        <v>0</v>
      </c>
      <c r="G149" s="9">
        <v>0</v>
      </c>
      <c r="H149" s="3">
        <f t="shared" si="13"/>
        <v>0</v>
      </c>
      <c r="I149" s="3">
        <f>'[1]Table - Daily Discharge'!B152</f>
        <v>26.205730569609742</v>
      </c>
      <c r="J149" s="3">
        <f>'[1]Table - Daily Discharge'!C152</f>
        <v>3.7380113652835361</v>
      </c>
      <c r="K149" s="3">
        <f>'[1]Table - Daily Discharge'!D152</f>
        <v>0</v>
      </c>
      <c r="L149" s="3">
        <f>'[1]Table - Daily Discharge'!E152</f>
        <v>0</v>
      </c>
      <c r="M149" s="3">
        <f t="shared" si="14"/>
        <v>29.943741934893279</v>
      </c>
      <c r="N149" s="3">
        <f t="shared" si="15"/>
        <v>29.943741934893279</v>
      </c>
    </row>
    <row r="150" spans="1:14" hidden="1" x14ac:dyDescent="0.2">
      <c r="A150" s="8">
        <v>41786</v>
      </c>
      <c r="B150" s="2">
        <f>'[1]Table - Daily Rainfall'!I152</f>
        <v>0</v>
      </c>
      <c r="C150" s="9">
        <f>'[1]Table - USGS Flow'!D148</f>
        <v>13</v>
      </c>
      <c r="D150" s="3">
        <f t="shared" si="11"/>
        <v>8.4022750775594623</v>
      </c>
      <c r="E150" s="9">
        <v>0</v>
      </c>
      <c r="F150" s="3">
        <f t="shared" si="12"/>
        <v>0</v>
      </c>
      <c r="G150" s="9">
        <v>0</v>
      </c>
      <c r="H150" s="3">
        <f t="shared" si="13"/>
        <v>0</v>
      </c>
      <c r="I150" s="3">
        <f>'[1]Table - Daily Discharge'!B153</f>
        <v>2.5645044391153542</v>
      </c>
      <c r="J150" s="3">
        <f>'[1]Table - Daily Discharge'!C153</f>
        <v>2.4780939769690571</v>
      </c>
      <c r="K150" s="3">
        <f>'[1]Table - Daily Discharge'!D153</f>
        <v>0</v>
      </c>
      <c r="L150" s="3">
        <f>'[1]Table - Daily Discharge'!E153</f>
        <v>0</v>
      </c>
      <c r="M150" s="3">
        <f t="shared" si="14"/>
        <v>5.0425984160844113</v>
      </c>
      <c r="N150" s="3">
        <f t="shared" si="15"/>
        <v>5.0425984160844113</v>
      </c>
    </row>
    <row r="151" spans="1:14" hidden="1" x14ac:dyDescent="0.2">
      <c r="A151" s="8">
        <v>41787</v>
      </c>
      <c r="B151" s="2">
        <f>'[1]Table - Daily Rainfall'!I153</f>
        <v>0</v>
      </c>
      <c r="C151" s="9">
        <f>'[1]Table - USGS Flow'!D149</f>
        <v>0</v>
      </c>
      <c r="D151" s="3">
        <f t="shared" si="11"/>
        <v>0</v>
      </c>
      <c r="E151" s="9">
        <v>0</v>
      </c>
      <c r="F151" s="3">
        <f t="shared" si="12"/>
        <v>0</v>
      </c>
      <c r="G151" s="9">
        <v>0</v>
      </c>
      <c r="H151" s="3">
        <f t="shared" si="13"/>
        <v>0</v>
      </c>
      <c r="I151" s="3">
        <f>'[1]Table - Daily Discharge'!B154</f>
        <v>0</v>
      </c>
      <c r="J151" s="3">
        <f>'[1]Table - Daily Discharge'!C154</f>
        <v>2.6008925003037962</v>
      </c>
      <c r="K151" s="3">
        <f>'[1]Table - Daily Discharge'!D154</f>
        <v>0</v>
      </c>
      <c r="L151" s="3">
        <f>'[1]Table - Daily Discharge'!E154</f>
        <v>0</v>
      </c>
      <c r="M151" s="3">
        <f t="shared" si="14"/>
        <v>2.6008925003037962</v>
      </c>
      <c r="N151" s="3">
        <f t="shared" si="15"/>
        <v>2.6008925003037962</v>
      </c>
    </row>
    <row r="152" spans="1:14" hidden="1" x14ac:dyDescent="0.2">
      <c r="A152" s="8">
        <v>41788</v>
      </c>
      <c r="B152" s="2">
        <f>'[1]Table - Daily Rainfall'!I154</f>
        <v>0</v>
      </c>
      <c r="C152" s="9">
        <f>'[1]Table - USGS Flow'!D150</f>
        <v>0</v>
      </c>
      <c r="D152" s="3">
        <f t="shared" si="11"/>
        <v>0</v>
      </c>
      <c r="E152" s="9">
        <v>0</v>
      </c>
      <c r="F152" s="3">
        <f t="shared" si="12"/>
        <v>0</v>
      </c>
      <c r="G152" s="9">
        <v>0</v>
      </c>
      <c r="H152" s="3">
        <f t="shared" si="13"/>
        <v>0</v>
      </c>
      <c r="I152" s="3">
        <f>'[1]Table - Daily Discharge'!B155</f>
        <v>0</v>
      </c>
      <c r="J152" s="3">
        <f>'[1]Table - Daily Discharge'!C155</f>
        <v>0.87494914049478612</v>
      </c>
      <c r="K152" s="3">
        <f>'[1]Table - Daily Discharge'!D155</f>
        <v>0</v>
      </c>
      <c r="L152" s="3">
        <f>'[1]Table - Daily Discharge'!E155</f>
        <v>0</v>
      </c>
      <c r="M152" s="3">
        <f t="shared" si="14"/>
        <v>0.87494914049478612</v>
      </c>
      <c r="N152" s="3">
        <f t="shared" si="15"/>
        <v>0.87494914049478612</v>
      </c>
    </row>
    <row r="153" spans="1:14" hidden="1" x14ac:dyDescent="0.2">
      <c r="A153" s="8">
        <v>41789</v>
      </c>
      <c r="B153" s="2">
        <f>'[1]Table - Daily Rainfall'!I155</f>
        <v>0</v>
      </c>
      <c r="C153" s="9">
        <f>'[1]Table - USGS Flow'!D151</f>
        <v>0</v>
      </c>
      <c r="D153" s="3">
        <f t="shared" si="11"/>
        <v>0</v>
      </c>
      <c r="E153" s="9">
        <v>0</v>
      </c>
      <c r="F153" s="3">
        <f t="shared" si="12"/>
        <v>0</v>
      </c>
      <c r="G153" s="9">
        <v>0</v>
      </c>
      <c r="H153" s="3">
        <f t="shared" si="13"/>
        <v>0</v>
      </c>
      <c r="I153" s="3">
        <f>'[1]Table - Daily Discharge'!B156</f>
        <v>0</v>
      </c>
      <c r="J153" s="3">
        <f>'[1]Table - Daily Discharge'!C156</f>
        <v>0.32914761620366573</v>
      </c>
      <c r="K153" s="3">
        <f>'[1]Table - Daily Discharge'!D156</f>
        <v>0</v>
      </c>
      <c r="L153" s="3">
        <f>'[1]Table - Daily Discharge'!E156</f>
        <v>0</v>
      </c>
      <c r="M153" s="3">
        <f t="shared" si="14"/>
        <v>0.32914761620366573</v>
      </c>
      <c r="N153" s="3">
        <f t="shared" si="15"/>
        <v>0.32914761620366573</v>
      </c>
    </row>
    <row r="154" spans="1:14" hidden="1" x14ac:dyDescent="0.2">
      <c r="A154" s="8">
        <v>41790</v>
      </c>
      <c r="B154" s="2">
        <f>'[1]Table - Daily Rainfall'!I156</f>
        <v>0</v>
      </c>
      <c r="C154" s="9">
        <f>'[1]Table - USGS Flow'!D152</f>
        <v>0</v>
      </c>
      <c r="D154" s="3">
        <f t="shared" si="11"/>
        <v>0</v>
      </c>
      <c r="E154" s="9">
        <v>0</v>
      </c>
      <c r="F154" s="3">
        <f t="shared" si="12"/>
        <v>0</v>
      </c>
      <c r="G154" s="9">
        <v>0</v>
      </c>
      <c r="H154" s="3">
        <f t="shared" si="13"/>
        <v>0</v>
      </c>
      <c r="I154" s="3">
        <f>'[1]Table - Daily Discharge'!B157</f>
        <v>11.300052613876355</v>
      </c>
      <c r="J154" s="3">
        <f>'[1]Table - Daily Discharge'!C157</f>
        <v>4.0828129908316102</v>
      </c>
      <c r="K154" s="3">
        <f>'[1]Table - Daily Discharge'!D157</f>
        <v>0</v>
      </c>
      <c r="L154" s="3">
        <f>'[1]Table - Daily Discharge'!E157</f>
        <v>0</v>
      </c>
      <c r="M154" s="3">
        <f t="shared" si="14"/>
        <v>15.382865604707966</v>
      </c>
      <c r="N154" s="3">
        <f t="shared" si="15"/>
        <v>15.382865604707966</v>
      </c>
    </row>
    <row r="155" spans="1:14" hidden="1" x14ac:dyDescent="0.2">
      <c r="A155" s="8">
        <v>41791</v>
      </c>
      <c r="B155" s="2">
        <f>'[1]Table - Daily Rainfall'!I157</f>
        <v>0</v>
      </c>
      <c r="C155" s="9">
        <f>'[1]Table - USGS Flow'!D153</f>
        <v>5.3</v>
      </c>
      <c r="D155" s="3">
        <f t="shared" si="11"/>
        <v>3.4255429162357807</v>
      </c>
      <c r="E155" s="9">
        <v>0</v>
      </c>
      <c r="F155" s="3">
        <f t="shared" si="12"/>
        <v>0</v>
      </c>
      <c r="G155" s="9">
        <v>0</v>
      </c>
      <c r="H155" s="3">
        <f t="shared" si="13"/>
        <v>0</v>
      </c>
      <c r="I155" s="3">
        <f>'[1]Table - Daily Discharge'!B158</f>
        <v>13.026950534072183</v>
      </c>
      <c r="J155" s="3">
        <f>'[1]Table - Daily Discharge'!C158</f>
        <v>4.9973082183920292</v>
      </c>
      <c r="K155" s="3">
        <f>'[1]Table - Daily Discharge'!D158</f>
        <v>0</v>
      </c>
      <c r="L155" s="3">
        <f>'[1]Table - Daily Discharge'!E158</f>
        <v>0</v>
      </c>
      <c r="M155" s="3">
        <f t="shared" si="14"/>
        <v>18.024258752464213</v>
      </c>
      <c r="N155" s="3">
        <f t="shared" si="15"/>
        <v>18.024258752464213</v>
      </c>
    </row>
    <row r="156" spans="1:14" hidden="1" x14ac:dyDescent="0.2">
      <c r="A156" s="8">
        <v>41792</v>
      </c>
      <c r="B156" s="2">
        <f>'[1]Table - Daily Rainfall'!I158</f>
        <v>0</v>
      </c>
      <c r="C156" s="9">
        <f>'[1]Table - USGS Flow'!D154</f>
        <v>6.8</v>
      </c>
      <c r="D156" s="3">
        <f t="shared" si="11"/>
        <v>4.3950361944157192</v>
      </c>
      <c r="E156" s="9">
        <v>0</v>
      </c>
      <c r="F156" s="3">
        <f t="shared" si="12"/>
        <v>0</v>
      </c>
      <c r="G156" s="9">
        <v>0</v>
      </c>
      <c r="H156" s="3">
        <f t="shared" si="13"/>
        <v>0</v>
      </c>
      <c r="I156" s="3">
        <f>'[1]Table - Daily Discharge'!B159</f>
        <v>1.006125774118237</v>
      </c>
      <c r="J156" s="3">
        <f>'[1]Table - Daily Discharge'!C159</f>
        <v>1.8732550555432663</v>
      </c>
      <c r="K156" s="3">
        <f>'[1]Table - Daily Discharge'!D159</f>
        <v>0</v>
      </c>
      <c r="L156" s="3">
        <f>'[1]Table - Daily Discharge'!E159</f>
        <v>0</v>
      </c>
      <c r="M156" s="3">
        <f t="shared" si="14"/>
        <v>2.8793808296615033</v>
      </c>
      <c r="N156" s="3">
        <f t="shared" si="15"/>
        <v>2.8793808296615033</v>
      </c>
    </row>
    <row r="157" spans="1:14" hidden="1" x14ac:dyDescent="0.2">
      <c r="A157" s="8">
        <v>41793</v>
      </c>
      <c r="B157" s="2">
        <f>'[1]Table - Daily Rainfall'!I159</f>
        <v>0</v>
      </c>
      <c r="C157" s="9">
        <f>'[1]Table - USGS Flow'!D155</f>
        <v>0</v>
      </c>
      <c r="D157" s="3">
        <f t="shared" si="11"/>
        <v>0</v>
      </c>
      <c r="E157" s="9">
        <v>0</v>
      </c>
      <c r="F157" s="3">
        <f t="shared" si="12"/>
        <v>0</v>
      </c>
      <c r="G157" s="9">
        <v>0</v>
      </c>
      <c r="H157" s="3">
        <f t="shared" si="13"/>
        <v>0</v>
      </c>
      <c r="I157" s="3">
        <f>'[1]Table - Daily Discharge'!B160</f>
        <v>0</v>
      </c>
      <c r="J157" s="3">
        <f>'[1]Table - Daily Discharge'!C160</f>
        <v>1.8602135533111572</v>
      </c>
      <c r="K157" s="3">
        <f>'[1]Table - Daily Discharge'!D160</f>
        <v>0</v>
      </c>
      <c r="L157" s="3">
        <f>'[1]Table - Daily Discharge'!E160</f>
        <v>0</v>
      </c>
      <c r="M157" s="3">
        <f t="shared" si="14"/>
        <v>1.8602135533111572</v>
      </c>
      <c r="N157" s="3">
        <f t="shared" si="15"/>
        <v>1.8602135533111572</v>
      </c>
    </row>
    <row r="158" spans="1:14" hidden="1" x14ac:dyDescent="0.2">
      <c r="A158" s="8">
        <v>41794</v>
      </c>
      <c r="B158" s="2">
        <f>'[1]Table - Daily Rainfall'!I160</f>
        <v>0</v>
      </c>
      <c r="C158" s="9">
        <f>'[1]Table - USGS Flow'!D156</f>
        <v>0</v>
      </c>
      <c r="D158" s="3">
        <f t="shared" si="11"/>
        <v>0</v>
      </c>
      <c r="E158" s="9">
        <v>0</v>
      </c>
      <c r="F158" s="3">
        <f t="shared" si="12"/>
        <v>0</v>
      </c>
      <c r="G158" s="9">
        <v>0</v>
      </c>
      <c r="H158" s="3">
        <f t="shared" si="13"/>
        <v>0</v>
      </c>
      <c r="I158" s="3">
        <f>'[1]Table - Daily Discharge'!B161</f>
        <v>0</v>
      </c>
      <c r="J158" s="3">
        <f>'[1]Table - Daily Discharge'!C161</f>
        <v>1.3049660212234815</v>
      </c>
      <c r="K158" s="3">
        <f>'[1]Table - Daily Discharge'!D161</f>
        <v>0</v>
      </c>
      <c r="L158" s="3">
        <f>'[1]Table - Daily Discharge'!E161</f>
        <v>0</v>
      </c>
      <c r="M158" s="3">
        <f t="shared" si="14"/>
        <v>1.3049660212234815</v>
      </c>
      <c r="N158" s="3">
        <f t="shared" si="15"/>
        <v>1.3049660212234815</v>
      </c>
    </row>
    <row r="159" spans="1:14" hidden="1" x14ac:dyDescent="0.2">
      <c r="A159" s="8">
        <v>41795</v>
      </c>
      <c r="B159" s="2">
        <f>'[1]Table - Daily Rainfall'!I161</f>
        <v>0</v>
      </c>
      <c r="C159" s="9">
        <f>'[1]Table - USGS Flow'!D157</f>
        <v>0</v>
      </c>
      <c r="D159" s="3">
        <f t="shared" si="11"/>
        <v>0</v>
      </c>
      <c r="E159" s="9">
        <v>0</v>
      </c>
      <c r="F159" s="3">
        <f t="shared" si="12"/>
        <v>0</v>
      </c>
      <c r="G159" s="9">
        <v>0</v>
      </c>
      <c r="H159" s="3">
        <f t="shared" si="13"/>
        <v>0</v>
      </c>
      <c r="I159" s="3">
        <f>'[1]Table - Daily Discharge'!B162</f>
        <v>0</v>
      </c>
      <c r="J159" s="3">
        <f>'[1]Table - Daily Discharge'!C162</f>
        <v>2.4464956844563237</v>
      </c>
      <c r="K159" s="3">
        <f>'[1]Table - Daily Discharge'!D162</f>
        <v>0</v>
      </c>
      <c r="L159" s="3">
        <f>'[1]Table - Daily Discharge'!E162</f>
        <v>0</v>
      </c>
      <c r="M159" s="3">
        <f t="shared" si="14"/>
        <v>2.4464956844563237</v>
      </c>
      <c r="N159" s="3">
        <f t="shared" si="15"/>
        <v>2.4464956844563237</v>
      </c>
    </row>
    <row r="160" spans="1:14" hidden="1" x14ac:dyDescent="0.2">
      <c r="A160" s="8">
        <v>41796</v>
      </c>
      <c r="B160" s="2">
        <f>'[1]Table - Daily Rainfall'!I162</f>
        <v>0</v>
      </c>
      <c r="C160" s="9">
        <f>'[1]Table - USGS Flow'!D158</f>
        <v>2.1</v>
      </c>
      <c r="D160" s="3">
        <f t="shared" si="11"/>
        <v>1.3572905894519132</v>
      </c>
      <c r="E160" s="9">
        <v>0</v>
      </c>
      <c r="F160" s="3">
        <f t="shared" si="12"/>
        <v>0</v>
      </c>
      <c r="G160" s="9">
        <v>0</v>
      </c>
      <c r="H160" s="3">
        <f t="shared" si="13"/>
        <v>0</v>
      </c>
      <c r="I160" s="3">
        <f>'[1]Table - Daily Discharge'!B163</f>
        <v>24.158665792601301</v>
      </c>
      <c r="J160" s="3">
        <f>'[1]Table - Daily Discharge'!C163</f>
        <v>1.291108314792953</v>
      </c>
      <c r="K160" s="3">
        <f>'[1]Table - Daily Discharge'!D163</f>
        <v>0</v>
      </c>
      <c r="L160" s="3">
        <f>'[1]Table - Daily Discharge'!E163</f>
        <v>0</v>
      </c>
      <c r="M160" s="3">
        <f t="shared" si="14"/>
        <v>25.449774107394255</v>
      </c>
      <c r="N160" s="3">
        <f t="shared" si="15"/>
        <v>25.449774107394255</v>
      </c>
    </row>
    <row r="161" spans="1:14" hidden="1" x14ac:dyDescent="0.2">
      <c r="A161" s="8">
        <v>41797</v>
      </c>
      <c r="B161" s="2">
        <f>'[1]Table - Daily Rainfall'!I163</f>
        <v>0</v>
      </c>
      <c r="C161" s="9">
        <f>'[1]Table - USGS Flow'!D159</f>
        <v>36.799999999999997</v>
      </c>
      <c r="D161" s="3">
        <f t="shared" si="11"/>
        <v>23.784901758014477</v>
      </c>
      <c r="E161" s="9">
        <v>0</v>
      </c>
      <c r="F161" s="3">
        <f t="shared" si="12"/>
        <v>0</v>
      </c>
      <c r="G161" s="9">
        <v>0</v>
      </c>
      <c r="H161" s="3">
        <f t="shared" si="13"/>
        <v>0</v>
      </c>
      <c r="I161" s="3">
        <f>'[1]Table - Daily Discharge'!B164</f>
        <v>24.735809374841974</v>
      </c>
      <c r="J161" s="3">
        <f>'[1]Table - Daily Discharge'!C164</f>
        <v>2.8550723495321106</v>
      </c>
      <c r="K161" s="3">
        <f>'[1]Table - Daily Discharge'!D164</f>
        <v>0</v>
      </c>
      <c r="L161" s="3">
        <f>'[1]Table - Daily Discharge'!E164</f>
        <v>0</v>
      </c>
      <c r="M161" s="3">
        <f t="shared" si="14"/>
        <v>27.590881724374086</v>
      </c>
      <c r="N161" s="3">
        <f t="shared" si="15"/>
        <v>27.590881724374086</v>
      </c>
    </row>
    <row r="162" spans="1:14" hidden="1" x14ac:dyDescent="0.2">
      <c r="A162" s="8">
        <v>41798</v>
      </c>
      <c r="B162" s="2">
        <f>'[1]Table - Daily Rainfall'!I164</f>
        <v>0</v>
      </c>
      <c r="C162" s="9">
        <f>'[1]Table - USGS Flow'!D160</f>
        <v>39.1</v>
      </c>
      <c r="D162" s="3">
        <f t="shared" si="11"/>
        <v>25.271458117890386</v>
      </c>
      <c r="E162" s="9">
        <v>0</v>
      </c>
      <c r="F162" s="3">
        <f t="shared" si="12"/>
        <v>0</v>
      </c>
      <c r="G162" s="9">
        <v>0</v>
      </c>
      <c r="H162" s="3">
        <f t="shared" si="13"/>
        <v>0</v>
      </c>
      <c r="I162" s="3">
        <f>'[1]Table - Daily Discharge'!B165</f>
        <v>26.119470673530348</v>
      </c>
      <c r="J162" s="3">
        <f>'[1]Table - Daily Discharge'!C165</f>
        <v>3.0673906576130112</v>
      </c>
      <c r="K162" s="3">
        <f>'[1]Table - Daily Discharge'!D165</f>
        <v>0</v>
      </c>
      <c r="L162" s="3">
        <f>'[1]Table - Daily Discharge'!E165</f>
        <v>0</v>
      </c>
      <c r="M162" s="3">
        <f t="shared" si="14"/>
        <v>29.186861331143358</v>
      </c>
      <c r="N162" s="3">
        <f t="shared" si="15"/>
        <v>29.186861331143358</v>
      </c>
    </row>
    <row r="163" spans="1:14" hidden="1" x14ac:dyDescent="0.2">
      <c r="A163" s="8">
        <v>41799</v>
      </c>
      <c r="B163" s="2">
        <f>'[1]Table - Daily Rainfall'!I165</f>
        <v>0</v>
      </c>
      <c r="C163" s="9">
        <f>'[1]Table - USGS Flow'!D161</f>
        <v>42.1</v>
      </c>
      <c r="D163" s="3">
        <f t="shared" si="11"/>
        <v>27.210444674250262</v>
      </c>
      <c r="E163" s="9">
        <v>0</v>
      </c>
      <c r="F163" s="3">
        <f t="shared" si="12"/>
        <v>0</v>
      </c>
      <c r="G163" s="9">
        <v>0</v>
      </c>
      <c r="H163" s="3">
        <f t="shared" si="13"/>
        <v>0</v>
      </c>
      <c r="I163" s="3">
        <f>'[1]Table - Daily Discharge'!B166</f>
        <v>24.489880880086311</v>
      </c>
      <c r="J163" s="3">
        <f>'[1]Table - Daily Discharge'!C166</f>
        <v>1.343508767497821</v>
      </c>
      <c r="K163" s="3">
        <f>'[1]Table - Daily Discharge'!D166</f>
        <v>0</v>
      </c>
      <c r="L163" s="3">
        <f>'[1]Table - Daily Discharge'!E166</f>
        <v>0</v>
      </c>
      <c r="M163" s="3">
        <f t="shared" si="14"/>
        <v>25.833389647584131</v>
      </c>
      <c r="N163" s="3">
        <f t="shared" si="15"/>
        <v>25.833389647584131</v>
      </c>
    </row>
    <row r="164" spans="1:14" hidden="1" x14ac:dyDescent="0.2">
      <c r="A164" s="8">
        <v>41800</v>
      </c>
      <c r="B164" s="2">
        <f>'[1]Table - Daily Rainfall'!I166</f>
        <v>0</v>
      </c>
      <c r="C164" s="9">
        <f>'[1]Table - USGS Flow'!D162</f>
        <v>13</v>
      </c>
      <c r="D164" s="3">
        <f t="shared" si="11"/>
        <v>8.4022750775594623</v>
      </c>
      <c r="E164" s="9">
        <v>0</v>
      </c>
      <c r="F164" s="3">
        <f t="shared" si="12"/>
        <v>0</v>
      </c>
      <c r="G164" s="9">
        <v>0</v>
      </c>
      <c r="H164" s="3">
        <f t="shared" si="13"/>
        <v>0</v>
      </c>
      <c r="I164" s="3">
        <f>'[1]Table - Daily Discharge'!B167</f>
        <v>1.2033104982916454</v>
      </c>
      <c r="J164" s="3">
        <f>'[1]Table - Daily Discharge'!C167</f>
        <v>0.94791264002180786</v>
      </c>
      <c r="K164" s="3">
        <f>'[1]Table - Daily Discharge'!D167</f>
        <v>0</v>
      </c>
      <c r="L164" s="3">
        <f>'[1]Table - Daily Discharge'!E167</f>
        <v>0</v>
      </c>
      <c r="M164" s="3">
        <f t="shared" si="14"/>
        <v>2.151223138313453</v>
      </c>
      <c r="N164" s="3">
        <f t="shared" si="15"/>
        <v>2.151223138313453</v>
      </c>
    </row>
    <row r="165" spans="1:14" hidden="1" x14ac:dyDescent="0.2">
      <c r="A165" s="8">
        <v>41801</v>
      </c>
      <c r="B165" s="2">
        <f>'[1]Table - Daily Rainfall'!I167</f>
        <v>0</v>
      </c>
      <c r="C165" s="9">
        <f>'[1]Table - USGS Flow'!D163</f>
        <v>0</v>
      </c>
      <c r="D165" s="3">
        <f t="shared" si="11"/>
        <v>0</v>
      </c>
      <c r="E165" s="9">
        <v>0</v>
      </c>
      <c r="F165" s="3">
        <f t="shared" si="12"/>
        <v>0</v>
      </c>
      <c r="G165" s="9">
        <v>0</v>
      </c>
      <c r="H165" s="3">
        <f t="shared" si="13"/>
        <v>0</v>
      </c>
      <c r="I165" s="3">
        <f>'[1]Table - Daily Discharge'!B168</f>
        <v>0</v>
      </c>
      <c r="J165" s="3">
        <f>'[1]Table - Daily Discharge'!C168</f>
        <v>1.2167186479992567</v>
      </c>
      <c r="K165" s="3">
        <f>'[1]Table - Daily Discharge'!D168</f>
        <v>0</v>
      </c>
      <c r="L165" s="3">
        <f>'[1]Table - Daily Discharge'!E168</f>
        <v>0</v>
      </c>
      <c r="M165" s="3">
        <f t="shared" si="14"/>
        <v>1.2167186479992567</v>
      </c>
      <c r="N165" s="3">
        <f t="shared" si="15"/>
        <v>1.2167186479992567</v>
      </c>
    </row>
    <row r="166" spans="1:14" hidden="1" x14ac:dyDescent="0.2">
      <c r="A166" s="8">
        <v>41802</v>
      </c>
      <c r="B166" s="2">
        <f>'[1]Table - Daily Rainfall'!I168</f>
        <v>0</v>
      </c>
      <c r="C166" s="9">
        <f>'[1]Table - USGS Flow'!D164</f>
        <v>0</v>
      </c>
      <c r="D166" s="3">
        <f t="shared" si="11"/>
        <v>0</v>
      </c>
      <c r="E166" s="9">
        <v>0</v>
      </c>
      <c r="F166" s="3">
        <f t="shared" si="12"/>
        <v>0</v>
      </c>
      <c r="G166" s="9">
        <v>0</v>
      </c>
      <c r="H166" s="3">
        <f t="shared" si="13"/>
        <v>0</v>
      </c>
      <c r="I166" s="3">
        <f>'[1]Table - Daily Discharge'!B169</f>
        <v>0</v>
      </c>
      <c r="J166" s="3">
        <f>'[1]Table - Daily Discharge'!C169</f>
        <v>0.96341337418252337</v>
      </c>
      <c r="K166" s="3">
        <f>'[1]Table - Daily Discharge'!D169</f>
        <v>0</v>
      </c>
      <c r="L166" s="3">
        <f>'[1]Table - Daily Discharge'!E169</f>
        <v>0</v>
      </c>
      <c r="M166" s="3">
        <f t="shared" si="14"/>
        <v>0.96341337418252337</v>
      </c>
      <c r="N166" s="3">
        <f t="shared" si="15"/>
        <v>0.96341337418252337</v>
      </c>
    </row>
    <row r="167" spans="1:14" hidden="1" x14ac:dyDescent="0.2">
      <c r="A167" s="8">
        <v>41803</v>
      </c>
      <c r="B167" s="2">
        <f>'[1]Table - Daily Rainfall'!I169</f>
        <v>0</v>
      </c>
      <c r="C167" s="9">
        <f>'[1]Table - USGS Flow'!D165</f>
        <v>0</v>
      </c>
      <c r="D167" s="3">
        <f t="shared" si="11"/>
        <v>0</v>
      </c>
      <c r="E167" s="9">
        <v>0</v>
      </c>
      <c r="F167" s="3">
        <f t="shared" si="12"/>
        <v>0</v>
      </c>
      <c r="G167" s="9">
        <v>0</v>
      </c>
      <c r="H167" s="3">
        <f t="shared" si="13"/>
        <v>0</v>
      </c>
      <c r="I167" s="3">
        <f>'[1]Table - Daily Discharge'!B170</f>
        <v>0</v>
      </c>
      <c r="J167" s="3">
        <f>'[1]Table - Daily Discharge'!C170</f>
        <v>1.1147528074359772</v>
      </c>
      <c r="K167" s="3">
        <f>'[1]Table - Daily Discharge'!D170</f>
        <v>0</v>
      </c>
      <c r="L167" s="3">
        <f>'[1]Table - Daily Discharge'!E170</f>
        <v>0</v>
      </c>
      <c r="M167" s="3">
        <f t="shared" si="14"/>
        <v>1.1147528074359772</v>
      </c>
      <c r="N167" s="3">
        <f t="shared" si="15"/>
        <v>1.1147528074359772</v>
      </c>
    </row>
    <row r="168" spans="1:14" hidden="1" x14ac:dyDescent="0.2">
      <c r="A168" s="8">
        <v>41804</v>
      </c>
      <c r="B168" s="2">
        <f>'[1]Table - Daily Rainfall'!I170</f>
        <v>0</v>
      </c>
      <c r="C168" s="9">
        <f>'[1]Table - USGS Flow'!D166</f>
        <v>0</v>
      </c>
      <c r="D168" s="3">
        <f t="shared" si="11"/>
        <v>0</v>
      </c>
      <c r="E168" s="9">
        <v>0</v>
      </c>
      <c r="F168" s="3">
        <f t="shared" si="12"/>
        <v>0</v>
      </c>
      <c r="G168" s="9">
        <v>0</v>
      </c>
      <c r="H168" s="3">
        <f t="shared" si="13"/>
        <v>0</v>
      </c>
      <c r="I168" s="3">
        <f>'[1]Table - Daily Discharge'!B171</f>
        <v>13.904697681571033</v>
      </c>
      <c r="J168" s="3">
        <f>'[1]Table - Daily Discharge'!C171</f>
        <v>1.603630002765511</v>
      </c>
      <c r="K168" s="3">
        <f>'[1]Table - Daily Discharge'!D171</f>
        <v>0</v>
      </c>
      <c r="L168" s="3">
        <f>'[1]Table - Daily Discharge'!E171</f>
        <v>0</v>
      </c>
      <c r="M168" s="3">
        <f t="shared" si="14"/>
        <v>15.508327684336544</v>
      </c>
      <c r="N168" s="3">
        <f t="shared" si="15"/>
        <v>15.508327684336544</v>
      </c>
    </row>
    <row r="169" spans="1:14" hidden="1" x14ac:dyDescent="0.2">
      <c r="A169" s="8">
        <v>41805</v>
      </c>
      <c r="B169" s="2">
        <f>'[1]Table - Daily Rainfall'!I171</f>
        <v>0</v>
      </c>
      <c r="C169" s="9">
        <f>'[1]Table - USGS Flow'!D167</f>
        <v>3.1</v>
      </c>
      <c r="D169" s="3">
        <f t="shared" si="11"/>
        <v>2.003619441571872</v>
      </c>
      <c r="E169" s="9">
        <v>0</v>
      </c>
      <c r="F169" s="3">
        <f t="shared" si="12"/>
        <v>0</v>
      </c>
      <c r="G169" s="9">
        <v>0</v>
      </c>
      <c r="H169" s="3">
        <f t="shared" si="13"/>
        <v>0</v>
      </c>
      <c r="I169" s="3">
        <f>'[1]Table - Daily Discharge'!B172</f>
        <v>14.087629975518846</v>
      </c>
      <c r="J169" s="3">
        <f>'[1]Table - Daily Discharge'!C172</f>
        <v>1.1912421869689258</v>
      </c>
      <c r="K169" s="3">
        <f>'[1]Table - Daily Discharge'!D172</f>
        <v>0</v>
      </c>
      <c r="L169" s="3">
        <f>'[1]Table - Daily Discharge'!E172</f>
        <v>0</v>
      </c>
      <c r="M169" s="3">
        <f t="shared" si="14"/>
        <v>15.278872162487772</v>
      </c>
      <c r="N169" s="3">
        <f t="shared" si="15"/>
        <v>15.278872162487772</v>
      </c>
    </row>
    <row r="170" spans="1:14" hidden="1" x14ac:dyDescent="0.2">
      <c r="A170" s="8">
        <v>41806</v>
      </c>
      <c r="B170" s="2">
        <f>'[1]Table - Daily Rainfall'!I172</f>
        <v>0</v>
      </c>
      <c r="C170" s="9">
        <f>'[1]Table - USGS Flow'!D168</f>
        <v>5.3</v>
      </c>
      <c r="D170" s="3">
        <f t="shared" si="11"/>
        <v>3.4255429162357807</v>
      </c>
      <c r="E170" s="9">
        <v>0</v>
      </c>
      <c r="F170" s="3">
        <f t="shared" si="12"/>
        <v>0</v>
      </c>
      <c r="G170" s="9">
        <v>0</v>
      </c>
      <c r="H170" s="3">
        <f t="shared" si="13"/>
        <v>0</v>
      </c>
      <c r="I170" s="3">
        <f>'[1]Table - Daily Discharge'!B173</f>
        <v>0.20735585140049229</v>
      </c>
      <c r="J170" s="3">
        <f>'[1]Table - Daily Discharge'!C173</f>
        <v>1.0209711851058323</v>
      </c>
      <c r="K170" s="3">
        <f>'[1]Table - Daily Discharge'!D173</f>
        <v>0</v>
      </c>
      <c r="L170" s="3">
        <f>'[1]Table - Daily Discharge'!E173</f>
        <v>0</v>
      </c>
      <c r="M170" s="3">
        <f t="shared" si="14"/>
        <v>1.2283270365063246</v>
      </c>
      <c r="N170" s="3">
        <f t="shared" si="15"/>
        <v>1.2283270365063246</v>
      </c>
    </row>
    <row r="171" spans="1:14" hidden="1" x14ac:dyDescent="0.2">
      <c r="A171" s="8">
        <v>41807</v>
      </c>
      <c r="B171" s="2">
        <f>'[1]Table - Daily Rainfall'!I173</f>
        <v>0</v>
      </c>
      <c r="C171" s="9">
        <f>'[1]Table - USGS Flow'!D169</f>
        <v>0</v>
      </c>
      <c r="D171" s="3">
        <f t="shared" si="11"/>
        <v>0</v>
      </c>
      <c r="E171" s="9">
        <v>0</v>
      </c>
      <c r="F171" s="3">
        <f t="shared" si="12"/>
        <v>0</v>
      </c>
      <c r="G171" s="9">
        <v>0</v>
      </c>
      <c r="H171" s="3">
        <f t="shared" si="13"/>
        <v>0</v>
      </c>
      <c r="I171" s="3">
        <f>'[1]Table - Daily Discharge'!B174</f>
        <v>0</v>
      </c>
      <c r="J171" s="3">
        <f>'[1]Table - Daily Discharge'!C174</f>
        <v>0.25452778559455663</v>
      </c>
      <c r="K171" s="3">
        <f>'[1]Table - Daily Discharge'!D174</f>
        <v>0</v>
      </c>
      <c r="L171" s="3">
        <f>'[1]Table - Daily Discharge'!E174</f>
        <v>0</v>
      </c>
      <c r="M171" s="3">
        <f t="shared" si="14"/>
        <v>0.25452778559455663</v>
      </c>
      <c r="N171" s="3">
        <f t="shared" si="15"/>
        <v>0.25452778559455663</v>
      </c>
    </row>
    <row r="172" spans="1:14" hidden="1" x14ac:dyDescent="0.2">
      <c r="A172" s="8">
        <v>41808</v>
      </c>
      <c r="B172" s="2">
        <f>'[1]Table - Daily Rainfall'!I174</f>
        <v>0</v>
      </c>
      <c r="C172" s="9">
        <f>'[1]Table - USGS Flow'!D170</f>
        <v>0</v>
      </c>
      <c r="D172" s="3">
        <f t="shared" si="11"/>
        <v>0</v>
      </c>
      <c r="E172" s="9">
        <v>0</v>
      </c>
      <c r="F172" s="3">
        <f t="shared" si="12"/>
        <v>0</v>
      </c>
      <c r="G172" s="9">
        <v>0</v>
      </c>
      <c r="H172" s="3">
        <f t="shared" si="13"/>
        <v>0</v>
      </c>
      <c r="I172" s="3">
        <f>'[1]Table - Daily Discharge'!B175</f>
        <v>0</v>
      </c>
      <c r="J172" s="3">
        <f>'[1]Table - Daily Discharge'!C175</f>
        <v>0.18491494422622282</v>
      </c>
      <c r="K172" s="3">
        <f>'[1]Table - Daily Discharge'!D175</f>
        <v>0</v>
      </c>
      <c r="L172" s="3">
        <f>'[1]Table - Daily Discharge'!E175</f>
        <v>0</v>
      </c>
      <c r="M172" s="3">
        <f t="shared" si="14"/>
        <v>0.18491494422622282</v>
      </c>
      <c r="N172" s="3">
        <f t="shared" si="15"/>
        <v>0.18491494422622282</v>
      </c>
    </row>
    <row r="173" spans="1:14" hidden="1" x14ac:dyDescent="0.2">
      <c r="A173" s="8">
        <v>41809</v>
      </c>
      <c r="B173" s="2">
        <f>'[1]Table - Daily Rainfall'!I175</f>
        <v>0</v>
      </c>
      <c r="C173" s="9">
        <f>'[1]Table - USGS Flow'!D171</f>
        <v>0</v>
      </c>
      <c r="D173" s="3">
        <f t="shared" si="11"/>
        <v>0</v>
      </c>
      <c r="E173" s="9">
        <v>0</v>
      </c>
      <c r="F173" s="3">
        <f t="shared" si="12"/>
        <v>0</v>
      </c>
      <c r="G173" s="9">
        <v>0</v>
      </c>
      <c r="H173" s="3">
        <f t="shared" si="13"/>
        <v>0</v>
      </c>
      <c r="I173" s="3">
        <f>'[1]Table - Daily Discharge'!B176</f>
        <v>0</v>
      </c>
      <c r="J173" s="3">
        <f>'[1]Table - Daily Discharge'!C176</f>
        <v>0.27339954428027313</v>
      </c>
      <c r="K173" s="3">
        <f>'[1]Table - Daily Discharge'!D176</f>
        <v>0</v>
      </c>
      <c r="L173" s="3">
        <f>'[1]Table - Daily Discharge'!E176</f>
        <v>0</v>
      </c>
      <c r="M173" s="3">
        <f t="shared" si="14"/>
        <v>0.27339954428027313</v>
      </c>
      <c r="N173" s="3">
        <f t="shared" si="15"/>
        <v>0.27339954428027313</v>
      </c>
    </row>
    <row r="174" spans="1:14" hidden="1" x14ac:dyDescent="0.2">
      <c r="A174" s="8">
        <v>41810</v>
      </c>
      <c r="B174" s="2">
        <f>'[1]Table - Daily Rainfall'!I176</f>
        <v>0</v>
      </c>
      <c r="C174" s="9">
        <f>'[1]Table - USGS Flow'!D172</f>
        <v>0</v>
      </c>
      <c r="D174" s="3">
        <f t="shared" si="11"/>
        <v>0</v>
      </c>
      <c r="E174" s="9">
        <v>0</v>
      </c>
      <c r="F174" s="3">
        <f t="shared" si="12"/>
        <v>0</v>
      </c>
      <c r="G174" s="9">
        <v>0</v>
      </c>
      <c r="H174" s="3">
        <f t="shared" si="13"/>
        <v>0</v>
      </c>
      <c r="I174" s="3">
        <f>'[1]Table - Daily Discharge'!B177</f>
        <v>0</v>
      </c>
      <c r="J174" s="3">
        <f>'[1]Table - Daily Discharge'!C177</f>
        <v>0.74347526860393831</v>
      </c>
      <c r="K174" s="3">
        <f>'[1]Table - Daily Discharge'!D177</f>
        <v>0</v>
      </c>
      <c r="L174" s="3">
        <f>'[1]Table - Daily Discharge'!E177</f>
        <v>0</v>
      </c>
      <c r="M174" s="3">
        <f t="shared" si="14"/>
        <v>0.74347526860393831</v>
      </c>
      <c r="N174" s="3">
        <f t="shared" si="15"/>
        <v>0.74347526860393831</v>
      </c>
    </row>
    <row r="175" spans="1:14" hidden="1" x14ac:dyDescent="0.2">
      <c r="A175" s="8">
        <v>41811</v>
      </c>
      <c r="B175" s="2">
        <f>'[1]Table - Daily Rainfall'!I177</f>
        <v>0</v>
      </c>
      <c r="C175" s="9">
        <f>'[1]Table - USGS Flow'!D173</f>
        <v>0</v>
      </c>
      <c r="D175" s="3">
        <f t="shared" si="11"/>
        <v>0</v>
      </c>
      <c r="E175" s="9">
        <v>0</v>
      </c>
      <c r="F175" s="3">
        <f t="shared" si="12"/>
        <v>0</v>
      </c>
      <c r="G175" s="9">
        <v>0</v>
      </c>
      <c r="H175" s="3">
        <f t="shared" si="13"/>
        <v>0</v>
      </c>
      <c r="I175" s="3">
        <f>'[1]Table - Daily Discharge'!B178</f>
        <v>13.600071272328368</v>
      </c>
      <c r="J175" s="3">
        <f>'[1]Table - Daily Discharge'!C178</f>
        <v>2.195164648642558</v>
      </c>
      <c r="K175" s="3">
        <f>'[1]Table - Daily Discharge'!D178</f>
        <v>0</v>
      </c>
      <c r="L175" s="3">
        <f>'[1]Table - Daily Discharge'!E178</f>
        <v>0</v>
      </c>
      <c r="M175" s="3">
        <f t="shared" si="14"/>
        <v>15.795235920970926</v>
      </c>
      <c r="N175" s="3">
        <f t="shared" si="15"/>
        <v>15.795235920970926</v>
      </c>
    </row>
    <row r="176" spans="1:14" hidden="1" x14ac:dyDescent="0.2">
      <c r="A176" s="8">
        <v>41812</v>
      </c>
      <c r="B176" s="2">
        <f>'[1]Table - Daily Rainfall'!I178</f>
        <v>0</v>
      </c>
      <c r="C176" s="9">
        <f>'[1]Table - USGS Flow'!D174</f>
        <v>1</v>
      </c>
      <c r="D176" s="3">
        <f t="shared" si="11"/>
        <v>0.64632885211995872</v>
      </c>
      <c r="E176" s="9">
        <v>0</v>
      </c>
      <c r="F176" s="3">
        <f t="shared" si="12"/>
        <v>0</v>
      </c>
      <c r="G176" s="9">
        <v>0</v>
      </c>
      <c r="H176" s="3">
        <f t="shared" si="13"/>
        <v>0</v>
      </c>
      <c r="I176" s="3">
        <f>'[1]Table - Daily Discharge'!B179</f>
        <v>13.093075863570428</v>
      </c>
      <c r="J176" s="3">
        <f>'[1]Table - Daily Discharge'!C179</f>
        <v>1.9769916827947938</v>
      </c>
      <c r="K176" s="3">
        <f>'[1]Table - Daily Discharge'!D179</f>
        <v>0</v>
      </c>
      <c r="L176" s="3">
        <f>'[1]Table - Daily Discharge'!E179</f>
        <v>0</v>
      </c>
      <c r="M176" s="3">
        <f t="shared" si="14"/>
        <v>15.070067546365221</v>
      </c>
      <c r="N176" s="3">
        <f t="shared" si="15"/>
        <v>15.070067546365221</v>
      </c>
    </row>
    <row r="177" spans="1:14" hidden="1" x14ac:dyDescent="0.2">
      <c r="A177" s="8">
        <v>41813</v>
      </c>
      <c r="B177" s="2">
        <f>'[1]Table - Daily Rainfall'!I179</f>
        <v>0</v>
      </c>
      <c r="C177" s="9">
        <f>'[1]Table - USGS Flow'!D175</f>
        <v>5.9</v>
      </c>
      <c r="D177" s="3">
        <f t="shared" si="11"/>
        <v>3.8133402275077564</v>
      </c>
      <c r="E177" s="9">
        <v>0</v>
      </c>
      <c r="F177" s="3">
        <f t="shared" si="12"/>
        <v>0</v>
      </c>
      <c r="G177" s="9">
        <v>0</v>
      </c>
      <c r="H177" s="3">
        <f t="shared" si="13"/>
        <v>0</v>
      </c>
      <c r="I177" s="3">
        <f>'[1]Table - Daily Discharge'!B180</f>
        <v>0.44357497847240462</v>
      </c>
      <c r="J177" s="3">
        <f>'[1]Table - Daily Discharge'!C180</f>
        <v>0.99558480857930842</v>
      </c>
      <c r="K177" s="3">
        <f>'[1]Table - Daily Discharge'!D180</f>
        <v>0</v>
      </c>
      <c r="L177" s="3">
        <f>'[1]Table - Daily Discharge'!E180</f>
        <v>0</v>
      </c>
      <c r="M177" s="3">
        <f t="shared" si="14"/>
        <v>1.439159787051713</v>
      </c>
      <c r="N177" s="3">
        <f t="shared" si="15"/>
        <v>1.439159787051713</v>
      </c>
    </row>
    <row r="178" spans="1:14" hidden="1" x14ac:dyDescent="0.2">
      <c r="A178" s="8">
        <v>41814</v>
      </c>
      <c r="B178" s="2">
        <f>'[1]Table - Daily Rainfall'!I180</f>
        <v>0</v>
      </c>
      <c r="C178" s="9">
        <f>'[1]Table - USGS Flow'!D176</f>
        <v>5</v>
      </c>
      <c r="D178" s="3">
        <f t="shared" si="11"/>
        <v>3.2316442605997935</v>
      </c>
      <c r="E178" s="9">
        <v>0</v>
      </c>
      <c r="F178" s="3">
        <f t="shared" si="12"/>
        <v>0</v>
      </c>
      <c r="G178" s="9">
        <v>0</v>
      </c>
      <c r="H178" s="3">
        <f t="shared" si="13"/>
        <v>0</v>
      </c>
      <c r="I178" s="3">
        <f>'[1]Table - Daily Discharge'!B181</f>
        <v>22.387412833370771</v>
      </c>
      <c r="J178" s="3">
        <f>'[1]Table - Daily Discharge'!C181</f>
        <v>0.56722930321870768</v>
      </c>
      <c r="K178" s="3">
        <f>'[1]Table - Daily Discharge'!D181</f>
        <v>0</v>
      </c>
      <c r="L178" s="3">
        <f>'[1]Table - Daily Discharge'!E181</f>
        <v>0</v>
      </c>
      <c r="M178" s="3">
        <f t="shared" si="14"/>
        <v>22.954642136589477</v>
      </c>
      <c r="N178" s="3">
        <f t="shared" si="15"/>
        <v>22.954642136589477</v>
      </c>
    </row>
    <row r="179" spans="1:14" hidden="1" x14ac:dyDescent="0.2">
      <c r="A179" s="8">
        <v>41815</v>
      </c>
      <c r="B179" s="2">
        <f>'[1]Table - Daily Rainfall'!I181</f>
        <v>0</v>
      </c>
      <c r="C179" s="9">
        <f>'[1]Table - USGS Flow'!D177</f>
        <v>40</v>
      </c>
      <c r="D179" s="3">
        <f t="shared" si="11"/>
        <v>25.853154084798348</v>
      </c>
      <c r="E179" s="9">
        <v>0</v>
      </c>
      <c r="F179" s="3">
        <f t="shared" si="12"/>
        <v>0</v>
      </c>
      <c r="G179" s="9">
        <v>0</v>
      </c>
      <c r="H179" s="3">
        <f t="shared" si="13"/>
        <v>0</v>
      </c>
      <c r="I179" s="3">
        <f>'[1]Table - Daily Discharge'!B182</f>
        <v>25.17929431721333</v>
      </c>
      <c r="J179" s="3">
        <f>'[1]Table - Daily Discharge'!C182</f>
        <v>0.69630409567190821</v>
      </c>
      <c r="K179" s="3">
        <f>'[1]Table - Daily Discharge'!D182</f>
        <v>0</v>
      </c>
      <c r="L179" s="3">
        <f>'[1]Table - Daily Discharge'!E182</f>
        <v>0</v>
      </c>
      <c r="M179" s="3">
        <f t="shared" si="14"/>
        <v>25.875598412885239</v>
      </c>
      <c r="N179" s="3">
        <f t="shared" si="15"/>
        <v>25.875598412885239</v>
      </c>
    </row>
    <row r="180" spans="1:14" hidden="1" x14ac:dyDescent="0.2">
      <c r="A180" s="8">
        <v>41816</v>
      </c>
      <c r="B180" s="2">
        <f>'[1]Table - Daily Rainfall'!I182</f>
        <v>0</v>
      </c>
      <c r="C180" s="9">
        <f>'[1]Table - USGS Flow'!D178</f>
        <v>36.5</v>
      </c>
      <c r="D180" s="3">
        <f t="shared" si="11"/>
        <v>23.59100310237849</v>
      </c>
      <c r="E180" s="9">
        <v>0</v>
      </c>
      <c r="F180" s="3">
        <f t="shared" si="12"/>
        <v>0</v>
      </c>
      <c r="G180" s="9">
        <v>0</v>
      </c>
      <c r="H180" s="3">
        <f t="shared" si="13"/>
        <v>0</v>
      </c>
      <c r="I180" s="3">
        <f>'[1]Table - Daily Discharge'!B183</f>
        <v>24.917352402066186</v>
      </c>
      <c r="J180" s="3">
        <f>'[1]Table - Daily Discharge'!C183</f>
        <v>0.83176989883996388</v>
      </c>
      <c r="K180" s="3">
        <f>'[1]Table - Daily Discharge'!D183</f>
        <v>0</v>
      </c>
      <c r="L180" s="3">
        <f>'[1]Table - Daily Discharge'!E183</f>
        <v>0</v>
      </c>
      <c r="M180" s="3">
        <f t="shared" si="14"/>
        <v>25.749122300906151</v>
      </c>
      <c r="N180" s="3">
        <f t="shared" si="15"/>
        <v>25.749122300906151</v>
      </c>
    </row>
    <row r="181" spans="1:14" hidden="1" x14ac:dyDescent="0.2">
      <c r="A181" s="8">
        <v>41817</v>
      </c>
      <c r="B181" s="2">
        <f>'[1]Table - Daily Rainfall'!I183</f>
        <v>0</v>
      </c>
      <c r="C181" s="9">
        <f>'[1]Table - USGS Flow'!D179</f>
        <v>29.8</v>
      </c>
      <c r="D181" s="3">
        <f t="shared" si="11"/>
        <v>19.260599793174769</v>
      </c>
      <c r="E181" s="9">
        <v>0</v>
      </c>
      <c r="F181" s="3">
        <f t="shared" si="12"/>
        <v>0</v>
      </c>
      <c r="G181" s="9">
        <v>0</v>
      </c>
      <c r="H181" s="3">
        <f t="shared" si="13"/>
        <v>0</v>
      </c>
      <c r="I181" s="3">
        <f>'[1]Table - Daily Discharge'!B184</f>
        <v>22.563608345692717</v>
      </c>
      <c r="J181" s="3">
        <f>'[1]Table - Daily Discharge'!C184</f>
        <v>1.2052237266101515</v>
      </c>
      <c r="K181" s="3">
        <f>'[1]Table - Daily Discharge'!D184</f>
        <v>0</v>
      </c>
      <c r="L181" s="3">
        <f>'[1]Table - Daily Discharge'!E184</f>
        <v>0</v>
      </c>
      <c r="M181" s="3">
        <f t="shared" si="14"/>
        <v>23.768832072302867</v>
      </c>
      <c r="N181" s="3">
        <f t="shared" si="15"/>
        <v>23.768832072302867</v>
      </c>
    </row>
    <row r="182" spans="1:14" hidden="1" x14ac:dyDescent="0.2">
      <c r="A182" s="8">
        <v>41818</v>
      </c>
      <c r="B182" s="2">
        <f>'[1]Table - Daily Rainfall'!I184</f>
        <v>0</v>
      </c>
      <c r="C182" s="9">
        <f>'[1]Table - USGS Flow'!D180</f>
        <v>30.5</v>
      </c>
      <c r="D182" s="3">
        <f t="shared" si="11"/>
        <v>19.71302998965874</v>
      </c>
      <c r="E182" s="9">
        <v>0</v>
      </c>
      <c r="F182" s="3">
        <f t="shared" si="12"/>
        <v>0</v>
      </c>
      <c r="G182" s="9">
        <v>0</v>
      </c>
      <c r="H182" s="3">
        <f t="shared" si="13"/>
        <v>0</v>
      </c>
      <c r="I182" s="3">
        <f>'[1]Table - Daily Discharge'!B185</f>
        <v>22.210813385415996</v>
      </c>
      <c r="J182" s="3">
        <f>'[1]Table - Daily Discharge'!C185</f>
        <v>3.1386059749974735</v>
      </c>
      <c r="K182" s="3">
        <f>'[1]Table - Daily Discharge'!D185</f>
        <v>0</v>
      </c>
      <c r="L182" s="3">
        <f>'[1]Table - Daily Discharge'!E185</f>
        <v>0</v>
      </c>
      <c r="M182" s="3">
        <f t="shared" si="14"/>
        <v>25.349419360413471</v>
      </c>
      <c r="N182" s="3">
        <f t="shared" si="15"/>
        <v>25.349419360413471</v>
      </c>
    </row>
    <row r="183" spans="1:14" hidden="1" x14ac:dyDescent="0.2">
      <c r="A183" s="8">
        <v>41819</v>
      </c>
      <c r="B183" s="2">
        <f>'[1]Table - Daily Rainfall'!I185</f>
        <v>0</v>
      </c>
      <c r="C183" s="9">
        <f>'[1]Table - USGS Flow'!D181</f>
        <v>37.4</v>
      </c>
      <c r="D183" s="3">
        <f t="shared" si="11"/>
        <v>24.172699069286452</v>
      </c>
      <c r="E183" s="9">
        <v>0</v>
      </c>
      <c r="F183" s="3">
        <f t="shared" si="12"/>
        <v>0</v>
      </c>
      <c r="G183" s="9">
        <v>0</v>
      </c>
      <c r="H183" s="3">
        <f t="shared" si="13"/>
        <v>0</v>
      </c>
      <c r="I183" s="3">
        <f>'[1]Table - Daily Discharge'!B186</f>
        <v>24.2169847654223</v>
      </c>
      <c r="J183" s="3">
        <f>'[1]Table - Daily Discharge'!C186</f>
        <v>3.4109970534568319</v>
      </c>
      <c r="K183" s="3">
        <f>'[1]Table - Daily Discharge'!D186</f>
        <v>0</v>
      </c>
      <c r="L183" s="3">
        <f>'[1]Table - Daily Discharge'!E186</f>
        <v>0</v>
      </c>
      <c r="M183" s="3">
        <f t="shared" si="14"/>
        <v>27.627981818879132</v>
      </c>
      <c r="N183" s="3">
        <f t="shared" si="15"/>
        <v>27.627981818879132</v>
      </c>
    </row>
    <row r="184" spans="1:14" hidden="1" x14ac:dyDescent="0.2">
      <c r="A184" s="8">
        <v>41820</v>
      </c>
      <c r="B184" s="2">
        <f>'[1]Table - Daily Rainfall'!I186</f>
        <v>0</v>
      </c>
      <c r="C184" s="9">
        <f>'[1]Table - USGS Flow'!D182</f>
        <v>34.1</v>
      </c>
      <c r="D184" s="3">
        <f t="shared" si="11"/>
        <v>22.039813857290593</v>
      </c>
      <c r="E184" s="9">
        <v>0</v>
      </c>
      <c r="F184" s="3">
        <f t="shared" si="12"/>
        <v>0</v>
      </c>
      <c r="G184" s="9">
        <v>0</v>
      </c>
      <c r="H184" s="3">
        <f t="shared" si="13"/>
        <v>0</v>
      </c>
      <c r="I184" s="3">
        <f>'[1]Table - Daily Discharge'!B187</f>
        <v>22.717636478004888</v>
      </c>
      <c r="J184" s="3">
        <f>'[1]Table - Daily Discharge'!C187</f>
        <v>1.1330972738926781</v>
      </c>
      <c r="K184" s="3">
        <f>'[1]Table - Daily Discharge'!D187</f>
        <v>0</v>
      </c>
      <c r="L184" s="3">
        <f>'[1]Table - Daily Discharge'!E187</f>
        <v>0</v>
      </c>
      <c r="M184" s="3">
        <f t="shared" si="14"/>
        <v>23.850733751897565</v>
      </c>
      <c r="N184" s="3">
        <f t="shared" si="15"/>
        <v>23.850733751897565</v>
      </c>
    </row>
    <row r="185" spans="1:14" hidden="1" x14ac:dyDescent="0.2">
      <c r="A185" s="8">
        <v>41821</v>
      </c>
      <c r="B185" s="2">
        <f>'[1]Table - Daily Rainfall'!I187</f>
        <v>0</v>
      </c>
      <c r="C185" s="9">
        <f>'[1]Table - USGS Flow'!D183</f>
        <v>31.2</v>
      </c>
      <c r="D185" s="3">
        <f t="shared" si="11"/>
        <v>20.16546018614271</v>
      </c>
      <c r="E185" s="9">
        <v>3.7916666666666684E-3</v>
      </c>
      <c r="F185" s="3">
        <f t="shared" si="12"/>
        <v>2.4506635642881779E-3</v>
      </c>
      <c r="G185" s="9">
        <v>0</v>
      </c>
      <c r="H185" s="3">
        <f t="shared" si="13"/>
        <v>0</v>
      </c>
      <c r="I185" s="3">
        <f>'[1]Table - Daily Discharge'!B188</f>
        <v>23.217409765391292</v>
      </c>
      <c r="J185" s="3">
        <f>'[1]Table - Daily Discharge'!C188</f>
        <v>0.44911075544211937</v>
      </c>
      <c r="K185" s="3">
        <f>'[1]Table - Daily Discharge'!D188</f>
        <v>0</v>
      </c>
      <c r="L185" s="3">
        <f>'[1]Table - Daily Discharge'!E188</f>
        <v>0</v>
      </c>
      <c r="M185" s="3">
        <f t="shared" si="14"/>
        <v>23.666520520833412</v>
      </c>
      <c r="N185" s="3">
        <f t="shared" si="15"/>
        <v>23.666520520833412</v>
      </c>
    </row>
    <row r="186" spans="1:14" hidden="1" x14ac:dyDescent="0.2">
      <c r="A186" s="8">
        <v>41822</v>
      </c>
      <c r="B186" s="2">
        <f>'[1]Table - Daily Rainfall'!I188</f>
        <v>0</v>
      </c>
      <c r="C186" s="9">
        <f>'[1]Table - USGS Flow'!D184</f>
        <v>10</v>
      </c>
      <c r="D186" s="3">
        <f t="shared" si="11"/>
        <v>6.463288521199587</v>
      </c>
      <c r="E186" s="9">
        <v>0</v>
      </c>
      <c r="F186" s="3">
        <f t="shared" si="12"/>
        <v>0</v>
      </c>
      <c r="G186" s="9">
        <v>0</v>
      </c>
      <c r="H186" s="3">
        <f t="shared" si="13"/>
        <v>0</v>
      </c>
      <c r="I186" s="3">
        <f>'[1]Table - Daily Discharge'!B189</f>
        <v>2.4851485000365292</v>
      </c>
      <c r="J186" s="3">
        <f>'[1]Table - Daily Discharge'!C189</f>
        <v>0.67162126828199875</v>
      </c>
      <c r="K186" s="3">
        <f>'[1]Table - Daily Discharge'!D189</f>
        <v>0</v>
      </c>
      <c r="L186" s="3">
        <f>'[1]Table - Daily Discharge'!E189</f>
        <v>0</v>
      </c>
      <c r="M186" s="3">
        <f t="shared" si="14"/>
        <v>3.1567697683185281</v>
      </c>
      <c r="N186" s="3">
        <f t="shared" si="15"/>
        <v>3.1567697683185281</v>
      </c>
    </row>
    <row r="187" spans="1:14" hidden="1" x14ac:dyDescent="0.2">
      <c r="A187" s="8">
        <v>41823</v>
      </c>
      <c r="B187" s="2">
        <f>'[1]Table - Daily Rainfall'!I189</f>
        <v>0</v>
      </c>
      <c r="C187" s="9">
        <f>'[1]Table - USGS Flow'!D185</f>
        <v>0</v>
      </c>
      <c r="D187" s="3">
        <f t="shared" si="11"/>
        <v>0</v>
      </c>
      <c r="E187" s="9">
        <v>0</v>
      </c>
      <c r="F187" s="3">
        <f t="shared" si="12"/>
        <v>0</v>
      </c>
      <c r="G187" s="9">
        <v>0</v>
      </c>
      <c r="H187" s="3">
        <f t="shared" si="13"/>
        <v>0</v>
      </c>
      <c r="I187" s="3">
        <f>'[1]Table - Daily Discharge'!B190</f>
        <v>0</v>
      </c>
      <c r="J187" s="3">
        <f>'[1]Table - Daily Discharge'!C190</f>
        <v>0.2096921394242213</v>
      </c>
      <c r="K187" s="3">
        <f>'[1]Table - Daily Discharge'!D190</f>
        <v>0</v>
      </c>
      <c r="L187" s="3">
        <f>'[1]Table - Daily Discharge'!E190</f>
        <v>0</v>
      </c>
      <c r="M187" s="3">
        <f t="shared" si="14"/>
        <v>0.2096921394242213</v>
      </c>
      <c r="N187" s="3">
        <f t="shared" si="15"/>
        <v>0.2096921394242213</v>
      </c>
    </row>
    <row r="188" spans="1:14" hidden="1" x14ac:dyDescent="0.2">
      <c r="A188" s="8">
        <v>41824</v>
      </c>
      <c r="B188" s="2">
        <f>'[1]Table - Daily Rainfall'!I190</f>
        <v>0</v>
      </c>
      <c r="C188" s="9">
        <f>'[1]Table - USGS Flow'!D186</f>
        <v>0</v>
      </c>
      <c r="D188" s="3">
        <f t="shared" si="11"/>
        <v>0</v>
      </c>
      <c r="E188" s="9">
        <v>0</v>
      </c>
      <c r="F188" s="3">
        <f t="shared" si="12"/>
        <v>0</v>
      </c>
      <c r="G188" s="9">
        <v>0</v>
      </c>
      <c r="H188" s="3">
        <f t="shared" si="13"/>
        <v>0</v>
      </c>
      <c r="I188" s="3">
        <f>'[1]Table - Daily Discharge'!B191</f>
        <v>11.775634525785559</v>
      </c>
      <c r="J188" s="3">
        <f>'[1]Table - Daily Discharge'!C191</f>
        <v>0.55134889554020738</v>
      </c>
      <c r="K188" s="3">
        <f>'[1]Table - Daily Discharge'!D191</f>
        <v>0</v>
      </c>
      <c r="L188" s="3">
        <f>'[1]Table - Daily Discharge'!E191</f>
        <v>0</v>
      </c>
      <c r="M188" s="3">
        <f t="shared" si="14"/>
        <v>12.326983421325767</v>
      </c>
      <c r="N188" s="3">
        <f t="shared" si="15"/>
        <v>12.326983421325767</v>
      </c>
    </row>
    <row r="189" spans="1:14" hidden="1" x14ac:dyDescent="0.2">
      <c r="A189" s="8">
        <v>41825</v>
      </c>
      <c r="B189" s="2">
        <f>'[1]Table - Daily Rainfall'!I191</f>
        <v>0</v>
      </c>
      <c r="C189" s="9">
        <f>'[1]Table - USGS Flow'!D187</f>
        <v>9.6</v>
      </c>
      <c r="D189" s="3">
        <f t="shared" si="11"/>
        <v>6.2047569803516032</v>
      </c>
      <c r="E189" s="9">
        <v>0</v>
      </c>
      <c r="F189" s="3">
        <f t="shared" si="12"/>
        <v>0</v>
      </c>
      <c r="G189" s="9">
        <v>0</v>
      </c>
      <c r="H189" s="3">
        <f t="shared" si="13"/>
        <v>0</v>
      </c>
      <c r="I189" s="3">
        <f>'[1]Table - Daily Discharge'!B192</f>
        <v>12.190658927062922</v>
      </c>
      <c r="J189" s="3">
        <f>'[1]Table - Daily Discharge'!C192</f>
        <v>2.7181058203765578</v>
      </c>
      <c r="K189" s="3">
        <f>'[1]Table - Daily Discharge'!D192</f>
        <v>0</v>
      </c>
      <c r="L189" s="3">
        <f>'[1]Table - Daily Discharge'!E192</f>
        <v>0</v>
      </c>
      <c r="M189" s="3">
        <f t="shared" si="14"/>
        <v>14.908764747439479</v>
      </c>
      <c r="N189" s="3">
        <f t="shared" si="15"/>
        <v>14.908764747439479</v>
      </c>
    </row>
    <row r="190" spans="1:14" hidden="1" x14ac:dyDescent="0.2">
      <c r="A190" s="8">
        <v>41826</v>
      </c>
      <c r="B190" s="2">
        <f>'[1]Table - Daily Rainfall'!I192</f>
        <v>0</v>
      </c>
      <c r="C190" s="9">
        <f>'[1]Table - USGS Flow'!D188</f>
        <v>15.9</v>
      </c>
      <c r="D190" s="3">
        <f t="shared" si="11"/>
        <v>10.276628748707344</v>
      </c>
      <c r="E190" s="9">
        <v>0</v>
      </c>
      <c r="F190" s="3">
        <f t="shared" si="12"/>
        <v>0</v>
      </c>
      <c r="G190" s="9">
        <v>0</v>
      </c>
      <c r="H190" s="3">
        <f t="shared" si="13"/>
        <v>0</v>
      </c>
      <c r="I190" s="3">
        <f>'[1]Table - Daily Discharge'!B193</f>
        <v>12.518495920172489</v>
      </c>
      <c r="J190" s="3">
        <f>'[1]Table - Daily Discharge'!C193</f>
        <v>1.391841750098455</v>
      </c>
      <c r="K190" s="3">
        <f>'[1]Table - Daily Discharge'!D193</f>
        <v>0</v>
      </c>
      <c r="L190" s="3">
        <f>'[1]Table - Daily Discharge'!E193</f>
        <v>0</v>
      </c>
      <c r="M190" s="3">
        <f t="shared" si="14"/>
        <v>13.910337670270945</v>
      </c>
      <c r="N190" s="3">
        <f t="shared" si="15"/>
        <v>13.910337670270945</v>
      </c>
    </row>
    <row r="191" spans="1:14" hidden="1" x14ac:dyDescent="0.2">
      <c r="A191" s="8">
        <v>41827</v>
      </c>
      <c r="B191" s="2">
        <f>'[1]Table - Daily Rainfall'!I193</f>
        <v>0</v>
      </c>
      <c r="C191" s="9">
        <f>'[1]Table - USGS Flow'!D189</f>
        <v>4.9000000000000004</v>
      </c>
      <c r="D191" s="3">
        <f t="shared" si="11"/>
        <v>3.1670113753877978</v>
      </c>
      <c r="E191" s="9">
        <v>0</v>
      </c>
      <c r="F191" s="3">
        <f t="shared" si="12"/>
        <v>0</v>
      </c>
      <c r="G191" s="9">
        <v>0</v>
      </c>
      <c r="H191" s="3">
        <f t="shared" si="13"/>
        <v>0</v>
      </c>
      <c r="I191" s="3">
        <f>'[1]Table - Daily Discharge'!B194</f>
        <v>0.39796294581249875</v>
      </c>
      <c r="J191" s="3">
        <f>'[1]Table - Daily Discharge'!C194</f>
        <v>1.4077671138303349</v>
      </c>
      <c r="K191" s="3">
        <f>'[1]Table - Daily Discharge'!D194</f>
        <v>2.125</v>
      </c>
      <c r="L191" s="3">
        <f>'[1]Table - Daily Discharge'!E194</f>
        <v>0</v>
      </c>
      <c r="M191" s="3">
        <f t="shared" si="14"/>
        <v>1.8057300596428336</v>
      </c>
      <c r="N191" s="3">
        <f t="shared" si="15"/>
        <v>3.9307300596428334</v>
      </c>
    </row>
    <row r="192" spans="1:14" hidden="1" x14ac:dyDescent="0.2">
      <c r="A192" s="8">
        <v>41828</v>
      </c>
      <c r="B192" s="2">
        <f>'[1]Table - Daily Rainfall'!I194</f>
        <v>0</v>
      </c>
      <c r="C192" s="9">
        <f>'[1]Table - USGS Flow'!D190</f>
        <v>0</v>
      </c>
      <c r="D192" s="3">
        <f t="shared" si="11"/>
        <v>0</v>
      </c>
      <c r="E192" s="9">
        <v>0</v>
      </c>
      <c r="F192" s="3">
        <f t="shared" si="12"/>
        <v>0</v>
      </c>
      <c r="G192" s="9">
        <v>0</v>
      </c>
      <c r="H192" s="3">
        <f t="shared" si="13"/>
        <v>0</v>
      </c>
      <c r="I192" s="3">
        <f>'[1]Table - Daily Discharge'!B195</f>
        <v>0</v>
      </c>
      <c r="J192" s="3">
        <f>'[1]Table - Daily Discharge'!C195</f>
        <v>0.17959781535707267</v>
      </c>
      <c r="K192" s="3">
        <f>'[1]Table - Daily Discharge'!D195</f>
        <v>0.875</v>
      </c>
      <c r="L192" s="3">
        <f>'[1]Table - Daily Discharge'!E195</f>
        <v>0</v>
      </c>
      <c r="M192" s="3">
        <f t="shared" si="14"/>
        <v>0.17959781535707267</v>
      </c>
      <c r="N192" s="3">
        <f t="shared" si="15"/>
        <v>1.0545978153570728</v>
      </c>
    </row>
    <row r="193" spans="1:14" hidden="1" x14ac:dyDescent="0.2">
      <c r="A193" s="8">
        <v>41829</v>
      </c>
      <c r="B193" s="2">
        <f>'[1]Table - Daily Rainfall'!I195</f>
        <v>0</v>
      </c>
      <c r="C193" s="9">
        <f>'[1]Table - USGS Flow'!D191</f>
        <v>0</v>
      </c>
      <c r="D193" s="3">
        <f t="shared" si="11"/>
        <v>0</v>
      </c>
      <c r="E193" s="9">
        <v>0</v>
      </c>
      <c r="F193" s="3">
        <f t="shared" si="12"/>
        <v>0</v>
      </c>
      <c r="G193" s="9">
        <v>0</v>
      </c>
      <c r="H193" s="3">
        <f t="shared" si="13"/>
        <v>0</v>
      </c>
      <c r="I193" s="3">
        <f>'[1]Table - Daily Discharge'!B196</f>
        <v>0</v>
      </c>
      <c r="J193" s="3">
        <f>'[1]Table - Daily Discharge'!C196</f>
        <v>1.1364395665992206</v>
      </c>
      <c r="K193" s="3">
        <f>'[1]Table - Daily Discharge'!D196</f>
        <v>0</v>
      </c>
      <c r="L193" s="3">
        <f>'[1]Table - Daily Discharge'!E196</f>
        <v>0</v>
      </c>
      <c r="M193" s="3">
        <f t="shared" si="14"/>
        <v>1.1364395665992206</v>
      </c>
      <c r="N193" s="3">
        <f t="shared" si="15"/>
        <v>1.1364395665992206</v>
      </c>
    </row>
    <row r="194" spans="1:14" hidden="1" x14ac:dyDescent="0.2">
      <c r="A194" s="8">
        <v>41830</v>
      </c>
      <c r="B194" s="2">
        <f>'[1]Table - Daily Rainfall'!I196</f>
        <v>0</v>
      </c>
      <c r="C194" s="9">
        <f>'[1]Table - USGS Flow'!D192</f>
        <v>0</v>
      </c>
      <c r="D194" s="3">
        <f t="shared" si="11"/>
        <v>0</v>
      </c>
      <c r="E194" s="9">
        <v>0</v>
      </c>
      <c r="F194" s="3">
        <f t="shared" si="12"/>
        <v>0</v>
      </c>
      <c r="G194" s="9">
        <v>0</v>
      </c>
      <c r="H194" s="3">
        <f t="shared" si="13"/>
        <v>0</v>
      </c>
      <c r="I194" s="3">
        <f>'[1]Table - Daily Discharge'!B197</f>
        <v>0</v>
      </c>
      <c r="J194" s="3">
        <f>'[1]Table - Daily Discharge'!C197</f>
        <v>1.0999075715442987</v>
      </c>
      <c r="K194" s="3">
        <f>'[1]Table - Daily Discharge'!D197</f>
        <v>0</v>
      </c>
      <c r="L194" s="3">
        <f>'[1]Table - Daily Discharge'!E197</f>
        <v>0</v>
      </c>
      <c r="M194" s="3">
        <f t="shared" si="14"/>
        <v>1.0999075715442987</v>
      </c>
      <c r="N194" s="3">
        <f t="shared" si="15"/>
        <v>1.0999075715442987</v>
      </c>
    </row>
    <row r="195" spans="1:14" hidden="1" x14ac:dyDescent="0.2">
      <c r="A195" s="8">
        <v>41831</v>
      </c>
      <c r="B195" s="2">
        <f>'[1]Table - Daily Rainfall'!I197</f>
        <v>0</v>
      </c>
      <c r="C195" s="9">
        <f>'[1]Table - USGS Flow'!D193</f>
        <v>0</v>
      </c>
      <c r="D195" s="3">
        <f t="shared" si="11"/>
        <v>0</v>
      </c>
      <c r="E195" s="9">
        <v>0</v>
      </c>
      <c r="F195" s="3">
        <f t="shared" si="12"/>
        <v>0</v>
      </c>
      <c r="G195" s="9">
        <v>0</v>
      </c>
      <c r="H195" s="3">
        <f t="shared" si="13"/>
        <v>0</v>
      </c>
      <c r="I195" s="3">
        <f>'[1]Table - Daily Discharge'!B198</f>
        <v>0</v>
      </c>
      <c r="J195" s="3">
        <f>'[1]Table - Daily Discharge'!C198</f>
        <v>1.0319209472546857</v>
      </c>
      <c r="K195" s="3">
        <f>'[1]Table - Daily Discharge'!D198</f>
        <v>0</v>
      </c>
      <c r="L195" s="3">
        <f>'[1]Table - Daily Discharge'!E198</f>
        <v>0</v>
      </c>
      <c r="M195" s="3">
        <f t="shared" si="14"/>
        <v>1.0319209472546857</v>
      </c>
      <c r="N195" s="3">
        <f t="shared" si="15"/>
        <v>1.0319209472546857</v>
      </c>
    </row>
    <row r="196" spans="1:14" hidden="1" x14ac:dyDescent="0.2">
      <c r="A196" s="8">
        <v>41832</v>
      </c>
      <c r="B196" s="2">
        <f>'[1]Table - Daily Rainfall'!I198</f>
        <v>0</v>
      </c>
      <c r="C196" s="9">
        <f>'[1]Table - USGS Flow'!D194</f>
        <v>0</v>
      </c>
      <c r="D196" s="3">
        <f t="shared" ref="D196:D259" si="16">C196/1.5472</f>
        <v>0</v>
      </c>
      <c r="E196" s="9">
        <v>0</v>
      </c>
      <c r="F196" s="3">
        <f t="shared" ref="F196:F259" si="17">E196/1.5472</f>
        <v>0</v>
      </c>
      <c r="G196" s="9">
        <v>0</v>
      </c>
      <c r="H196" s="3">
        <f t="shared" ref="H196:H259" si="18">G196/1.5472</f>
        <v>0</v>
      </c>
      <c r="I196" s="3">
        <f>'[1]Table - Daily Discharge'!B199</f>
        <v>13.919315559755916</v>
      </c>
      <c r="J196" s="3">
        <f>'[1]Table - Daily Discharge'!C199</f>
        <v>2.3735693022585354</v>
      </c>
      <c r="K196" s="3">
        <f>'[1]Table - Daily Discharge'!D199</f>
        <v>0</v>
      </c>
      <c r="L196" s="3">
        <f>'[1]Table - Daily Discharge'!E199</f>
        <v>0</v>
      </c>
      <c r="M196" s="3">
        <f t="shared" ref="M196:M259" si="19">SUM(I196,J196)</f>
        <v>16.29288486201445</v>
      </c>
      <c r="N196" s="3">
        <f t="shared" ref="N196:N259" si="20">SUM(I196,J196,K196)</f>
        <v>16.29288486201445</v>
      </c>
    </row>
    <row r="197" spans="1:14" hidden="1" x14ac:dyDescent="0.2">
      <c r="A197" s="8">
        <v>41833</v>
      </c>
      <c r="B197" s="2">
        <f>'[1]Table - Daily Rainfall'!I199</f>
        <v>0</v>
      </c>
      <c r="C197" s="9">
        <f>'[1]Table - USGS Flow'!D195</f>
        <v>2.4</v>
      </c>
      <c r="D197" s="3">
        <f t="shared" si="16"/>
        <v>1.5511892450879008</v>
      </c>
      <c r="E197" s="9">
        <v>0</v>
      </c>
      <c r="F197" s="3">
        <f t="shared" si="17"/>
        <v>0</v>
      </c>
      <c r="G197" s="9">
        <v>0</v>
      </c>
      <c r="H197" s="3">
        <f t="shared" si="18"/>
        <v>0</v>
      </c>
      <c r="I197" s="3">
        <f>'[1]Table - Daily Discharge'!B200</f>
        <v>13.723321193784516</v>
      </c>
      <c r="J197" s="3">
        <f>'[1]Table - Daily Discharge'!C200</f>
        <v>3.921243139219809</v>
      </c>
      <c r="K197" s="3">
        <f>'[1]Table - Daily Discharge'!D200</f>
        <v>0</v>
      </c>
      <c r="L197" s="3">
        <f>'[1]Table - Daily Discharge'!E200</f>
        <v>0</v>
      </c>
      <c r="M197" s="3">
        <f t="shared" si="19"/>
        <v>17.644564333004325</v>
      </c>
      <c r="N197" s="3">
        <f t="shared" si="20"/>
        <v>17.644564333004325</v>
      </c>
    </row>
    <row r="198" spans="1:14" hidden="1" x14ac:dyDescent="0.2">
      <c r="A198" s="8">
        <v>41834</v>
      </c>
      <c r="B198" s="2">
        <f>'[1]Table - Daily Rainfall'!I200</f>
        <v>0</v>
      </c>
      <c r="C198" s="9">
        <f>'[1]Table - USGS Flow'!D196</f>
        <v>5.8</v>
      </c>
      <c r="D198" s="3">
        <f t="shared" si="16"/>
        <v>3.7487073422957602</v>
      </c>
      <c r="E198" s="9">
        <v>0</v>
      </c>
      <c r="F198" s="3">
        <f t="shared" si="17"/>
        <v>0</v>
      </c>
      <c r="G198" s="9">
        <v>0</v>
      </c>
      <c r="H198" s="3">
        <f t="shared" si="18"/>
        <v>0</v>
      </c>
      <c r="I198" s="3">
        <f>'[1]Table - Daily Discharge'!B201</f>
        <v>0</v>
      </c>
      <c r="J198" s="3">
        <f>'[1]Table - Daily Discharge'!C201</f>
        <v>1.5931517205547323</v>
      </c>
      <c r="K198" s="3">
        <f>'[1]Table - Daily Discharge'!D201</f>
        <v>0</v>
      </c>
      <c r="L198" s="3">
        <f>'[1]Table - Daily Discharge'!E201</f>
        <v>0</v>
      </c>
      <c r="M198" s="3">
        <f t="shared" si="19"/>
        <v>1.5931517205547323</v>
      </c>
      <c r="N198" s="3">
        <f t="shared" si="20"/>
        <v>1.5931517205547323</v>
      </c>
    </row>
    <row r="199" spans="1:14" hidden="1" x14ac:dyDescent="0.2">
      <c r="A199" s="8">
        <v>41835</v>
      </c>
      <c r="B199" s="2">
        <f>'[1]Table - Daily Rainfall'!I201</f>
        <v>0</v>
      </c>
      <c r="C199" s="9">
        <f>'[1]Table - USGS Flow'!D197</f>
        <v>0</v>
      </c>
      <c r="D199" s="3">
        <f t="shared" si="16"/>
        <v>0</v>
      </c>
      <c r="E199" s="9">
        <v>0</v>
      </c>
      <c r="F199" s="3">
        <f t="shared" si="17"/>
        <v>0</v>
      </c>
      <c r="G199" s="9">
        <v>0</v>
      </c>
      <c r="H199" s="3">
        <f t="shared" si="18"/>
        <v>0</v>
      </c>
      <c r="I199" s="3">
        <f>'[1]Table - Daily Discharge'!B202</f>
        <v>0</v>
      </c>
      <c r="J199" s="3">
        <f>'[1]Table - Daily Discharge'!C202</f>
        <v>2.3708079058482601</v>
      </c>
      <c r="K199" s="3">
        <f>'[1]Table - Daily Discharge'!D202</f>
        <v>0</v>
      </c>
      <c r="L199" s="3">
        <f>'[1]Table - Daily Discharge'!E202</f>
        <v>0</v>
      </c>
      <c r="M199" s="3">
        <f t="shared" si="19"/>
        <v>2.3708079058482601</v>
      </c>
      <c r="N199" s="3">
        <f t="shared" si="20"/>
        <v>2.3708079058482601</v>
      </c>
    </row>
    <row r="200" spans="1:14" hidden="1" x14ac:dyDescent="0.2">
      <c r="A200" s="8">
        <v>41836</v>
      </c>
      <c r="B200" s="2">
        <f>'[1]Table - Daily Rainfall'!I202</f>
        <v>0</v>
      </c>
      <c r="C200" s="9">
        <f>'[1]Table - USGS Flow'!D198</f>
        <v>0</v>
      </c>
      <c r="D200" s="3">
        <f t="shared" si="16"/>
        <v>0</v>
      </c>
      <c r="E200" s="9">
        <v>0</v>
      </c>
      <c r="F200" s="3">
        <f t="shared" si="17"/>
        <v>0</v>
      </c>
      <c r="G200" s="9">
        <v>0</v>
      </c>
      <c r="H200" s="3">
        <f t="shared" si="18"/>
        <v>0</v>
      </c>
      <c r="I200" s="3">
        <f>'[1]Table - Daily Discharge'!B203</f>
        <v>0</v>
      </c>
      <c r="J200" s="3">
        <f>'[1]Table - Daily Discharge'!C203</f>
        <v>2.6918059642189252</v>
      </c>
      <c r="K200" s="3">
        <f>'[1]Table - Daily Discharge'!D203</f>
        <v>0</v>
      </c>
      <c r="L200" s="3">
        <f>'[1]Table - Daily Discharge'!E203</f>
        <v>0</v>
      </c>
      <c r="M200" s="3">
        <f t="shared" si="19"/>
        <v>2.6918059642189252</v>
      </c>
      <c r="N200" s="3">
        <f t="shared" si="20"/>
        <v>2.6918059642189252</v>
      </c>
    </row>
    <row r="201" spans="1:14" hidden="1" x14ac:dyDescent="0.2">
      <c r="A201" s="8">
        <v>41837</v>
      </c>
      <c r="B201" s="2">
        <f>'[1]Table - Daily Rainfall'!I203</f>
        <v>0</v>
      </c>
      <c r="C201" s="9">
        <f>'[1]Table - USGS Flow'!D199</f>
        <v>0</v>
      </c>
      <c r="D201" s="3">
        <f t="shared" si="16"/>
        <v>0</v>
      </c>
      <c r="E201" s="9">
        <v>0</v>
      </c>
      <c r="F201" s="3">
        <f t="shared" si="17"/>
        <v>0</v>
      </c>
      <c r="G201" s="9">
        <v>0</v>
      </c>
      <c r="H201" s="3">
        <f t="shared" si="18"/>
        <v>0</v>
      </c>
      <c r="I201" s="3">
        <f>'[1]Table - Daily Discharge'!B204</f>
        <v>0.87659985523674244</v>
      </c>
      <c r="J201" s="3">
        <f>'[1]Table - Daily Discharge'!C204</f>
        <v>1.3394048843125184</v>
      </c>
      <c r="K201" s="3">
        <f>'[1]Table - Daily Discharge'!D204</f>
        <v>0</v>
      </c>
      <c r="L201" s="3">
        <f>'[1]Table - Daily Discharge'!E204</f>
        <v>0</v>
      </c>
      <c r="M201" s="3">
        <f t="shared" si="19"/>
        <v>2.2160047395492608</v>
      </c>
      <c r="N201" s="3">
        <f t="shared" si="20"/>
        <v>2.2160047395492608</v>
      </c>
    </row>
    <row r="202" spans="1:14" hidden="1" x14ac:dyDescent="0.2">
      <c r="A202" s="8">
        <v>41838</v>
      </c>
      <c r="B202" s="2">
        <f>'[1]Table - Daily Rainfall'!I204</f>
        <v>0</v>
      </c>
      <c r="C202" s="9">
        <f>'[1]Table - USGS Flow'!D200</f>
        <v>0</v>
      </c>
      <c r="D202" s="3">
        <f t="shared" si="16"/>
        <v>0</v>
      </c>
      <c r="E202" s="9">
        <v>0</v>
      </c>
      <c r="F202" s="3">
        <f t="shared" si="17"/>
        <v>0</v>
      </c>
      <c r="G202" s="9">
        <v>0</v>
      </c>
      <c r="H202" s="3">
        <f t="shared" si="18"/>
        <v>0</v>
      </c>
      <c r="I202" s="3">
        <f>'[1]Table - Daily Discharge'!B205</f>
        <v>0</v>
      </c>
      <c r="J202" s="3">
        <f>'[1]Table - Daily Discharge'!C205</f>
        <v>2.6397802788337015</v>
      </c>
      <c r="K202" s="3">
        <f>'[1]Table - Daily Discharge'!D205</f>
        <v>0</v>
      </c>
      <c r="L202" s="3">
        <f>'[1]Table - Daily Discharge'!E205</f>
        <v>0</v>
      </c>
      <c r="M202" s="3">
        <f t="shared" si="19"/>
        <v>2.6397802788337015</v>
      </c>
      <c r="N202" s="3">
        <f t="shared" si="20"/>
        <v>2.6397802788337015</v>
      </c>
    </row>
    <row r="203" spans="1:14" hidden="1" x14ac:dyDescent="0.2">
      <c r="A203" s="8">
        <v>41839</v>
      </c>
      <c r="B203" s="2">
        <f>'[1]Table - Daily Rainfall'!I205</f>
        <v>0</v>
      </c>
      <c r="C203" s="9">
        <f>'[1]Table - USGS Flow'!D201</f>
        <v>0</v>
      </c>
      <c r="D203" s="3">
        <f t="shared" si="16"/>
        <v>0</v>
      </c>
      <c r="E203" s="9">
        <v>0</v>
      </c>
      <c r="F203" s="3">
        <f t="shared" si="17"/>
        <v>0</v>
      </c>
      <c r="G203" s="9">
        <v>0</v>
      </c>
      <c r="H203" s="3">
        <f t="shared" si="18"/>
        <v>0</v>
      </c>
      <c r="I203" s="3">
        <f>'[1]Table - Daily Discharge'!B206</f>
        <v>11.620217673229812</v>
      </c>
      <c r="J203" s="3">
        <f>'[1]Table - Daily Discharge'!C206</f>
        <v>4.5608708673706708</v>
      </c>
      <c r="K203" s="3">
        <f>'[1]Table - Daily Discharge'!D206</f>
        <v>0</v>
      </c>
      <c r="L203" s="3">
        <f>'[1]Table - Daily Discharge'!E206</f>
        <v>0</v>
      </c>
      <c r="M203" s="3">
        <f t="shared" si="19"/>
        <v>16.181088540600484</v>
      </c>
      <c r="N203" s="3">
        <f t="shared" si="20"/>
        <v>16.181088540600484</v>
      </c>
    </row>
    <row r="204" spans="1:14" hidden="1" x14ac:dyDescent="0.2">
      <c r="A204" s="8">
        <v>41840</v>
      </c>
      <c r="B204" s="2">
        <f>'[1]Table - Daily Rainfall'!I206</f>
        <v>0</v>
      </c>
      <c r="C204" s="9">
        <f>'[1]Table - USGS Flow'!D202</f>
        <v>3.1</v>
      </c>
      <c r="D204" s="3">
        <f t="shared" si="16"/>
        <v>2.003619441571872</v>
      </c>
      <c r="E204" s="9">
        <v>0</v>
      </c>
      <c r="F204" s="3">
        <f t="shared" si="17"/>
        <v>0</v>
      </c>
      <c r="G204" s="9">
        <v>0</v>
      </c>
      <c r="H204" s="3">
        <f t="shared" si="18"/>
        <v>0</v>
      </c>
      <c r="I204" s="3">
        <f>'[1]Table - Daily Discharge'!B207</f>
        <v>13.084223243306635</v>
      </c>
      <c r="J204" s="3">
        <f>'[1]Table - Daily Discharge'!C207</f>
        <v>4.1294249677077852</v>
      </c>
      <c r="K204" s="3">
        <f>'[1]Table - Daily Discharge'!D207</f>
        <v>0</v>
      </c>
      <c r="L204" s="3">
        <f>'[1]Table - Daily Discharge'!E207</f>
        <v>0</v>
      </c>
      <c r="M204" s="3">
        <f t="shared" si="19"/>
        <v>17.213648211014419</v>
      </c>
      <c r="N204" s="3">
        <f t="shared" si="20"/>
        <v>17.213648211014419</v>
      </c>
    </row>
    <row r="205" spans="1:14" hidden="1" x14ac:dyDescent="0.2">
      <c r="A205" s="8">
        <v>41841</v>
      </c>
      <c r="B205" s="2">
        <f>'[1]Table - Daily Rainfall'!I207</f>
        <v>0</v>
      </c>
      <c r="C205" s="9">
        <f>'[1]Table - USGS Flow'!D203</f>
        <v>7.2</v>
      </c>
      <c r="D205" s="3">
        <f t="shared" si="16"/>
        <v>4.6535677352637022</v>
      </c>
      <c r="E205" s="9">
        <v>0</v>
      </c>
      <c r="F205" s="3">
        <f t="shared" si="17"/>
        <v>0</v>
      </c>
      <c r="G205" s="9">
        <v>0</v>
      </c>
      <c r="H205" s="3">
        <f t="shared" si="18"/>
        <v>0</v>
      </c>
      <c r="I205" s="3">
        <f>'[1]Table - Daily Discharge'!B208</f>
        <v>0.25794309056019066</v>
      </c>
      <c r="J205" s="3">
        <f>'[1]Table - Daily Discharge'!C208</f>
        <v>3.2214437146127985</v>
      </c>
      <c r="K205" s="3">
        <f>'[1]Table - Daily Discharge'!D208</f>
        <v>0</v>
      </c>
      <c r="L205" s="3">
        <f>'[1]Table - Daily Discharge'!E208</f>
        <v>0</v>
      </c>
      <c r="M205" s="3">
        <f t="shared" si="19"/>
        <v>3.479386805172989</v>
      </c>
      <c r="N205" s="3">
        <f t="shared" si="20"/>
        <v>3.479386805172989</v>
      </c>
    </row>
    <row r="206" spans="1:14" hidden="1" x14ac:dyDescent="0.2">
      <c r="A206" s="8">
        <v>41842</v>
      </c>
      <c r="B206" s="2">
        <f>'[1]Table - Daily Rainfall'!I208</f>
        <v>0</v>
      </c>
      <c r="C206" s="9">
        <f>'[1]Table - USGS Flow'!D204</f>
        <v>0</v>
      </c>
      <c r="D206" s="3">
        <f t="shared" si="16"/>
        <v>0</v>
      </c>
      <c r="E206" s="9">
        <v>0</v>
      </c>
      <c r="F206" s="3">
        <f t="shared" si="17"/>
        <v>0</v>
      </c>
      <c r="G206" s="9">
        <v>0</v>
      </c>
      <c r="H206" s="3">
        <f t="shared" si="18"/>
        <v>0</v>
      </c>
      <c r="I206" s="3">
        <f>'[1]Table - Daily Discharge'!B209</f>
        <v>0</v>
      </c>
      <c r="J206" s="3">
        <f>'[1]Table - Daily Discharge'!C209</f>
        <v>2.1658716048024536</v>
      </c>
      <c r="K206" s="3">
        <f>'[1]Table - Daily Discharge'!D209</f>
        <v>0</v>
      </c>
      <c r="L206" s="3">
        <f>'[1]Table - Daily Discharge'!E209</f>
        <v>0</v>
      </c>
      <c r="M206" s="3">
        <f t="shared" si="19"/>
        <v>2.1658716048024536</v>
      </c>
      <c r="N206" s="3">
        <f t="shared" si="20"/>
        <v>2.1658716048024536</v>
      </c>
    </row>
    <row r="207" spans="1:14" hidden="1" x14ac:dyDescent="0.2">
      <c r="A207" s="8">
        <v>41843</v>
      </c>
      <c r="B207" s="2">
        <f>'[1]Table - Daily Rainfall'!I209</f>
        <v>0</v>
      </c>
      <c r="C207" s="9">
        <f>'[1]Table - USGS Flow'!D205</f>
        <v>0</v>
      </c>
      <c r="D207" s="3">
        <f t="shared" si="16"/>
        <v>0</v>
      </c>
      <c r="E207" s="9">
        <v>0</v>
      </c>
      <c r="F207" s="3">
        <f t="shared" si="17"/>
        <v>0</v>
      </c>
      <c r="G207" s="9">
        <v>0</v>
      </c>
      <c r="H207" s="3">
        <f t="shared" si="18"/>
        <v>0</v>
      </c>
      <c r="I207" s="3">
        <f>'[1]Table - Daily Discharge'!B210</f>
        <v>0</v>
      </c>
      <c r="J207" s="3">
        <f>'[1]Table - Daily Discharge'!C210</f>
        <v>1.2736193577949988</v>
      </c>
      <c r="K207" s="3">
        <f>'[1]Table - Daily Discharge'!D210</f>
        <v>0</v>
      </c>
      <c r="L207" s="3">
        <f>'[1]Table - Daily Discharge'!E210</f>
        <v>0</v>
      </c>
      <c r="M207" s="3">
        <f t="shared" si="19"/>
        <v>1.2736193577949988</v>
      </c>
      <c r="N207" s="3">
        <f t="shared" si="20"/>
        <v>1.2736193577949988</v>
      </c>
    </row>
    <row r="208" spans="1:14" hidden="1" x14ac:dyDescent="0.2">
      <c r="A208" s="8">
        <v>41844</v>
      </c>
      <c r="B208" s="2">
        <f>'[1]Table - Daily Rainfall'!I210</f>
        <v>0</v>
      </c>
      <c r="C208" s="9">
        <f>'[1]Table - USGS Flow'!D206</f>
        <v>0</v>
      </c>
      <c r="D208" s="3">
        <f t="shared" si="16"/>
        <v>0</v>
      </c>
      <c r="E208" s="9">
        <v>0</v>
      </c>
      <c r="F208" s="3">
        <f t="shared" si="17"/>
        <v>0</v>
      </c>
      <c r="G208" s="9">
        <v>0</v>
      </c>
      <c r="H208" s="3">
        <f t="shared" si="18"/>
        <v>0</v>
      </c>
      <c r="I208" s="3">
        <f>'[1]Table - Daily Discharge'!B211</f>
        <v>0</v>
      </c>
      <c r="J208" s="3">
        <f>'[1]Table - Daily Discharge'!C211</f>
        <v>1.5958162092373716</v>
      </c>
      <c r="K208" s="3">
        <f>'[1]Table - Daily Discharge'!D211</f>
        <v>0</v>
      </c>
      <c r="L208" s="3">
        <f>'[1]Table - Daily Discharge'!E211</f>
        <v>0</v>
      </c>
      <c r="M208" s="3">
        <f t="shared" si="19"/>
        <v>1.5958162092373716</v>
      </c>
      <c r="N208" s="3">
        <f t="shared" si="20"/>
        <v>1.5958162092373716</v>
      </c>
    </row>
    <row r="209" spans="1:14" hidden="1" x14ac:dyDescent="0.2">
      <c r="A209" s="8">
        <v>41845</v>
      </c>
      <c r="B209" s="2">
        <f>'[1]Table - Daily Rainfall'!I211</f>
        <v>0</v>
      </c>
      <c r="C209" s="9">
        <f>'[1]Table - USGS Flow'!D207</f>
        <v>0</v>
      </c>
      <c r="D209" s="3">
        <f t="shared" si="16"/>
        <v>0</v>
      </c>
      <c r="E209" s="9">
        <v>0</v>
      </c>
      <c r="F209" s="3">
        <f t="shared" si="17"/>
        <v>0</v>
      </c>
      <c r="G209" s="9">
        <v>0</v>
      </c>
      <c r="H209" s="3">
        <f t="shared" si="18"/>
        <v>0</v>
      </c>
      <c r="I209" s="3">
        <f>'[1]Table - Daily Discharge'!B212</f>
        <v>0.51439460599854914</v>
      </c>
      <c r="J209" s="3">
        <f>'[1]Table - Daily Discharge'!C212</f>
        <v>1.734113168468179</v>
      </c>
      <c r="K209" s="3">
        <f>'[1]Table - Daily Discharge'!D212</f>
        <v>0</v>
      </c>
      <c r="L209" s="3">
        <f>'[1]Table - Daily Discharge'!E212</f>
        <v>0</v>
      </c>
      <c r="M209" s="3">
        <f t="shared" si="19"/>
        <v>2.2485077744667281</v>
      </c>
      <c r="N209" s="3">
        <f t="shared" si="20"/>
        <v>2.2485077744667281</v>
      </c>
    </row>
    <row r="210" spans="1:14" hidden="1" x14ac:dyDescent="0.2">
      <c r="A210" s="8">
        <v>41846</v>
      </c>
      <c r="B210" s="2">
        <f>'[1]Table - Daily Rainfall'!I212</f>
        <v>0</v>
      </c>
      <c r="C210" s="9">
        <f>'[1]Table - USGS Flow'!D208</f>
        <v>0</v>
      </c>
      <c r="D210" s="3">
        <f t="shared" si="16"/>
        <v>0</v>
      </c>
      <c r="E210" s="9">
        <v>0</v>
      </c>
      <c r="F210" s="3">
        <f t="shared" si="17"/>
        <v>0</v>
      </c>
      <c r="G210" s="9">
        <v>0</v>
      </c>
      <c r="H210" s="3">
        <f t="shared" si="18"/>
        <v>0</v>
      </c>
      <c r="I210" s="3">
        <f>'[1]Table - Daily Discharge'!B213</f>
        <v>13.329806278898056</v>
      </c>
      <c r="J210" s="3">
        <f>'[1]Table - Daily Discharge'!C213</f>
        <v>3.5161954816066356</v>
      </c>
      <c r="K210" s="3">
        <f>'[1]Table - Daily Discharge'!D213</f>
        <v>0</v>
      </c>
      <c r="L210" s="3">
        <f>'[1]Table - Daily Discharge'!E213</f>
        <v>0</v>
      </c>
      <c r="M210" s="3">
        <f t="shared" si="19"/>
        <v>16.846001760504691</v>
      </c>
      <c r="N210" s="3">
        <f t="shared" si="20"/>
        <v>16.846001760504691</v>
      </c>
    </row>
    <row r="211" spans="1:14" hidden="1" x14ac:dyDescent="0.2">
      <c r="A211" s="8">
        <v>41847</v>
      </c>
      <c r="B211" s="2">
        <f>'[1]Table - Daily Rainfall'!I213</f>
        <v>0</v>
      </c>
      <c r="C211" s="9">
        <f>'[1]Table - USGS Flow'!D209</f>
        <v>11</v>
      </c>
      <c r="D211" s="3">
        <f t="shared" si="16"/>
        <v>7.1096173733195451</v>
      </c>
      <c r="E211" s="9">
        <v>0</v>
      </c>
      <c r="F211" s="3">
        <f t="shared" si="17"/>
        <v>0</v>
      </c>
      <c r="G211" s="9">
        <v>0</v>
      </c>
      <c r="H211" s="3">
        <f t="shared" si="18"/>
        <v>0</v>
      </c>
      <c r="I211" s="3">
        <f>'[1]Table - Daily Discharge'!B214</f>
        <v>13.57158983066547</v>
      </c>
      <c r="J211" s="3">
        <f>'[1]Table - Daily Discharge'!C214</f>
        <v>4.6206981241515974</v>
      </c>
      <c r="K211" s="3">
        <f>'[1]Table - Daily Discharge'!D214</f>
        <v>0</v>
      </c>
      <c r="L211" s="3">
        <f>'[1]Table - Daily Discharge'!E214</f>
        <v>0</v>
      </c>
      <c r="M211" s="3">
        <f t="shared" si="19"/>
        <v>18.192287954817068</v>
      </c>
      <c r="N211" s="3">
        <f t="shared" si="20"/>
        <v>18.192287954817068</v>
      </c>
    </row>
    <row r="212" spans="1:14" hidden="1" x14ac:dyDescent="0.2">
      <c r="A212" s="8">
        <v>41848</v>
      </c>
      <c r="B212" s="2">
        <f>'[1]Table - Daily Rainfall'!I214</f>
        <v>0.02</v>
      </c>
      <c r="C212" s="9">
        <f>'[1]Table - USGS Flow'!D210</f>
        <v>6.19</v>
      </c>
      <c r="D212" s="3">
        <f t="shared" si="16"/>
        <v>4.0007755946225441</v>
      </c>
      <c r="E212" s="9">
        <v>0</v>
      </c>
      <c r="F212" s="3">
        <f t="shared" si="17"/>
        <v>0</v>
      </c>
      <c r="G212" s="9">
        <v>0</v>
      </c>
      <c r="H212" s="3">
        <f t="shared" si="18"/>
        <v>0</v>
      </c>
      <c r="I212" s="3">
        <f>'[1]Table - Daily Discharge'!B215</f>
        <v>0.18725951474595706</v>
      </c>
      <c r="J212" s="3">
        <f>'[1]Table - Daily Discharge'!C215</f>
        <v>1.7672037923503432</v>
      </c>
      <c r="K212" s="3">
        <f>'[1]Table - Daily Discharge'!D215</f>
        <v>0</v>
      </c>
      <c r="L212" s="3">
        <f>'[1]Table - Daily Discharge'!E215</f>
        <v>0</v>
      </c>
      <c r="M212" s="3">
        <f t="shared" si="19"/>
        <v>1.9544633070963002</v>
      </c>
      <c r="N212" s="3">
        <f t="shared" si="20"/>
        <v>1.9544633070963002</v>
      </c>
    </row>
    <row r="213" spans="1:14" hidden="1" x14ac:dyDescent="0.2">
      <c r="A213" s="8">
        <v>41849</v>
      </c>
      <c r="B213" s="2">
        <f>'[1]Table - Daily Rainfall'!I215</f>
        <v>0</v>
      </c>
      <c r="C213" s="9">
        <f>'[1]Table - USGS Flow'!D211</f>
        <v>0</v>
      </c>
      <c r="D213" s="3">
        <f t="shared" si="16"/>
        <v>0</v>
      </c>
      <c r="E213" s="9">
        <v>0</v>
      </c>
      <c r="F213" s="3">
        <f t="shared" si="17"/>
        <v>0</v>
      </c>
      <c r="G213" s="9">
        <v>0</v>
      </c>
      <c r="H213" s="3">
        <f t="shared" si="18"/>
        <v>0</v>
      </c>
      <c r="I213" s="3">
        <f>'[1]Table - Daily Discharge'!B216</f>
        <v>0</v>
      </c>
      <c r="J213" s="3">
        <f>'[1]Table - Daily Discharge'!C216</f>
        <v>1.3835815883533011</v>
      </c>
      <c r="K213" s="3">
        <f>'[1]Table - Daily Discharge'!D216</f>
        <v>0</v>
      </c>
      <c r="L213" s="3">
        <f>'[1]Table - Daily Discharge'!E216</f>
        <v>0</v>
      </c>
      <c r="M213" s="3">
        <f t="shared" si="19"/>
        <v>1.3835815883533011</v>
      </c>
      <c r="N213" s="3">
        <f t="shared" si="20"/>
        <v>1.3835815883533011</v>
      </c>
    </row>
    <row r="214" spans="1:14" hidden="1" x14ac:dyDescent="0.2">
      <c r="A214" s="8">
        <v>41850</v>
      </c>
      <c r="B214" s="2">
        <f>'[1]Table - Daily Rainfall'!I216</f>
        <v>0</v>
      </c>
      <c r="C214" s="9">
        <f>'[1]Table - USGS Flow'!D212</f>
        <v>0</v>
      </c>
      <c r="D214" s="3">
        <f t="shared" si="16"/>
        <v>0</v>
      </c>
      <c r="E214" s="9">
        <v>0</v>
      </c>
      <c r="F214" s="3">
        <f t="shared" si="17"/>
        <v>0</v>
      </c>
      <c r="G214" s="9">
        <v>0</v>
      </c>
      <c r="H214" s="3">
        <f t="shared" si="18"/>
        <v>0</v>
      </c>
      <c r="I214" s="3">
        <f>'[1]Table - Daily Discharge'!B217</f>
        <v>0</v>
      </c>
      <c r="J214" s="3">
        <f>'[1]Table - Daily Discharge'!C217</f>
        <v>0.53517320813677127</v>
      </c>
      <c r="K214" s="3">
        <f>'[1]Table - Daily Discharge'!D217</f>
        <v>0</v>
      </c>
      <c r="L214" s="3">
        <f>'[1]Table - Daily Discharge'!E217</f>
        <v>0</v>
      </c>
      <c r="M214" s="3">
        <f t="shared" si="19"/>
        <v>0.53517320813677127</v>
      </c>
      <c r="N214" s="3">
        <f t="shared" si="20"/>
        <v>0.53517320813677127</v>
      </c>
    </row>
    <row r="215" spans="1:14" hidden="1" x14ac:dyDescent="0.2">
      <c r="A215" s="8">
        <v>41851</v>
      </c>
      <c r="B215" s="2">
        <f>'[1]Table - Daily Rainfall'!I217</f>
        <v>0</v>
      </c>
      <c r="C215" s="9">
        <f>'[1]Table - USGS Flow'!D213</f>
        <v>0</v>
      </c>
      <c r="D215" s="3">
        <f t="shared" si="16"/>
        <v>0</v>
      </c>
      <c r="E215" s="9">
        <v>0</v>
      </c>
      <c r="F215" s="3">
        <f t="shared" si="17"/>
        <v>0</v>
      </c>
      <c r="G215" s="9">
        <v>0</v>
      </c>
      <c r="H215" s="3">
        <f t="shared" si="18"/>
        <v>0</v>
      </c>
      <c r="I215" s="3">
        <f>'[1]Table - Daily Discharge'!B218</f>
        <v>0</v>
      </c>
      <c r="J215" s="3">
        <f>'[1]Table - Daily Discharge'!C218</f>
        <v>0.37631671397422412</v>
      </c>
      <c r="K215" s="3">
        <f>'[1]Table - Daily Discharge'!D218</f>
        <v>0</v>
      </c>
      <c r="L215" s="3">
        <f>'[1]Table - Daily Discharge'!E218</f>
        <v>0</v>
      </c>
      <c r="M215" s="3">
        <f t="shared" si="19"/>
        <v>0.37631671397422412</v>
      </c>
      <c r="N215" s="3">
        <f t="shared" si="20"/>
        <v>0.37631671397422412</v>
      </c>
    </row>
    <row r="216" spans="1:14" hidden="1" x14ac:dyDescent="0.2">
      <c r="A216" s="8">
        <v>41852</v>
      </c>
      <c r="B216" s="2">
        <f>'[1]Table - Daily Rainfall'!I218</f>
        <v>0</v>
      </c>
      <c r="C216" s="9">
        <f>'[1]Table - USGS Flow'!D214</f>
        <v>0</v>
      </c>
      <c r="D216" s="3">
        <f t="shared" si="16"/>
        <v>0</v>
      </c>
      <c r="E216" s="9">
        <v>0</v>
      </c>
      <c r="F216" s="3">
        <f t="shared" si="17"/>
        <v>0</v>
      </c>
      <c r="G216" s="9">
        <v>0</v>
      </c>
      <c r="H216" s="3">
        <f t="shared" si="18"/>
        <v>0</v>
      </c>
      <c r="I216" s="3">
        <f>'[1]Table - Daily Discharge'!B219</f>
        <v>17.702462007620262</v>
      </c>
      <c r="J216" s="3">
        <f>'[1]Table - Daily Discharge'!C219</f>
        <v>1.2901763475181327</v>
      </c>
      <c r="K216" s="3">
        <f>'[1]Table - Daily Discharge'!D219</f>
        <v>0</v>
      </c>
      <c r="L216" s="3">
        <f>'[1]Table - Daily Discharge'!E219</f>
        <v>0</v>
      </c>
      <c r="M216" s="3">
        <f t="shared" si="19"/>
        <v>18.992638355138396</v>
      </c>
      <c r="N216" s="3">
        <f t="shared" si="20"/>
        <v>18.992638355138396</v>
      </c>
    </row>
    <row r="217" spans="1:14" hidden="1" x14ac:dyDescent="0.2">
      <c r="A217" s="8">
        <v>41853</v>
      </c>
      <c r="B217" s="2">
        <f>'[1]Table - Daily Rainfall'!I219</f>
        <v>0</v>
      </c>
      <c r="C217" s="9">
        <f>'[1]Table - USGS Flow'!D215</f>
        <v>32</v>
      </c>
      <c r="D217" s="3">
        <f t="shared" si="16"/>
        <v>20.682523267838679</v>
      </c>
      <c r="E217" s="9">
        <v>0</v>
      </c>
      <c r="F217" s="3">
        <f t="shared" si="17"/>
        <v>0</v>
      </c>
      <c r="G217" s="9">
        <v>0</v>
      </c>
      <c r="H217" s="3">
        <f t="shared" si="18"/>
        <v>0</v>
      </c>
      <c r="I217" s="3">
        <f>'[1]Table - Daily Discharge'!B220</f>
        <v>25.719207485906377</v>
      </c>
      <c r="J217" s="3">
        <f>'[1]Table - Daily Discharge'!C220</f>
        <v>1.5742128441245977</v>
      </c>
      <c r="K217" s="3">
        <f>'[1]Table - Daily Discharge'!D220</f>
        <v>0</v>
      </c>
      <c r="L217" s="3">
        <f>'[1]Table - Daily Discharge'!E220</f>
        <v>0</v>
      </c>
      <c r="M217" s="3">
        <f t="shared" si="19"/>
        <v>27.293420330030976</v>
      </c>
      <c r="N217" s="3">
        <f t="shared" si="20"/>
        <v>27.293420330030976</v>
      </c>
    </row>
    <row r="218" spans="1:14" hidden="1" x14ac:dyDescent="0.2">
      <c r="A218" s="8">
        <v>41854</v>
      </c>
      <c r="B218" s="2">
        <f>'[1]Table - Daily Rainfall'!I220</f>
        <v>0</v>
      </c>
      <c r="C218" s="9">
        <f>'[1]Table - USGS Flow'!D216</f>
        <v>64.099999999999994</v>
      </c>
      <c r="D218" s="3">
        <f t="shared" si="16"/>
        <v>41.42967942088935</v>
      </c>
      <c r="E218" s="9">
        <v>0</v>
      </c>
      <c r="F218" s="3">
        <f t="shared" si="17"/>
        <v>0</v>
      </c>
      <c r="G218" s="9">
        <v>0</v>
      </c>
      <c r="H218" s="3">
        <f t="shared" si="18"/>
        <v>0</v>
      </c>
      <c r="I218" s="3">
        <f>'[1]Table - Daily Discharge'!B221</f>
        <v>24.041917294284222</v>
      </c>
      <c r="J218" s="3">
        <f>'[1]Table - Daily Discharge'!C221</f>
        <v>4.5094311040168886</v>
      </c>
      <c r="K218" s="3">
        <f>'[1]Table - Daily Discharge'!D221</f>
        <v>0</v>
      </c>
      <c r="L218" s="3">
        <f>'[1]Table - Daily Discharge'!E221</f>
        <v>0</v>
      </c>
      <c r="M218" s="3">
        <f t="shared" si="19"/>
        <v>28.551348398301108</v>
      </c>
      <c r="N218" s="3">
        <f t="shared" si="20"/>
        <v>28.551348398301108</v>
      </c>
    </row>
    <row r="219" spans="1:14" hidden="1" x14ac:dyDescent="0.2">
      <c r="A219" s="8">
        <v>41855</v>
      </c>
      <c r="B219" s="2">
        <f>'[1]Table - Daily Rainfall'!I221</f>
        <v>0</v>
      </c>
      <c r="C219" s="9">
        <f>'[1]Table - USGS Flow'!D217</f>
        <v>43.1</v>
      </c>
      <c r="D219" s="3">
        <f t="shared" si="16"/>
        <v>27.856773526370219</v>
      </c>
      <c r="E219" s="9">
        <v>0</v>
      </c>
      <c r="F219" s="3">
        <f t="shared" si="17"/>
        <v>0</v>
      </c>
      <c r="G219" s="9">
        <v>0</v>
      </c>
      <c r="H219" s="3">
        <f t="shared" si="18"/>
        <v>0</v>
      </c>
      <c r="I219" s="3">
        <f>'[1]Table - Daily Discharge'!B222</f>
        <v>24.707822832825823</v>
      </c>
      <c r="J219" s="3">
        <f>'[1]Table - Daily Discharge'!C222</f>
        <v>2.0546299499334255</v>
      </c>
      <c r="K219" s="3">
        <f>'[1]Table - Daily Discharge'!D222</f>
        <v>0</v>
      </c>
      <c r="L219" s="3">
        <f>'[1]Table - Daily Discharge'!E222</f>
        <v>0</v>
      </c>
      <c r="M219" s="3">
        <f t="shared" si="19"/>
        <v>26.762452782759247</v>
      </c>
      <c r="N219" s="3">
        <f t="shared" si="20"/>
        <v>26.762452782759247</v>
      </c>
    </row>
    <row r="220" spans="1:14" hidden="1" x14ac:dyDescent="0.2">
      <c r="A220" s="8">
        <v>41856</v>
      </c>
      <c r="B220" s="2">
        <f>'[1]Table - Daily Rainfall'!I222</f>
        <v>0</v>
      </c>
      <c r="C220" s="9">
        <f>'[1]Table - USGS Flow'!D218</f>
        <v>29.2</v>
      </c>
      <c r="D220" s="3">
        <f t="shared" si="16"/>
        <v>18.872802481902792</v>
      </c>
      <c r="E220" s="9">
        <v>0</v>
      </c>
      <c r="F220" s="3">
        <f t="shared" si="17"/>
        <v>0</v>
      </c>
      <c r="G220" s="9">
        <v>0</v>
      </c>
      <c r="H220" s="3">
        <f t="shared" si="18"/>
        <v>0</v>
      </c>
      <c r="I220" s="3">
        <f>'[1]Table - Daily Discharge'!B223</f>
        <v>20.901050039042428</v>
      </c>
      <c r="J220" s="3">
        <f>'[1]Table - Daily Discharge'!C223</f>
        <v>1.7336489937497808</v>
      </c>
      <c r="K220" s="3">
        <f>'[1]Table - Daily Discharge'!D223</f>
        <v>0</v>
      </c>
      <c r="L220" s="3">
        <f>'[1]Table - Daily Discharge'!E223</f>
        <v>0</v>
      </c>
      <c r="M220" s="3">
        <f t="shared" si="19"/>
        <v>22.634699032792209</v>
      </c>
      <c r="N220" s="3">
        <f t="shared" si="20"/>
        <v>22.634699032792209</v>
      </c>
    </row>
    <row r="221" spans="1:14" hidden="1" x14ac:dyDescent="0.2">
      <c r="A221" s="8">
        <v>41857</v>
      </c>
      <c r="B221" s="2">
        <f>'[1]Table - Daily Rainfall'!I223</f>
        <v>0</v>
      </c>
      <c r="C221" s="9">
        <f>'[1]Table - USGS Flow'!D219</f>
        <v>33.6</v>
      </c>
      <c r="D221" s="3">
        <f t="shared" si="16"/>
        <v>21.716649431230611</v>
      </c>
      <c r="E221" s="9">
        <v>0</v>
      </c>
      <c r="F221" s="3">
        <f t="shared" si="17"/>
        <v>0</v>
      </c>
      <c r="G221" s="9">
        <v>0</v>
      </c>
      <c r="H221" s="3">
        <f t="shared" si="18"/>
        <v>0</v>
      </c>
      <c r="I221" s="3">
        <f>'[1]Table - Daily Discharge'!B224</f>
        <v>24.247873464604975</v>
      </c>
      <c r="J221" s="3">
        <f>'[1]Table - Daily Discharge'!C224</f>
        <v>3.0857245558941804</v>
      </c>
      <c r="K221" s="3">
        <f>'[1]Table - Daily Discharge'!D224</f>
        <v>0</v>
      </c>
      <c r="L221" s="3">
        <f>'[1]Table - Daily Discharge'!E224</f>
        <v>0</v>
      </c>
      <c r="M221" s="3">
        <f t="shared" si="19"/>
        <v>27.333598020499156</v>
      </c>
      <c r="N221" s="3">
        <f t="shared" si="20"/>
        <v>27.333598020499156</v>
      </c>
    </row>
    <row r="222" spans="1:14" hidden="1" x14ac:dyDescent="0.2">
      <c r="A222" s="8">
        <v>41858</v>
      </c>
      <c r="B222" s="2">
        <f>'[1]Table - Daily Rainfall'!I224</f>
        <v>0</v>
      </c>
      <c r="C222" s="9">
        <f>'[1]Table - USGS Flow'!D220</f>
        <v>35.6</v>
      </c>
      <c r="D222" s="3">
        <f t="shared" si="16"/>
        <v>23.009307135470529</v>
      </c>
      <c r="E222" s="9">
        <v>0</v>
      </c>
      <c r="F222" s="3">
        <f t="shared" si="17"/>
        <v>0</v>
      </c>
      <c r="G222" s="9">
        <v>0</v>
      </c>
      <c r="H222" s="3">
        <f t="shared" si="18"/>
        <v>0</v>
      </c>
      <c r="I222" s="3">
        <f>'[1]Table - Daily Discharge'!B225</f>
        <v>22.521499603332231</v>
      </c>
      <c r="J222" s="3">
        <f>'[1]Table - Daily Discharge'!C225</f>
        <v>0.946436754824455</v>
      </c>
      <c r="K222" s="3">
        <f>'[1]Table - Daily Discharge'!D225</f>
        <v>0</v>
      </c>
      <c r="L222" s="3">
        <f>'[1]Table - Daily Discharge'!E225</f>
        <v>0</v>
      </c>
      <c r="M222" s="3">
        <f t="shared" si="19"/>
        <v>23.467936358156685</v>
      </c>
      <c r="N222" s="3">
        <f t="shared" si="20"/>
        <v>23.467936358156685</v>
      </c>
    </row>
    <row r="223" spans="1:14" hidden="1" x14ac:dyDescent="0.2">
      <c r="A223" s="8">
        <v>41859</v>
      </c>
      <c r="B223" s="2">
        <f>'[1]Table - Daily Rainfall'!I225</f>
        <v>0</v>
      </c>
      <c r="C223" s="9">
        <f>'[1]Table - USGS Flow'!D221</f>
        <v>26</v>
      </c>
      <c r="D223" s="3">
        <f t="shared" si="16"/>
        <v>16.804550155118925</v>
      </c>
      <c r="E223" s="9">
        <v>0</v>
      </c>
      <c r="F223" s="3">
        <f t="shared" si="17"/>
        <v>0</v>
      </c>
      <c r="G223" s="9">
        <v>0</v>
      </c>
      <c r="H223" s="3">
        <f t="shared" si="18"/>
        <v>0</v>
      </c>
      <c r="I223" s="3">
        <f>'[1]Table - Daily Discharge'!B226</f>
        <v>20.179194264432731</v>
      </c>
      <c r="J223" s="3">
        <f>'[1]Table - Daily Discharge'!C226</f>
        <v>1.3066691246329749</v>
      </c>
      <c r="K223" s="3">
        <f>'[1]Table - Daily Discharge'!D226</f>
        <v>0</v>
      </c>
      <c r="L223" s="3">
        <f>'[1]Table - Daily Discharge'!E226</f>
        <v>0</v>
      </c>
      <c r="M223" s="3">
        <f t="shared" si="19"/>
        <v>21.485863389065706</v>
      </c>
      <c r="N223" s="3">
        <f t="shared" si="20"/>
        <v>21.485863389065706</v>
      </c>
    </row>
    <row r="224" spans="1:14" hidden="1" x14ac:dyDescent="0.2">
      <c r="A224" s="8">
        <v>41860</v>
      </c>
      <c r="B224" s="2">
        <f>'[1]Table - Daily Rainfall'!I226</f>
        <v>0</v>
      </c>
      <c r="C224" s="9">
        <f>'[1]Table - USGS Flow'!D222</f>
        <v>33.700000000000003</v>
      </c>
      <c r="D224" s="3">
        <f t="shared" si="16"/>
        <v>21.78128231644261</v>
      </c>
      <c r="E224" s="9">
        <v>0</v>
      </c>
      <c r="F224" s="3">
        <f t="shared" si="17"/>
        <v>0</v>
      </c>
      <c r="G224" s="9">
        <v>0</v>
      </c>
      <c r="H224" s="3">
        <f t="shared" si="18"/>
        <v>0</v>
      </c>
      <c r="I224" s="3">
        <f>'[1]Table - Daily Discharge'!B227</f>
        <v>23.263045646864803</v>
      </c>
      <c r="J224" s="3">
        <f>'[1]Table - Daily Discharge'!C227</f>
        <v>4.6960477719724363</v>
      </c>
      <c r="K224" s="3">
        <f>'[1]Table - Daily Discharge'!D227</f>
        <v>0</v>
      </c>
      <c r="L224" s="3">
        <f>'[1]Table - Daily Discharge'!E227</f>
        <v>0</v>
      </c>
      <c r="M224" s="3">
        <f t="shared" si="19"/>
        <v>27.959093418837242</v>
      </c>
      <c r="N224" s="3">
        <f t="shared" si="20"/>
        <v>27.959093418837242</v>
      </c>
    </row>
    <row r="225" spans="1:14" hidden="1" x14ac:dyDescent="0.2">
      <c r="A225" s="8">
        <v>41861</v>
      </c>
      <c r="B225" s="2">
        <f>'[1]Table - Daily Rainfall'!I227</f>
        <v>0</v>
      </c>
      <c r="C225" s="9">
        <f>'[1]Table - USGS Flow'!D223</f>
        <v>35.700000000000003</v>
      </c>
      <c r="D225" s="3">
        <f t="shared" si="16"/>
        <v>23.073940020682528</v>
      </c>
      <c r="E225" s="9">
        <v>0</v>
      </c>
      <c r="F225" s="3">
        <f t="shared" si="17"/>
        <v>0</v>
      </c>
      <c r="G225" s="9">
        <v>0</v>
      </c>
      <c r="H225" s="3">
        <f t="shared" si="18"/>
        <v>0</v>
      </c>
      <c r="I225" s="3">
        <f>'[1]Table - Daily Discharge'!B228</f>
        <v>23.211078417737586</v>
      </c>
      <c r="J225" s="3">
        <f>'[1]Table - Daily Discharge'!C228</f>
        <v>3.8971730646710299</v>
      </c>
      <c r="K225" s="3">
        <f>'[1]Table - Daily Discharge'!D228</f>
        <v>0</v>
      </c>
      <c r="L225" s="3">
        <f>'[1]Table - Daily Discharge'!E228</f>
        <v>0</v>
      </c>
      <c r="M225" s="3">
        <f t="shared" si="19"/>
        <v>27.108251482408615</v>
      </c>
      <c r="N225" s="3">
        <f t="shared" si="20"/>
        <v>27.108251482408615</v>
      </c>
    </row>
    <row r="226" spans="1:14" hidden="1" x14ac:dyDescent="0.2">
      <c r="A226" s="8">
        <v>41862</v>
      </c>
      <c r="B226" s="2">
        <f>'[1]Table - Daily Rainfall'!I228</f>
        <v>0</v>
      </c>
      <c r="C226" s="9">
        <f>'[1]Table - USGS Flow'!D224</f>
        <v>30.4</v>
      </c>
      <c r="D226" s="3">
        <f t="shared" si="16"/>
        <v>19.648397104446744</v>
      </c>
      <c r="E226" s="9">
        <v>0</v>
      </c>
      <c r="F226" s="3">
        <f t="shared" si="17"/>
        <v>0</v>
      </c>
      <c r="G226" s="9">
        <v>0</v>
      </c>
      <c r="H226" s="3">
        <f t="shared" si="18"/>
        <v>0</v>
      </c>
      <c r="I226" s="3">
        <f>'[1]Table - Daily Discharge'!B229</f>
        <v>19.694936968497004</v>
      </c>
      <c r="J226" s="3">
        <f>'[1]Table - Daily Discharge'!C229</f>
        <v>3.0207062943683201</v>
      </c>
      <c r="K226" s="3">
        <f>'[1]Table - Daily Discharge'!D229</f>
        <v>0</v>
      </c>
      <c r="L226" s="3">
        <f>'[1]Table - Daily Discharge'!E229</f>
        <v>0</v>
      </c>
      <c r="M226" s="3">
        <f t="shared" si="19"/>
        <v>22.715643262865324</v>
      </c>
      <c r="N226" s="3">
        <f t="shared" si="20"/>
        <v>22.715643262865324</v>
      </c>
    </row>
    <row r="227" spans="1:14" hidden="1" x14ac:dyDescent="0.2">
      <c r="A227" s="8">
        <v>41863</v>
      </c>
      <c r="B227" s="2">
        <f>'[1]Table - Daily Rainfall'!I229</f>
        <v>0</v>
      </c>
      <c r="C227" s="9">
        <f>'[1]Table - USGS Flow'!D225</f>
        <v>35.5</v>
      </c>
      <c r="D227" s="3">
        <f t="shared" si="16"/>
        <v>22.944674250258533</v>
      </c>
      <c r="E227" s="9">
        <v>0</v>
      </c>
      <c r="F227" s="3">
        <f t="shared" si="17"/>
        <v>0</v>
      </c>
      <c r="G227" s="9">
        <v>0</v>
      </c>
      <c r="H227" s="3">
        <f t="shared" si="18"/>
        <v>0</v>
      </c>
      <c r="I227" s="3">
        <f>'[1]Table - Daily Discharge'!B230</f>
        <v>23.481575884759817</v>
      </c>
      <c r="J227" s="3">
        <f>'[1]Table - Daily Discharge'!C230</f>
        <v>0.15305668079678919</v>
      </c>
      <c r="K227" s="3">
        <f>'[1]Table - Daily Discharge'!D230</f>
        <v>0</v>
      </c>
      <c r="L227" s="3">
        <f>'[1]Table - Daily Discharge'!E230</f>
        <v>0</v>
      </c>
      <c r="M227" s="3">
        <f t="shared" si="19"/>
        <v>23.634632565556608</v>
      </c>
      <c r="N227" s="3">
        <f t="shared" si="20"/>
        <v>23.634632565556608</v>
      </c>
    </row>
    <row r="228" spans="1:14" hidden="1" x14ac:dyDescent="0.2">
      <c r="A228" s="8">
        <v>41864</v>
      </c>
      <c r="B228" s="2">
        <f>'[1]Table - Daily Rainfall'!I230</f>
        <v>0</v>
      </c>
      <c r="C228" s="9">
        <f>'[1]Table - USGS Flow'!D226</f>
        <v>31.7</v>
      </c>
      <c r="D228" s="3">
        <f t="shared" si="16"/>
        <v>20.488624612202688</v>
      </c>
      <c r="E228" s="9">
        <v>0</v>
      </c>
      <c r="F228" s="3">
        <f t="shared" si="17"/>
        <v>0</v>
      </c>
      <c r="G228" s="9">
        <v>0</v>
      </c>
      <c r="H228" s="3">
        <f t="shared" si="18"/>
        <v>0</v>
      </c>
      <c r="I228" s="3">
        <f>'[1]Table - Daily Discharge'!B231</f>
        <v>23.369154332705158</v>
      </c>
      <c r="J228" s="3">
        <f>'[1]Table - Daily Discharge'!C231</f>
        <v>0.96035838761895675</v>
      </c>
      <c r="K228" s="3">
        <f>'[1]Table - Daily Discharge'!D231</f>
        <v>0</v>
      </c>
      <c r="L228" s="3">
        <f>'[1]Table - Daily Discharge'!E231</f>
        <v>0</v>
      </c>
      <c r="M228" s="3">
        <f t="shared" si="19"/>
        <v>24.329512720324114</v>
      </c>
      <c r="N228" s="3">
        <f t="shared" si="20"/>
        <v>24.329512720324114</v>
      </c>
    </row>
    <row r="229" spans="1:14" hidden="1" x14ac:dyDescent="0.2">
      <c r="A229" s="8">
        <v>41865</v>
      </c>
      <c r="B229" s="2">
        <f>'[1]Table - Daily Rainfall'!I231</f>
        <v>0</v>
      </c>
      <c r="C229" s="9">
        <f>'[1]Table - USGS Flow'!D227</f>
        <v>32.5</v>
      </c>
      <c r="D229" s="3">
        <f t="shared" si="16"/>
        <v>21.005687693898658</v>
      </c>
      <c r="E229" s="9">
        <v>0</v>
      </c>
      <c r="F229" s="3">
        <f t="shared" si="17"/>
        <v>0</v>
      </c>
      <c r="G229" s="9">
        <v>0</v>
      </c>
      <c r="H229" s="3">
        <f t="shared" si="18"/>
        <v>0</v>
      </c>
      <c r="I229" s="3">
        <f>'[1]Table - Daily Discharge'!B232</f>
        <v>22.759326348833874</v>
      </c>
      <c r="J229" s="3">
        <f>'[1]Table - Daily Discharge'!C232</f>
        <v>1.1002310445394805</v>
      </c>
      <c r="K229" s="3">
        <f>'[1]Table - Daily Discharge'!D232</f>
        <v>0</v>
      </c>
      <c r="L229" s="3">
        <f>'[1]Table - Daily Discharge'!E232</f>
        <v>0</v>
      </c>
      <c r="M229" s="3">
        <f t="shared" si="19"/>
        <v>23.859557393373354</v>
      </c>
      <c r="N229" s="3">
        <f t="shared" si="20"/>
        <v>23.859557393373354</v>
      </c>
    </row>
    <row r="230" spans="1:14" hidden="1" x14ac:dyDescent="0.2">
      <c r="A230" s="8">
        <v>41866</v>
      </c>
      <c r="B230" s="2">
        <f>'[1]Table - Daily Rainfall'!I232</f>
        <v>0</v>
      </c>
      <c r="C230" s="9">
        <f>'[1]Table - USGS Flow'!D228</f>
        <v>30.8</v>
      </c>
      <c r="D230" s="3">
        <f t="shared" si="16"/>
        <v>19.906928645294727</v>
      </c>
      <c r="E230" s="9">
        <v>0</v>
      </c>
      <c r="F230" s="3">
        <f t="shared" si="17"/>
        <v>0</v>
      </c>
      <c r="G230" s="9">
        <v>0</v>
      </c>
      <c r="H230" s="3">
        <f t="shared" si="18"/>
        <v>0</v>
      </c>
      <c r="I230" s="3">
        <f>'[1]Table - Daily Discharge'!B233</f>
        <v>21.97051032429507</v>
      </c>
      <c r="J230" s="3">
        <f>'[1]Table - Daily Discharge'!C233</f>
        <v>1.4200598320964941</v>
      </c>
      <c r="K230" s="3">
        <f>'[1]Table - Daily Discharge'!D233</f>
        <v>0</v>
      </c>
      <c r="L230" s="3">
        <f>'[1]Table - Daily Discharge'!E233</f>
        <v>0</v>
      </c>
      <c r="M230" s="3">
        <f t="shared" si="19"/>
        <v>23.390570156391565</v>
      </c>
      <c r="N230" s="3">
        <f t="shared" si="20"/>
        <v>23.390570156391565</v>
      </c>
    </row>
    <row r="231" spans="1:14" hidden="1" x14ac:dyDescent="0.2">
      <c r="A231" s="8">
        <v>41867</v>
      </c>
      <c r="B231" s="2">
        <f>'[1]Table - Daily Rainfall'!I233</f>
        <v>0</v>
      </c>
      <c r="C231" s="9">
        <f>'[1]Table - USGS Flow'!D229</f>
        <v>31.7</v>
      </c>
      <c r="D231" s="3">
        <f t="shared" si="16"/>
        <v>20.488624612202688</v>
      </c>
      <c r="E231" s="9">
        <v>0</v>
      </c>
      <c r="F231" s="3">
        <f t="shared" si="17"/>
        <v>0</v>
      </c>
      <c r="G231" s="9">
        <v>0</v>
      </c>
      <c r="H231" s="3">
        <f t="shared" si="18"/>
        <v>0</v>
      </c>
      <c r="I231" s="3">
        <f>'[1]Table - Daily Discharge'!B234</f>
        <v>22.032388382558338</v>
      </c>
      <c r="J231" s="3">
        <f>'[1]Table - Daily Discharge'!C234</f>
        <v>3.0237114686400801</v>
      </c>
      <c r="K231" s="3">
        <f>'[1]Table - Daily Discharge'!D234</f>
        <v>0</v>
      </c>
      <c r="L231" s="3">
        <f>'[1]Table - Daily Discharge'!E234</f>
        <v>0</v>
      </c>
      <c r="M231" s="3">
        <f t="shared" si="19"/>
        <v>25.056099851198418</v>
      </c>
      <c r="N231" s="3">
        <f t="shared" si="20"/>
        <v>25.056099851198418</v>
      </c>
    </row>
    <row r="232" spans="1:14" hidden="1" x14ac:dyDescent="0.2">
      <c r="A232" s="8">
        <v>41868</v>
      </c>
      <c r="B232" s="2">
        <f>'[1]Table - Daily Rainfall'!I234</f>
        <v>0</v>
      </c>
      <c r="C232" s="9">
        <f>'[1]Table - USGS Flow'!D230</f>
        <v>36.700000000000003</v>
      </c>
      <c r="D232" s="3">
        <f t="shared" si="16"/>
        <v>23.720268872802485</v>
      </c>
      <c r="E232" s="9">
        <v>0</v>
      </c>
      <c r="F232" s="3">
        <f t="shared" si="17"/>
        <v>0</v>
      </c>
      <c r="G232" s="9">
        <v>0</v>
      </c>
      <c r="H232" s="3">
        <f t="shared" si="18"/>
        <v>0</v>
      </c>
      <c r="I232" s="3">
        <f>'[1]Table - Daily Discharge'!B235</f>
        <v>23.28869013185993</v>
      </c>
      <c r="J232" s="3">
        <f>'[1]Table - Daily Discharge'!C235</f>
        <v>4.3086418155799695</v>
      </c>
      <c r="K232" s="3">
        <f>'[1]Table - Daily Discharge'!D235</f>
        <v>0</v>
      </c>
      <c r="L232" s="3">
        <f>'[1]Table - Daily Discharge'!E235</f>
        <v>0</v>
      </c>
      <c r="M232" s="3">
        <f t="shared" si="19"/>
        <v>27.597331947439898</v>
      </c>
      <c r="N232" s="3">
        <f t="shared" si="20"/>
        <v>27.597331947439898</v>
      </c>
    </row>
    <row r="233" spans="1:14" hidden="1" x14ac:dyDescent="0.2">
      <c r="A233" s="8">
        <v>41869</v>
      </c>
      <c r="B233" s="2">
        <f>'[1]Table - Daily Rainfall'!I235</f>
        <v>0</v>
      </c>
      <c r="C233" s="9">
        <f>'[1]Table - USGS Flow'!D231</f>
        <v>36.5</v>
      </c>
      <c r="D233" s="3">
        <f t="shared" si="16"/>
        <v>23.59100310237849</v>
      </c>
      <c r="E233" s="9">
        <v>0</v>
      </c>
      <c r="F233" s="3">
        <f t="shared" si="17"/>
        <v>0</v>
      </c>
      <c r="G233" s="9">
        <v>0</v>
      </c>
      <c r="H233" s="3">
        <f t="shared" si="18"/>
        <v>0</v>
      </c>
      <c r="I233" s="3">
        <f>'[1]Table - Daily Discharge'!B236</f>
        <v>23.388292290759349</v>
      </c>
      <c r="J233" s="3">
        <f>'[1]Table - Daily Discharge'!C236</f>
        <v>1.7748652573104371</v>
      </c>
      <c r="K233" s="3">
        <f>'[1]Table - Daily Discharge'!D236</f>
        <v>0</v>
      </c>
      <c r="L233" s="3">
        <f>'[1]Table - Daily Discharge'!E236</f>
        <v>0</v>
      </c>
      <c r="M233" s="3">
        <f t="shared" si="19"/>
        <v>25.163157548069787</v>
      </c>
      <c r="N233" s="3">
        <f t="shared" si="20"/>
        <v>25.163157548069787</v>
      </c>
    </row>
    <row r="234" spans="1:14" hidden="1" x14ac:dyDescent="0.2">
      <c r="A234" s="8">
        <v>41870</v>
      </c>
      <c r="B234" s="2">
        <f>'[1]Table - Daily Rainfall'!I236</f>
        <v>0</v>
      </c>
      <c r="C234" s="9">
        <f>'[1]Table - USGS Flow'!D232</f>
        <v>10</v>
      </c>
      <c r="D234" s="3">
        <f t="shared" si="16"/>
        <v>6.463288521199587</v>
      </c>
      <c r="E234" s="9">
        <v>0</v>
      </c>
      <c r="F234" s="3">
        <f t="shared" si="17"/>
        <v>0</v>
      </c>
      <c r="G234" s="9">
        <v>0</v>
      </c>
      <c r="H234" s="3">
        <f t="shared" si="18"/>
        <v>0</v>
      </c>
      <c r="I234" s="3">
        <f>'[1]Table - Daily Discharge'!B237</f>
        <v>1.9035647439411925</v>
      </c>
      <c r="J234" s="3">
        <f>'[1]Table - Daily Discharge'!C237</f>
        <v>2.5170583568757094</v>
      </c>
      <c r="K234" s="3">
        <f>'[1]Table - Daily Discharge'!D237</f>
        <v>0</v>
      </c>
      <c r="L234" s="3">
        <f>'[1]Table - Daily Discharge'!E237</f>
        <v>0</v>
      </c>
      <c r="M234" s="3">
        <f t="shared" si="19"/>
        <v>4.4206231008169024</v>
      </c>
      <c r="N234" s="3">
        <f t="shared" si="20"/>
        <v>4.4206231008169024</v>
      </c>
    </row>
    <row r="235" spans="1:14" hidden="1" x14ac:dyDescent="0.2">
      <c r="A235" s="8">
        <v>41871</v>
      </c>
      <c r="B235" s="2">
        <f>'[1]Table - Daily Rainfall'!I237</f>
        <v>0</v>
      </c>
      <c r="C235" s="9">
        <f>'[1]Table - USGS Flow'!D233</f>
        <v>0</v>
      </c>
      <c r="D235" s="3">
        <f t="shared" si="16"/>
        <v>0</v>
      </c>
      <c r="E235" s="9">
        <v>0</v>
      </c>
      <c r="F235" s="3">
        <f t="shared" si="17"/>
        <v>0</v>
      </c>
      <c r="G235" s="9">
        <v>0</v>
      </c>
      <c r="H235" s="3">
        <f t="shared" si="18"/>
        <v>0</v>
      </c>
      <c r="I235" s="3">
        <f>'[1]Table - Daily Discharge'!B238</f>
        <v>0</v>
      </c>
      <c r="J235" s="3">
        <f>'[1]Table - Daily Discharge'!C238</f>
        <v>2.382581947659403</v>
      </c>
      <c r="K235" s="3">
        <f>'[1]Table - Daily Discharge'!D238</f>
        <v>0</v>
      </c>
      <c r="L235" s="3">
        <f>'[1]Table - Daily Discharge'!E238</f>
        <v>0</v>
      </c>
      <c r="M235" s="3">
        <f t="shared" si="19"/>
        <v>2.382581947659403</v>
      </c>
      <c r="N235" s="3">
        <f t="shared" si="20"/>
        <v>2.382581947659403</v>
      </c>
    </row>
    <row r="236" spans="1:14" hidden="1" x14ac:dyDescent="0.2">
      <c r="A236" s="8">
        <v>41872</v>
      </c>
      <c r="B236" s="2">
        <f>'[1]Table - Daily Rainfall'!I238</f>
        <v>0</v>
      </c>
      <c r="C236" s="9">
        <f>'[1]Table - USGS Flow'!D234</f>
        <v>0</v>
      </c>
      <c r="D236" s="3">
        <f t="shared" si="16"/>
        <v>0</v>
      </c>
      <c r="E236" s="9">
        <v>0</v>
      </c>
      <c r="F236" s="3">
        <f t="shared" si="17"/>
        <v>0</v>
      </c>
      <c r="G236" s="9">
        <v>0</v>
      </c>
      <c r="H236" s="3">
        <f t="shared" si="18"/>
        <v>0</v>
      </c>
      <c r="I236" s="3">
        <f>'[1]Table - Daily Discharge'!B239</f>
        <v>0</v>
      </c>
      <c r="J236" s="3">
        <f>'[1]Table - Daily Discharge'!C239</f>
        <v>3.0194177943221687</v>
      </c>
      <c r="K236" s="3">
        <f>'[1]Table - Daily Discharge'!D239</f>
        <v>0</v>
      </c>
      <c r="L236" s="3">
        <f>'[1]Table - Daily Discharge'!E239</f>
        <v>0</v>
      </c>
      <c r="M236" s="3">
        <f t="shared" si="19"/>
        <v>3.0194177943221687</v>
      </c>
      <c r="N236" s="3">
        <f t="shared" si="20"/>
        <v>3.0194177943221687</v>
      </c>
    </row>
    <row r="237" spans="1:14" hidden="1" x14ac:dyDescent="0.2">
      <c r="A237" s="8">
        <v>41873</v>
      </c>
      <c r="B237" s="2">
        <f>'[1]Table - Daily Rainfall'!I239</f>
        <v>0</v>
      </c>
      <c r="C237" s="9">
        <f>'[1]Table - USGS Flow'!D235</f>
        <v>0</v>
      </c>
      <c r="D237" s="3">
        <f t="shared" si="16"/>
        <v>0</v>
      </c>
      <c r="E237" s="9">
        <v>0</v>
      </c>
      <c r="F237" s="3">
        <f t="shared" si="17"/>
        <v>0</v>
      </c>
      <c r="G237" s="9">
        <v>0</v>
      </c>
      <c r="H237" s="3">
        <f t="shared" si="18"/>
        <v>0</v>
      </c>
      <c r="I237" s="3">
        <f>'[1]Table - Daily Discharge'!B240</f>
        <v>0</v>
      </c>
      <c r="J237" s="3">
        <f>'[1]Table - Daily Discharge'!C240</f>
        <v>1.5614630077985929</v>
      </c>
      <c r="K237" s="3">
        <f>'[1]Table - Daily Discharge'!D240</f>
        <v>0</v>
      </c>
      <c r="L237" s="3">
        <f>'[1]Table - Daily Discharge'!E240</f>
        <v>0</v>
      </c>
      <c r="M237" s="3">
        <f t="shared" si="19"/>
        <v>1.5614630077985929</v>
      </c>
      <c r="N237" s="3">
        <f t="shared" si="20"/>
        <v>1.5614630077985929</v>
      </c>
    </row>
    <row r="238" spans="1:14" hidden="1" x14ac:dyDescent="0.2">
      <c r="A238" s="8">
        <v>41874</v>
      </c>
      <c r="B238" s="2">
        <f>'[1]Table - Daily Rainfall'!I240</f>
        <v>0</v>
      </c>
      <c r="C238" s="9">
        <f>'[1]Table - USGS Flow'!D236</f>
        <v>0</v>
      </c>
      <c r="D238" s="3">
        <f t="shared" si="16"/>
        <v>0</v>
      </c>
      <c r="E238" s="9">
        <v>0</v>
      </c>
      <c r="F238" s="3">
        <f t="shared" si="17"/>
        <v>0</v>
      </c>
      <c r="G238" s="9">
        <v>0</v>
      </c>
      <c r="H238" s="3">
        <f t="shared" si="18"/>
        <v>0</v>
      </c>
      <c r="I238" s="3">
        <f>'[1]Table - Daily Discharge'!B241</f>
        <v>14.118850151458124</v>
      </c>
      <c r="J238" s="3">
        <f>'[1]Table - Daily Discharge'!C241</f>
        <v>3.5351297968806121</v>
      </c>
      <c r="K238" s="3">
        <f>'[1]Table - Daily Discharge'!D241</f>
        <v>0</v>
      </c>
      <c r="L238" s="3">
        <f>'[1]Table - Daily Discharge'!E241</f>
        <v>0</v>
      </c>
      <c r="M238" s="3">
        <f t="shared" si="19"/>
        <v>17.653979948338737</v>
      </c>
      <c r="N238" s="3">
        <f t="shared" si="20"/>
        <v>17.653979948338737</v>
      </c>
    </row>
    <row r="239" spans="1:14" hidden="1" x14ac:dyDescent="0.2">
      <c r="A239" s="8">
        <v>41875</v>
      </c>
      <c r="B239" s="2">
        <f>'[1]Table - Daily Rainfall'!I241</f>
        <v>0</v>
      </c>
      <c r="C239" s="9">
        <f>'[1]Table - USGS Flow'!D237</f>
        <v>21</v>
      </c>
      <c r="D239" s="3">
        <f t="shared" si="16"/>
        <v>13.572905894519133</v>
      </c>
      <c r="E239" s="9">
        <v>0</v>
      </c>
      <c r="F239" s="3">
        <f t="shared" si="17"/>
        <v>0</v>
      </c>
      <c r="G239" s="9">
        <v>0</v>
      </c>
      <c r="H239" s="3">
        <f t="shared" si="18"/>
        <v>0</v>
      </c>
      <c r="I239" s="3">
        <f>'[1]Table - Daily Discharge'!B242</f>
        <v>15.518056371686702</v>
      </c>
      <c r="J239" s="3">
        <f>'[1]Table - Daily Discharge'!C242</f>
        <v>3.8708408139927823</v>
      </c>
      <c r="K239" s="3">
        <f>'[1]Table - Daily Discharge'!D242</f>
        <v>0</v>
      </c>
      <c r="L239" s="3">
        <f>'[1]Table - Daily Discharge'!E242</f>
        <v>0</v>
      </c>
      <c r="M239" s="3">
        <f t="shared" si="19"/>
        <v>19.388897185679486</v>
      </c>
      <c r="N239" s="3">
        <f t="shared" si="20"/>
        <v>19.388897185679486</v>
      </c>
    </row>
    <row r="240" spans="1:14" hidden="1" x14ac:dyDescent="0.2">
      <c r="A240" s="8">
        <v>41876</v>
      </c>
      <c r="B240" s="2">
        <f>'[1]Table - Daily Rainfall'!I242</f>
        <v>0</v>
      </c>
      <c r="C240" s="9">
        <f>'[1]Table - USGS Flow'!D238</f>
        <v>6.2</v>
      </c>
      <c r="D240" s="3">
        <f t="shared" si="16"/>
        <v>4.007238883143744</v>
      </c>
      <c r="E240" s="9">
        <v>0</v>
      </c>
      <c r="F240" s="3">
        <f t="shared" si="17"/>
        <v>0</v>
      </c>
      <c r="G240" s="9">
        <v>0</v>
      </c>
      <c r="H240" s="3">
        <f t="shared" si="18"/>
        <v>0</v>
      </c>
      <c r="I240" s="3">
        <f>'[1]Table - Daily Discharge'!B243</f>
        <v>0</v>
      </c>
      <c r="J240" s="3">
        <f>'[1]Table - Daily Discharge'!C243</f>
        <v>2.4111135847918344</v>
      </c>
      <c r="K240" s="3">
        <f>'[1]Table - Daily Discharge'!D243</f>
        <v>0</v>
      </c>
      <c r="L240" s="3">
        <f>'[1]Table - Daily Discharge'!E243</f>
        <v>0</v>
      </c>
      <c r="M240" s="3">
        <f t="shared" si="19"/>
        <v>2.4111135847918344</v>
      </c>
      <c r="N240" s="3">
        <f t="shared" si="20"/>
        <v>2.4111135847918344</v>
      </c>
    </row>
    <row r="241" spans="1:14" hidden="1" x14ac:dyDescent="0.2">
      <c r="A241" s="8">
        <v>41877</v>
      </c>
      <c r="B241" s="2">
        <f>'[1]Table - Daily Rainfall'!I243</f>
        <v>0</v>
      </c>
      <c r="C241" s="9">
        <f>'[1]Table - USGS Flow'!D239</f>
        <v>0</v>
      </c>
      <c r="D241" s="3">
        <f t="shared" si="16"/>
        <v>0</v>
      </c>
      <c r="E241" s="9">
        <v>0</v>
      </c>
      <c r="F241" s="3">
        <f t="shared" si="17"/>
        <v>0</v>
      </c>
      <c r="G241" s="9">
        <v>0</v>
      </c>
      <c r="H241" s="3">
        <f t="shared" si="18"/>
        <v>0</v>
      </c>
      <c r="I241" s="3">
        <f>'[1]Table - Daily Discharge'!B244</f>
        <v>0</v>
      </c>
      <c r="J241" s="3">
        <f>'[1]Table - Daily Discharge'!C244</f>
        <v>2.3667917690974782</v>
      </c>
      <c r="K241" s="3">
        <f>'[1]Table - Daily Discharge'!D244</f>
        <v>0</v>
      </c>
      <c r="L241" s="3">
        <f>'[1]Table - Daily Discharge'!E244</f>
        <v>0</v>
      </c>
      <c r="M241" s="3">
        <f t="shared" si="19"/>
        <v>2.3667917690974782</v>
      </c>
      <c r="N241" s="3">
        <f t="shared" si="20"/>
        <v>2.3667917690974782</v>
      </c>
    </row>
    <row r="242" spans="1:14" hidden="1" x14ac:dyDescent="0.2">
      <c r="A242" s="8">
        <v>41878</v>
      </c>
      <c r="B242" s="2">
        <f>'[1]Table - Daily Rainfall'!I244</f>
        <v>0</v>
      </c>
      <c r="C242" s="9">
        <f>'[1]Table - USGS Flow'!D240</f>
        <v>0</v>
      </c>
      <c r="D242" s="3">
        <f t="shared" si="16"/>
        <v>0</v>
      </c>
      <c r="E242" s="9">
        <v>0</v>
      </c>
      <c r="F242" s="3">
        <f t="shared" si="17"/>
        <v>0</v>
      </c>
      <c r="G242" s="9">
        <v>0</v>
      </c>
      <c r="H242" s="3">
        <f t="shared" si="18"/>
        <v>0</v>
      </c>
      <c r="I242" s="3">
        <f>'[1]Table - Daily Discharge'!B245</f>
        <v>0</v>
      </c>
      <c r="J242" s="3">
        <f>'[1]Table - Daily Discharge'!C245</f>
        <v>1.374533932873292</v>
      </c>
      <c r="K242" s="3">
        <f>'[1]Table - Daily Discharge'!D245</f>
        <v>0</v>
      </c>
      <c r="L242" s="3">
        <f>'[1]Table - Daily Discharge'!E245</f>
        <v>0</v>
      </c>
      <c r="M242" s="3">
        <f t="shared" si="19"/>
        <v>1.374533932873292</v>
      </c>
      <c r="N242" s="3">
        <f t="shared" si="20"/>
        <v>1.374533932873292</v>
      </c>
    </row>
    <row r="243" spans="1:14" hidden="1" x14ac:dyDescent="0.2">
      <c r="A243" s="8">
        <v>41879</v>
      </c>
      <c r="B243" s="2">
        <f>'[1]Table - Daily Rainfall'!I245</f>
        <v>0</v>
      </c>
      <c r="C243" s="9">
        <f>'[1]Table - USGS Flow'!D241</f>
        <v>0</v>
      </c>
      <c r="D243" s="3">
        <f t="shared" si="16"/>
        <v>0</v>
      </c>
      <c r="E243" s="9">
        <v>0</v>
      </c>
      <c r="F243" s="3">
        <f t="shared" si="17"/>
        <v>0</v>
      </c>
      <c r="G243" s="9">
        <v>0</v>
      </c>
      <c r="H243" s="3">
        <f t="shared" si="18"/>
        <v>0</v>
      </c>
      <c r="I243" s="3">
        <f>'[1]Table - Daily Discharge'!B246</f>
        <v>0</v>
      </c>
      <c r="J243" s="3">
        <f>'[1]Table - Daily Discharge'!C246</f>
        <v>2.5334464535175059</v>
      </c>
      <c r="K243" s="3">
        <f>'[1]Table - Daily Discharge'!D246</f>
        <v>0</v>
      </c>
      <c r="L243" s="3">
        <f>'[1]Table - Daily Discharge'!E246</f>
        <v>0</v>
      </c>
      <c r="M243" s="3">
        <f t="shared" si="19"/>
        <v>2.5334464535175059</v>
      </c>
      <c r="N243" s="3">
        <f t="shared" si="20"/>
        <v>2.5334464535175059</v>
      </c>
    </row>
    <row r="244" spans="1:14" hidden="1" x14ac:dyDescent="0.2">
      <c r="A244" s="8">
        <v>41880</v>
      </c>
      <c r="B244" s="2">
        <f>'[1]Table - Daily Rainfall'!I246</f>
        <v>0</v>
      </c>
      <c r="C244" s="9">
        <f>'[1]Table - USGS Flow'!D242</f>
        <v>0</v>
      </c>
      <c r="D244" s="3">
        <f t="shared" si="16"/>
        <v>0</v>
      </c>
      <c r="E244" s="9">
        <v>0</v>
      </c>
      <c r="F244" s="3">
        <f t="shared" si="17"/>
        <v>0</v>
      </c>
      <c r="G244" s="9">
        <v>0</v>
      </c>
      <c r="H244" s="3">
        <f t="shared" si="18"/>
        <v>0</v>
      </c>
      <c r="I244" s="3">
        <f>'[1]Table - Daily Discharge'!B247</f>
        <v>0</v>
      </c>
      <c r="J244" s="3">
        <f>'[1]Table - Daily Discharge'!C247</f>
        <v>1.9034537355995949</v>
      </c>
      <c r="K244" s="3">
        <f>'[1]Table - Daily Discharge'!D247</f>
        <v>0</v>
      </c>
      <c r="L244" s="3">
        <f>'[1]Table - Daily Discharge'!E247</f>
        <v>0</v>
      </c>
      <c r="M244" s="3">
        <f t="shared" si="19"/>
        <v>1.9034537355995949</v>
      </c>
      <c r="N244" s="3">
        <f t="shared" si="20"/>
        <v>1.9034537355995949</v>
      </c>
    </row>
    <row r="245" spans="1:14" hidden="1" x14ac:dyDescent="0.2">
      <c r="A245" s="8">
        <v>41881</v>
      </c>
      <c r="B245" s="2">
        <f>'[1]Table - Daily Rainfall'!I247</f>
        <v>0</v>
      </c>
      <c r="C245" s="9">
        <f>'[1]Table - USGS Flow'!D243</f>
        <v>0</v>
      </c>
      <c r="D245" s="3">
        <f t="shared" si="16"/>
        <v>0</v>
      </c>
      <c r="E245" s="9">
        <v>0</v>
      </c>
      <c r="F245" s="3">
        <f t="shared" si="17"/>
        <v>0</v>
      </c>
      <c r="G245" s="9">
        <v>0</v>
      </c>
      <c r="H245" s="3">
        <f t="shared" si="18"/>
        <v>0</v>
      </c>
      <c r="I245" s="3">
        <f>'[1]Table - Daily Discharge'!B248</f>
        <v>13.96193676782468</v>
      </c>
      <c r="J245" s="3">
        <f>'[1]Table - Daily Discharge'!C248</f>
        <v>4.2130805795111934</v>
      </c>
      <c r="K245" s="3">
        <f>'[1]Table - Daily Discharge'!D248</f>
        <v>0</v>
      </c>
      <c r="L245" s="3">
        <f>'[1]Table - Daily Discharge'!E248</f>
        <v>0</v>
      </c>
      <c r="M245" s="3">
        <f t="shared" si="19"/>
        <v>18.175017347335874</v>
      </c>
      <c r="N245" s="3">
        <f t="shared" si="20"/>
        <v>18.175017347335874</v>
      </c>
    </row>
    <row r="246" spans="1:14" hidden="1" x14ac:dyDescent="0.2">
      <c r="A246" s="8">
        <v>41882</v>
      </c>
      <c r="B246" s="2">
        <f>'[1]Table - Daily Rainfall'!I248</f>
        <v>0</v>
      </c>
      <c r="C246" s="9">
        <f>'[1]Table - USGS Flow'!D244</f>
        <v>9.3000000000000007</v>
      </c>
      <c r="D246" s="3">
        <f t="shared" si="16"/>
        <v>6.010858324715616</v>
      </c>
      <c r="E246" s="9">
        <v>0</v>
      </c>
      <c r="F246" s="3">
        <f t="shared" si="17"/>
        <v>0</v>
      </c>
      <c r="G246" s="9">
        <v>0</v>
      </c>
      <c r="H246" s="3">
        <f t="shared" si="18"/>
        <v>0</v>
      </c>
      <c r="I246" s="3">
        <f>'[1]Table - Daily Discharge'!B249</f>
        <v>12.709398679282563</v>
      </c>
      <c r="J246" s="3">
        <f>'[1]Table - Daily Discharge'!C249</f>
        <v>4.4017326083310335</v>
      </c>
      <c r="K246" s="3">
        <f>'[1]Table - Daily Discharge'!D249</f>
        <v>0</v>
      </c>
      <c r="L246" s="3">
        <f>'[1]Table - Daily Discharge'!E249</f>
        <v>0</v>
      </c>
      <c r="M246" s="3">
        <f t="shared" si="19"/>
        <v>17.111131287613595</v>
      </c>
      <c r="N246" s="3">
        <f t="shared" si="20"/>
        <v>17.111131287613595</v>
      </c>
    </row>
    <row r="247" spans="1:14" hidden="1" x14ac:dyDescent="0.2">
      <c r="A247" s="8">
        <v>41883</v>
      </c>
      <c r="B247" s="2">
        <f>'[1]Table - Daily Rainfall'!I249</f>
        <v>0</v>
      </c>
      <c r="C247" s="9">
        <f>'[1]Table - USGS Flow'!D245</f>
        <v>5.3</v>
      </c>
      <c r="D247" s="3">
        <f t="shared" si="16"/>
        <v>3.4255429162357807</v>
      </c>
      <c r="E247" s="9">
        <v>0</v>
      </c>
      <c r="F247" s="3">
        <f t="shared" si="17"/>
        <v>0</v>
      </c>
      <c r="G247" s="9">
        <v>0</v>
      </c>
      <c r="H247" s="3">
        <f t="shared" si="18"/>
        <v>0</v>
      </c>
      <c r="I247" s="3">
        <f>'[1]Table - Daily Discharge'!B250</f>
        <v>0</v>
      </c>
      <c r="J247" s="3">
        <f>'[1]Table - Daily Discharge'!C250</f>
        <v>5.9369794375074596</v>
      </c>
      <c r="K247" s="3">
        <f>'[1]Table - Daily Discharge'!D250</f>
        <v>0</v>
      </c>
      <c r="L247" s="3">
        <f>'[1]Table - Daily Discharge'!E250</f>
        <v>0</v>
      </c>
      <c r="M247" s="3">
        <f t="shared" si="19"/>
        <v>5.9369794375074596</v>
      </c>
      <c r="N247" s="3">
        <f t="shared" si="20"/>
        <v>5.9369794375074596</v>
      </c>
    </row>
    <row r="248" spans="1:14" hidden="1" x14ac:dyDescent="0.2">
      <c r="A248" s="8">
        <v>41884</v>
      </c>
      <c r="B248" s="2">
        <f>'[1]Table - Daily Rainfall'!I250</f>
        <v>0</v>
      </c>
      <c r="C248" s="9">
        <f>'[1]Table - USGS Flow'!D246</f>
        <v>0</v>
      </c>
      <c r="D248" s="3">
        <f t="shared" si="16"/>
        <v>0</v>
      </c>
      <c r="E248" s="9">
        <v>0</v>
      </c>
      <c r="F248" s="3">
        <f t="shared" si="17"/>
        <v>0</v>
      </c>
      <c r="G248" s="9">
        <v>0</v>
      </c>
      <c r="H248" s="3">
        <f t="shared" si="18"/>
        <v>0</v>
      </c>
      <c r="I248" s="3">
        <f>'[1]Table - Daily Discharge'!B251</f>
        <v>0</v>
      </c>
      <c r="J248" s="3">
        <f>'[1]Table - Daily Discharge'!C251</f>
        <v>3.0653008422163039</v>
      </c>
      <c r="K248" s="3">
        <f>'[1]Table - Daily Discharge'!D251</f>
        <v>0</v>
      </c>
      <c r="L248" s="3">
        <f>'[1]Table - Daily Discharge'!E251</f>
        <v>0</v>
      </c>
      <c r="M248" s="3">
        <f t="shared" si="19"/>
        <v>3.0653008422163039</v>
      </c>
      <c r="N248" s="3">
        <f t="shared" si="20"/>
        <v>3.0653008422163039</v>
      </c>
    </row>
    <row r="249" spans="1:14" hidden="1" x14ac:dyDescent="0.2">
      <c r="A249" s="8">
        <v>41885</v>
      </c>
      <c r="B249" s="2">
        <f>'[1]Table - Daily Rainfall'!I251</f>
        <v>0</v>
      </c>
      <c r="C249" s="9">
        <f>'[1]Table - USGS Flow'!D247</f>
        <v>0</v>
      </c>
      <c r="D249" s="3">
        <f t="shared" si="16"/>
        <v>0</v>
      </c>
      <c r="E249" s="9">
        <v>0</v>
      </c>
      <c r="F249" s="3">
        <f t="shared" si="17"/>
        <v>0</v>
      </c>
      <c r="G249" s="9">
        <v>0</v>
      </c>
      <c r="H249" s="3">
        <f t="shared" si="18"/>
        <v>0</v>
      </c>
      <c r="I249" s="3">
        <f>'[1]Table - Daily Discharge'!B252</f>
        <v>0</v>
      </c>
      <c r="J249" s="3">
        <f>'[1]Table - Daily Discharge'!C252</f>
        <v>1.3991798554277848</v>
      </c>
      <c r="K249" s="3">
        <f>'[1]Table - Daily Discharge'!D252</f>
        <v>0</v>
      </c>
      <c r="L249" s="3">
        <f>'[1]Table - Daily Discharge'!E252</f>
        <v>0</v>
      </c>
      <c r="M249" s="3">
        <f t="shared" si="19"/>
        <v>1.3991798554277848</v>
      </c>
      <c r="N249" s="3">
        <f t="shared" si="20"/>
        <v>1.3991798554277848</v>
      </c>
    </row>
    <row r="250" spans="1:14" hidden="1" x14ac:dyDescent="0.2">
      <c r="A250" s="8">
        <v>41886</v>
      </c>
      <c r="B250" s="2">
        <f>'[1]Table - Daily Rainfall'!I252</f>
        <v>0</v>
      </c>
      <c r="C250" s="9">
        <f>'[1]Table - USGS Flow'!D248</f>
        <v>0</v>
      </c>
      <c r="D250" s="3">
        <f t="shared" si="16"/>
        <v>0</v>
      </c>
      <c r="E250" s="9">
        <v>0</v>
      </c>
      <c r="F250" s="3">
        <f t="shared" si="17"/>
        <v>0</v>
      </c>
      <c r="G250" s="9">
        <v>0</v>
      </c>
      <c r="H250" s="3">
        <f t="shared" si="18"/>
        <v>0</v>
      </c>
      <c r="I250" s="3">
        <f>'[1]Table - Daily Discharge'!B253</f>
        <v>0</v>
      </c>
      <c r="J250" s="3">
        <f>'[1]Table - Daily Discharge'!C253</f>
        <v>1.5565385785291552</v>
      </c>
      <c r="K250" s="3">
        <f>'[1]Table - Daily Discharge'!D253</f>
        <v>0</v>
      </c>
      <c r="L250" s="3">
        <f>'[1]Table - Daily Discharge'!E253</f>
        <v>0</v>
      </c>
      <c r="M250" s="3">
        <f t="shared" si="19"/>
        <v>1.5565385785291552</v>
      </c>
      <c r="N250" s="3">
        <f t="shared" si="20"/>
        <v>1.5565385785291552</v>
      </c>
    </row>
    <row r="251" spans="1:14" hidden="1" x14ac:dyDescent="0.2">
      <c r="A251" s="8">
        <v>41887</v>
      </c>
      <c r="B251" s="2">
        <f>'[1]Table - Daily Rainfall'!I253</f>
        <v>0</v>
      </c>
      <c r="C251" s="9">
        <f>'[1]Table - USGS Flow'!D249</f>
        <v>0</v>
      </c>
      <c r="D251" s="3">
        <f t="shared" si="16"/>
        <v>0</v>
      </c>
      <c r="E251" s="9">
        <v>0</v>
      </c>
      <c r="F251" s="3">
        <f t="shared" si="17"/>
        <v>0</v>
      </c>
      <c r="G251" s="9">
        <v>0</v>
      </c>
      <c r="H251" s="3">
        <f t="shared" si="18"/>
        <v>0</v>
      </c>
      <c r="I251" s="3">
        <f>'[1]Table - Daily Discharge'!B254</f>
        <v>0</v>
      </c>
      <c r="J251" s="3">
        <f>'[1]Table - Daily Discharge'!C254</f>
        <v>2.1944933463565688</v>
      </c>
      <c r="K251" s="3">
        <f>'[1]Table - Daily Discharge'!D254</f>
        <v>0</v>
      </c>
      <c r="L251" s="3">
        <f>'[1]Table - Daily Discharge'!E254</f>
        <v>0</v>
      </c>
      <c r="M251" s="3">
        <f t="shared" si="19"/>
        <v>2.1944933463565688</v>
      </c>
      <c r="N251" s="3">
        <f t="shared" si="20"/>
        <v>2.1944933463565688</v>
      </c>
    </row>
    <row r="252" spans="1:14" hidden="1" x14ac:dyDescent="0.2">
      <c r="A252" s="8">
        <v>41888</v>
      </c>
      <c r="B252" s="2">
        <f>'[1]Table - Daily Rainfall'!I254</f>
        <v>0</v>
      </c>
      <c r="C252" s="9">
        <f>'[1]Table - USGS Flow'!D250</f>
        <v>0</v>
      </c>
      <c r="D252" s="3">
        <f t="shared" si="16"/>
        <v>0</v>
      </c>
      <c r="E252" s="9">
        <v>0</v>
      </c>
      <c r="F252" s="3">
        <f t="shared" si="17"/>
        <v>0</v>
      </c>
      <c r="G252" s="9">
        <v>0</v>
      </c>
      <c r="H252" s="3">
        <f t="shared" si="18"/>
        <v>0</v>
      </c>
      <c r="I252" s="3">
        <f>'[1]Table - Daily Discharge'!B255</f>
        <v>0</v>
      </c>
      <c r="J252" s="3">
        <f>'[1]Table - Daily Discharge'!C255</f>
        <v>2.2324784246025939</v>
      </c>
      <c r="K252" s="3">
        <f>'[1]Table - Daily Discharge'!D255</f>
        <v>0</v>
      </c>
      <c r="L252" s="3">
        <f>'[1]Table - Daily Discharge'!E255</f>
        <v>0</v>
      </c>
      <c r="M252" s="3">
        <f t="shared" si="19"/>
        <v>2.2324784246025939</v>
      </c>
      <c r="N252" s="3">
        <f t="shared" si="20"/>
        <v>2.2324784246025939</v>
      </c>
    </row>
    <row r="253" spans="1:14" hidden="1" x14ac:dyDescent="0.2">
      <c r="A253" s="8">
        <v>41889</v>
      </c>
      <c r="B253" s="2">
        <f>'[1]Table - Daily Rainfall'!I255</f>
        <v>0</v>
      </c>
      <c r="C253" s="9">
        <f>'[1]Table - USGS Flow'!D251</f>
        <v>0</v>
      </c>
      <c r="D253" s="3">
        <f t="shared" si="16"/>
        <v>0</v>
      </c>
      <c r="E253" s="9">
        <v>0</v>
      </c>
      <c r="F253" s="3">
        <f t="shared" si="17"/>
        <v>0</v>
      </c>
      <c r="G253" s="9">
        <v>0</v>
      </c>
      <c r="H253" s="3">
        <f t="shared" si="18"/>
        <v>0</v>
      </c>
      <c r="I253" s="3">
        <f>'[1]Table - Daily Discharge'!B256</f>
        <v>0</v>
      </c>
      <c r="J253" s="3">
        <f>'[1]Table - Daily Discharge'!C256</f>
        <v>2.7703907624188666</v>
      </c>
      <c r="K253" s="3">
        <f>'[1]Table - Daily Discharge'!D256</f>
        <v>0</v>
      </c>
      <c r="L253" s="3">
        <f>'[1]Table - Daily Discharge'!E256</f>
        <v>0</v>
      </c>
      <c r="M253" s="3">
        <f t="shared" si="19"/>
        <v>2.7703907624188666</v>
      </c>
      <c r="N253" s="3">
        <f t="shared" si="20"/>
        <v>2.7703907624188666</v>
      </c>
    </row>
    <row r="254" spans="1:14" hidden="1" x14ac:dyDescent="0.2">
      <c r="A254" s="8">
        <v>41890</v>
      </c>
      <c r="B254" s="2">
        <f>'[1]Table - Daily Rainfall'!I256</f>
        <v>0</v>
      </c>
      <c r="C254" s="9">
        <f>'[1]Table - USGS Flow'!D252</f>
        <v>0</v>
      </c>
      <c r="D254" s="3">
        <f t="shared" si="16"/>
        <v>0</v>
      </c>
      <c r="E254" s="9">
        <v>0</v>
      </c>
      <c r="F254" s="3">
        <f t="shared" si="17"/>
        <v>0</v>
      </c>
      <c r="G254" s="9">
        <v>0</v>
      </c>
      <c r="H254" s="3">
        <f t="shared" si="18"/>
        <v>0</v>
      </c>
      <c r="I254" s="3">
        <f>'[1]Table - Daily Discharge'!B257</f>
        <v>0</v>
      </c>
      <c r="J254" s="3">
        <f>'[1]Table - Daily Discharge'!C257</f>
        <v>2.0809879670982481</v>
      </c>
      <c r="K254" s="3">
        <f>'[1]Table - Daily Discharge'!D257</f>
        <v>0</v>
      </c>
      <c r="L254" s="3">
        <f>'[1]Table - Daily Discharge'!E257</f>
        <v>0</v>
      </c>
      <c r="M254" s="3">
        <f t="shared" si="19"/>
        <v>2.0809879670982481</v>
      </c>
      <c r="N254" s="3">
        <f t="shared" si="20"/>
        <v>2.0809879670982481</v>
      </c>
    </row>
    <row r="255" spans="1:14" hidden="1" x14ac:dyDescent="0.2">
      <c r="A255" s="8">
        <v>41891</v>
      </c>
      <c r="B255" s="2">
        <f>'[1]Table - Daily Rainfall'!I257</f>
        <v>0</v>
      </c>
      <c r="C255" s="9">
        <f>'[1]Table - USGS Flow'!D253</f>
        <v>0</v>
      </c>
      <c r="D255" s="3">
        <f t="shared" si="16"/>
        <v>0</v>
      </c>
      <c r="E255" s="9">
        <v>0</v>
      </c>
      <c r="F255" s="3">
        <f t="shared" si="17"/>
        <v>0</v>
      </c>
      <c r="G255" s="9">
        <v>0</v>
      </c>
      <c r="H255" s="3">
        <f t="shared" si="18"/>
        <v>0</v>
      </c>
      <c r="I255" s="3">
        <f>'[1]Table - Daily Discharge'!B258</f>
        <v>0</v>
      </c>
      <c r="J255" s="3">
        <f>'[1]Table - Daily Discharge'!C258</f>
        <v>0.90226681666135244</v>
      </c>
      <c r="K255" s="3">
        <f>'[1]Table - Daily Discharge'!D258</f>
        <v>0</v>
      </c>
      <c r="L255" s="3">
        <f>'[1]Table - Daily Discharge'!E258</f>
        <v>0</v>
      </c>
      <c r="M255" s="3">
        <f t="shared" si="19"/>
        <v>0.90226681666135244</v>
      </c>
      <c r="N255" s="3">
        <f t="shared" si="20"/>
        <v>0.90226681666135244</v>
      </c>
    </row>
    <row r="256" spans="1:14" hidden="1" x14ac:dyDescent="0.2">
      <c r="A256" s="8">
        <v>41892</v>
      </c>
      <c r="B256" s="2">
        <f>'[1]Table - Daily Rainfall'!I258</f>
        <v>0</v>
      </c>
      <c r="C256" s="9">
        <f>'[1]Table - USGS Flow'!D254</f>
        <v>0</v>
      </c>
      <c r="D256" s="3">
        <f t="shared" si="16"/>
        <v>0</v>
      </c>
      <c r="E256" s="9">
        <v>0</v>
      </c>
      <c r="F256" s="3">
        <f t="shared" si="17"/>
        <v>0</v>
      </c>
      <c r="G256" s="9">
        <v>0</v>
      </c>
      <c r="H256" s="3">
        <f t="shared" si="18"/>
        <v>0</v>
      </c>
      <c r="I256" s="3">
        <f>'[1]Table - Daily Discharge'!B259</f>
        <v>21.385717584721853</v>
      </c>
      <c r="J256" s="3">
        <f>'[1]Table - Daily Discharge'!C259</f>
        <v>2.255317612076893</v>
      </c>
      <c r="K256" s="3">
        <f>'[1]Table - Daily Discharge'!D259</f>
        <v>0</v>
      </c>
      <c r="L256" s="3">
        <f>'[1]Table - Daily Discharge'!E259</f>
        <v>0</v>
      </c>
      <c r="M256" s="3">
        <f t="shared" si="19"/>
        <v>23.641035196798747</v>
      </c>
      <c r="N256" s="3">
        <f t="shared" si="20"/>
        <v>23.641035196798747</v>
      </c>
    </row>
    <row r="257" spans="1:14" hidden="1" x14ac:dyDescent="0.2">
      <c r="A257" s="8">
        <v>41893</v>
      </c>
      <c r="B257" s="2">
        <f>'[1]Table - Daily Rainfall'!I259</f>
        <v>0</v>
      </c>
      <c r="C257" s="9">
        <f>'[1]Table - USGS Flow'!D255</f>
        <v>25.9</v>
      </c>
      <c r="D257" s="3">
        <f t="shared" si="16"/>
        <v>16.739917269906929</v>
      </c>
      <c r="E257" s="9">
        <v>0</v>
      </c>
      <c r="F257" s="3">
        <f t="shared" si="17"/>
        <v>0</v>
      </c>
      <c r="G257" s="9">
        <v>0</v>
      </c>
      <c r="H257" s="3">
        <f t="shared" si="18"/>
        <v>0</v>
      </c>
      <c r="I257" s="3">
        <f>'[1]Table - Daily Discharge'!B260</f>
        <v>21.620146755306919</v>
      </c>
      <c r="J257" s="3">
        <f>'[1]Table - Daily Discharge'!C260</f>
        <v>1.4244668528564624</v>
      </c>
      <c r="K257" s="3">
        <f>'[1]Table - Daily Discharge'!D260</f>
        <v>0</v>
      </c>
      <c r="L257" s="3">
        <f>'[1]Table - Daily Discharge'!E260</f>
        <v>0</v>
      </c>
      <c r="M257" s="3">
        <f t="shared" si="19"/>
        <v>23.044613608163381</v>
      </c>
      <c r="N257" s="3">
        <f t="shared" si="20"/>
        <v>23.044613608163381</v>
      </c>
    </row>
    <row r="258" spans="1:14" hidden="1" x14ac:dyDescent="0.2">
      <c r="A258" s="8">
        <v>41894</v>
      </c>
      <c r="B258" s="2">
        <f>'[1]Table - Daily Rainfall'!I260</f>
        <v>0</v>
      </c>
      <c r="C258" s="9">
        <f>'[1]Table - USGS Flow'!D256</f>
        <v>28.3</v>
      </c>
      <c r="D258" s="3">
        <f t="shared" si="16"/>
        <v>18.29110651499483</v>
      </c>
      <c r="E258" s="9">
        <v>0</v>
      </c>
      <c r="F258" s="3">
        <f t="shared" si="17"/>
        <v>0</v>
      </c>
      <c r="G258" s="9">
        <v>0</v>
      </c>
      <c r="H258" s="3">
        <f t="shared" si="18"/>
        <v>0</v>
      </c>
      <c r="I258" s="3">
        <f>'[1]Table - Daily Discharge'!B261</f>
        <v>22.243819841781661</v>
      </c>
      <c r="J258" s="3">
        <f>'[1]Table - Daily Discharge'!C261</f>
        <v>1.3338766310350136</v>
      </c>
      <c r="K258" s="3">
        <f>'[1]Table - Daily Discharge'!D261</f>
        <v>0</v>
      </c>
      <c r="L258" s="3">
        <f>'[1]Table - Daily Discharge'!E261</f>
        <v>0</v>
      </c>
      <c r="M258" s="3">
        <f t="shared" si="19"/>
        <v>23.577696472816676</v>
      </c>
      <c r="N258" s="3">
        <f t="shared" si="20"/>
        <v>23.577696472816676</v>
      </c>
    </row>
    <row r="259" spans="1:14" hidden="1" x14ac:dyDescent="0.2">
      <c r="A259" s="8">
        <v>41895</v>
      </c>
      <c r="B259" s="2">
        <f>'[1]Table - Daily Rainfall'!I261</f>
        <v>0</v>
      </c>
      <c r="C259" s="9">
        <f>'[1]Table - USGS Flow'!D257</f>
        <v>31.2</v>
      </c>
      <c r="D259" s="3">
        <f t="shared" si="16"/>
        <v>20.16546018614271</v>
      </c>
      <c r="E259" s="9">
        <v>0</v>
      </c>
      <c r="F259" s="3">
        <f t="shared" si="17"/>
        <v>0</v>
      </c>
      <c r="G259" s="9">
        <v>0</v>
      </c>
      <c r="H259" s="3">
        <f t="shared" si="18"/>
        <v>0</v>
      </c>
      <c r="I259" s="3">
        <f>'[1]Table - Daily Discharge'!B262</f>
        <v>21.978646631104919</v>
      </c>
      <c r="J259" s="3">
        <f>'[1]Table - Daily Discharge'!C262</f>
        <v>4.0209642026193437</v>
      </c>
      <c r="K259" s="3">
        <f>'[1]Table - Daily Discharge'!D262</f>
        <v>0</v>
      </c>
      <c r="L259" s="3">
        <f>'[1]Table - Daily Discharge'!E262</f>
        <v>0</v>
      </c>
      <c r="M259" s="3">
        <f t="shared" si="19"/>
        <v>25.999610833724262</v>
      </c>
      <c r="N259" s="3">
        <f t="shared" si="20"/>
        <v>25.999610833724262</v>
      </c>
    </row>
    <row r="260" spans="1:14" hidden="1" x14ac:dyDescent="0.2">
      <c r="A260" s="8">
        <v>41896</v>
      </c>
      <c r="B260" s="2">
        <f>'[1]Table - Daily Rainfall'!I262</f>
        <v>0</v>
      </c>
      <c r="C260" s="9">
        <f>'[1]Table - USGS Flow'!D258</f>
        <v>33.4</v>
      </c>
      <c r="D260" s="3">
        <f t="shared" ref="D260:D323" si="21">C260/1.5472</f>
        <v>21.587383660806619</v>
      </c>
      <c r="E260" s="9">
        <v>0</v>
      </c>
      <c r="F260" s="3">
        <f t="shared" ref="F260:F323" si="22">E260/1.5472</f>
        <v>0</v>
      </c>
      <c r="G260" s="9">
        <v>0</v>
      </c>
      <c r="H260" s="3">
        <f t="shared" ref="H260:H323" si="23">G260/1.5472</f>
        <v>0</v>
      </c>
      <c r="I260" s="3">
        <f>'[1]Table - Daily Discharge'!B263</f>
        <v>20.469082397211949</v>
      </c>
      <c r="J260" s="3">
        <f>'[1]Table - Daily Discharge'!C263</f>
        <v>5.5036660307739114</v>
      </c>
      <c r="K260" s="3">
        <f>'[1]Table - Daily Discharge'!D263</f>
        <v>0</v>
      </c>
      <c r="L260" s="3">
        <f>'[1]Table - Daily Discharge'!E263</f>
        <v>0</v>
      </c>
      <c r="M260" s="3">
        <f t="shared" ref="M260:M323" si="24">SUM(I260,J260)</f>
        <v>25.972748427985859</v>
      </c>
      <c r="N260" s="3">
        <f t="shared" ref="N260:N323" si="25">SUM(I260,J260,K260)</f>
        <v>25.972748427985859</v>
      </c>
    </row>
    <row r="261" spans="1:14" hidden="1" x14ac:dyDescent="0.2">
      <c r="A261" s="8">
        <v>41897</v>
      </c>
      <c r="B261" s="2">
        <f>'[1]Table - Daily Rainfall'!I263</f>
        <v>0</v>
      </c>
      <c r="C261" s="9">
        <f>'[1]Table - USGS Flow'!D259</f>
        <v>32.799999999999997</v>
      </c>
      <c r="D261" s="3">
        <f t="shared" si="21"/>
        <v>21.199586349534641</v>
      </c>
      <c r="E261" s="9">
        <v>0</v>
      </c>
      <c r="F261" s="3">
        <f t="shared" si="22"/>
        <v>0</v>
      </c>
      <c r="G261" s="9">
        <v>0</v>
      </c>
      <c r="H261" s="3">
        <f t="shared" si="23"/>
        <v>0</v>
      </c>
      <c r="I261" s="3">
        <f>'[1]Table - Daily Discharge'!B264</f>
        <v>20.428991734819888</v>
      </c>
      <c r="J261" s="3">
        <f>'[1]Table - Daily Discharge'!C264</f>
        <v>3.419379658348435</v>
      </c>
      <c r="K261" s="3">
        <f>'[1]Table - Daily Discharge'!D264</f>
        <v>0</v>
      </c>
      <c r="L261" s="3">
        <f>'[1]Table - Daily Discharge'!E264</f>
        <v>0</v>
      </c>
      <c r="M261" s="3">
        <f t="shared" si="24"/>
        <v>23.848371393168325</v>
      </c>
      <c r="N261" s="3">
        <f t="shared" si="25"/>
        <v>23.848371393168325</v>
      </c>
    </row>
    <row r="262" spans="1:14" hidden="1" x14ac:dyDescent="0.2">
      <c r="A262" s="8">
        <v>41898</v>
      </c>
      <c r="B262" s="2">
        <f>'[1]Table - Daily Rainfall'!I264</f>
        <v>0</v>
      </c>
      <c r="C262" s="9">
        <f>'[1]Table - USGS Flow'!D260</f>
        <v>26.6</v>
      </c>
      <c r="D262" s="3">
        <f t="shared" si="21"/>
        <v>17.192347466390903</v>
      </c>
      <c r="E262" s="9">
        <v>0</v>
      </c>
      <c r="F262" s="3">
        <f t="shared" si="22"/>
        <v>0</v>
      </c>
      <c r="G262" s="9">
        <v>0</v>
      </c>
      <c r="H262" s="3">
        <f t="shared" si="23"/>
        <v>0</v>
      </c>
      <c r="I262" s="3">
        <f>'[1]Table - Daily Discharge'!B265</f>
        <v>17.632139269366498</v>
      </c>
      <c r="J262" s="3">
        <f>'[1]Table - Daily Discharge'!C265</f>
        <v>1.1267744680427998</v>
      </c>
      <c r="K262" s="3">
        <f>'[1]Table - Daily Discharge'!D265</f>
        <v>0</v>
      </c>
      <c r="L262" s="3">
        <f>'[1]Table - Daily Discharge'!E265</f>
        <v>0</v>
      </c>
      <c r="M262" s="3">
        <f t="shared" si="24"/>
        <v>18.758913737409298</v>
      </c>
      <c r="N262" s="3">
        <f t="shared" si="25"/>
        <v>18.758913737409298</v>
      </c>
    </row>
    <row r="263" spans="1:14" hidden="1" x14ac:dyDescent="0.2">
      <c r="A263" s="8">
        <v>41899</v>
      </c>
      <c r="B263" s="2">
        <f>'[1]Table - Daily Rainfall'!I265</f>
        <v>0</v>
      </c>
      <c r="C263" s="9">
        <f>'[1]Table - USGS Flow'!D261</f>
        <v>21.5</v>
      </c>
      <c r="D263" s="3">
        <f t="shared" si="21"/>
        <v>13.896070320579112</v>
      </c>
      <c r="E263" s="9">
        <v>0</v>
      </c>
      <c r="F263" s="3">
        <f t="shared" si="22"/>
        <v>0</v>
      </c>
      <c r="G263" s="9">
        <v>0</v>
      </c>
      <c r="H263" s="3">
        <f t="shared" si="23"/>
        <v>0</v>
      </c>
      <c r="I263" s="3">
        <f>'[1]Table - Daily Discharge'!B266</f>
        <v>17.528387766384252</v>
      </c>
      <c r="J263" s="3">
        <f>'[1]Table - Daily Discharge'!C266</f>
        <v>1.5575337382534407</v>
      </c>
      <c r="K263" s="3">
        <f>'[1]Table - Daily Discharge'!D266</f>
        <v>0</v>
      </c>
      <c r="L263" s="3">
        <f>'[1]Table - Daily Discharge'!E266</f>
        <v>0</v>
      </c>
      <c r="M263" s="3">
        <f t="shared" si="24"/>
        <v>19.085921504637692</v>
      </c>
      <c r="N263" s="3">
        <f t="shared" si="25"/>
        <v>19.085921504637692</v>
      </c>
    </row>
    <row r="264" spans="1:14" hidden="1" x14ac:dyDescent="0.2">
      <c r="A264" s="8">
        <v>41900</v>
      </c>
      <c r="B264" s="2">
        <f>'[1]Table - Daily Rainfall'!I266</f>
        <v>0</v>
      </c>
      <c r="C264" s="9">
        <f>'[1]Table - USGS Flow'!D262</f>
        <v>28.1</v>
      </c>
      <c r="D264" s="3">
        <f t="shared" si="21"/>
        <v>18.161840744570839</v>
      </c>
      <c r="E264" s="9">
        <v>0</v>
      </c>
      <c r="F264" s="3">
        <f t="shared" si="22"/>
        <v>0</v>
      </c>
      <c r="G264" s="9">
        <v>0</v>
      </c>
      <c r="H264" s="3">
        <f t="shared" si="23"/>
        <v>0</v>
      </c>
      <c r="I264" s="3">
        <f>'[1]Table - Daily Discharge'!B267</f>
        <v>20.873006024727754</v>
      </c>
      <c r="J264" s="3">
        <f>'[1]Table - Daily Discharge'!C267</f>
        <v>0.41120133494094385</v>
      </c>
      <c r="K264" s="3">
        <f>'[1]Table - Daily Discharge'!D267</f>
        <v>0</v>
      </c>
      <c r="L264" s="3">
        <f>'[1]Table - Daily Discharge'!E267</f>
        <v>0</v>
      </c>
      <c r="M264" s="3">
        <f t="shared" si="24"/>
        <v>21.284207359668699</v>
      </c>
      <c r="N264" s="3">
        <f t="shared" si="25"/>
        <v>21.284207359668699</v>
      </c>
    </row>
    <row r="265" spans="1:14" hidden="1" x14ac:dyDescent="0.2">
      <c r="A265" s="8">
        <v>41901</v>
      </c>
      <c r="B265" s="2">
        <f>'[1]Table - Daily Rainfall'!I267</f>
        <v>0</v>
      </c>
      <c r="C265" s="9">
        <f>'[1]Table - USGS Flow'!D263</f>
        <v>26.8</v>
      </c>
      <c r="D265" s="3">
        <f t="shared" si="21"/>
        <v>17.321613236814894</v>
      </c>
      <c r="E265" s="9">
        <v>0</v>
      </c>
      <c r="F265" s="3">
        <f t="shared" si="22"/>
        <v>0</v>
      </c>
      <c r="G265" s="9">
        <v>0</v>
      </c>
      <c r="H265" s="3">
        <f t="shared" si="23"/>
        <v>0</v>
      </c>
      <c r="I265" s="3">
        <f>'[1]Table - Daily Discharge'!B268</f>
        <v>20.591786197248627</v>
      </c>
      <c r="J265" s="3">
        <f>'[1]Table - Daily Discharge'!C268</f>
        <v>0.6958610116277224</v>
      </c>
      <c r="K265" s="3">
        <f>'[1]Table - Daily Discharge'!D268</f>
        <v>0</v>
      </c>
      <c r="L265" s="3">
        <f>'[1]Table - Daily Discharge'!E268</f>
        <v>0</v>
      </c>
      <c r="M265" s="3">
        <f t="shared" si="24"/>
        <v>21.287647208876351</v>
      </c>
      <c r="N265" s="3">
        <f t="shared" si="25"/>
        <v>21.287647208876351</v>
      </c>
    </row>
    <row r="266" spans="1:14" hidden="1" x14ac:dyDescent="0.2">
      <c r="A266" s="8">
        <v>41902</v>
      </c>
      <c r="B266" s="2">
        <f>'[1]Table - Daily Rainfall'!I268</f>
        <v>0</v>
      </c>
      <c r="C266" s="9">
        <f>'[1]Table - USGS Flow'!D264</f>
        <v>31</v>
      </c>
      <c r="D266" s="3">
        <f t="shared" si="21"/>
        <v>20.036194415718718</v>
      </c>
      <c r="E266" s="9">
        <v>0</v>
      </c>
      <c r="F266" s="3">
        <f t="shared" si="22"/>
        <v>0</v>
      </c>
      <c r="G266" s="9">
        <v>0</v>
      </c>
      <c r="H266" s="3">
        <f t="shared" si="23"/>
        <v>0</v>
      </c>
      <c r="I266" s="3">
        <f>'[1]Table - Daily Discharge'!B269</f>
        <v>23.496890848714134</v>
      </c>
      <c r="J266" s="3">
        <f>'[1]Table - Daily Discharge'!C269</f>
        <v>3.1247339048450287</v>
      </c>
      <c r="K266" s="3">
        <f>'[1]Table - Daily Discharge'!D269</f>
        <v>0</v>
      </c>
      <c r="L266" s="3">
        <f>'[1]Table - Daily Discharge'!E269</f>
        <v>0</v>
      </c>
      <c r="M266" s="3">
        <f t="shared" si="24"/>
        <v>26.621624753559164</v>
      </c>
      <c r="N266" s="3">
        <f t="shared" si="25"/>
        <v>26.621624753559164</v>
      </c>
    </row>
    <row r="267" spans="1:14" hidden="1" x14ac:dyDescent="0.2">
      <c r="A267" s="8">
        <v>41903</v>
      </c>
      <c r="B267" s="2">
        <f>'[1]Table - Daily Rainfall'!I269</f>
        <v>0</v>
      </c>
      <c r="C267" s="9">
        <f>'[1]Table - USGS Flow'!D265</f>
        <v>35</v>
      </c>
      <c r="D267" s="3">
        <f t="shared" si="21"/>
        <v>22.621509824198554</v>
      </c>
      <c r="E267" s="9">
        <v>0</v>
      </c>
      <c r="F267" s="3">
        <f t="shared" si="22"/>
        <v>0</v>
      </c>
      <c r="G267" s="9">
        <v>0</v>
      </c>
      <c r="H267" s="3">
        <f t="shared" si="23"/>
        <v>0</v>
      </c>
      <c r="I267" s="3">
        <f>'[1]Table - Daily Discharge'!B270</f>
        <v>23.193080148424286</v>
      </c>
      <c r="J267" s="3">
        <f>'[1]Table - Daily Discharge'!C270</f>
        <v>2.4259158026413501</v>
      </c>
      <c r="K267" s="3">
        <f>'[1]Table - Daily Discharge'!D270</f>
        <v>0</v>
      </c>
      <c r="L267" s="3">
        <f>'[1]Table - Daily Discharge'!E270</f>
        <v>0</v>
      </c>
      <c r="M267" s="3">
        <f t="shared" si="24"/>
        <v>25.618995951065635</v>
      </c>
      <c r="N267" s="3">
        <f t="shared" si="25"/>
        <v>25.618995951065635</v>
      </c>
    </row>
    <row r="268" spans="1:14" hidden="1" x14ac:dyDescent="0.2">
      <c r="A268" s="8">
        <v>41904</v>
      </c>
      <c r="B268" s="2">
        <f>'[1]Table - Daily Rainfall'!I270</f>
        <v>0</v>
      </c>
      <c r="C268" s="9">
        <f>'[1]Table - USGS Flow'!D266</f>
        <v>39.200000000000003</v>
      </c>
      <c r="D268" s="3">
        <f t="shared" si="21"/>
        <v>25.336091003102382</v>
      </c>
      <c r="E268" s="9">
        <v>0</v>
      </c>
      <c r="F268" s="3">
        <f t="shared" si="22"/>
        <v>0</v>
      </c>
      <c r="G268" s="9">
        <v>0</v>
      </c>
      <c r="H268" s="3">
        <f t="shared" si="23"/>
        <v>0</v>
      </c>
      <c r="I268" s="3">
        <f>'[1]Table - Daily Discharge'!B271</f>
        <v>25.145137722392288</v>
      </c>
      <c r="J268" s="3">
        <f>'[1]Table - Daily Discharge'!C271</f>
        <v>1.5893388457410522</v>
      </c>
      <c r="K268" s="3">
        <f>'[1]Table - Daily Discharge'!D271</f>
        <v>0</v>
      </c>
      <c r="L268" s="3">
        <f>'[1]Table - Daily Discharge'!E271</f>
        <v>0</v>
      </c>
      <c r="M268" s="3">
        <f t="shared" si="24"/>
        <v>26.734476568133342</v>
      </c>
      <c r="N268" s="3">
        <f t="shared" si="25"/>
        <v>26.734476568133342</v>
      </c>
    </row>
    <row r="269" spans="1:14" hidden="1" x14ac:dyDescent="0.2">
      <c r="A269" s="8">
        <v>41905</v>
      </c>
      <c r="B269" s="2">
        <f>'[1]Table - Daily Rainfall'!I271</f>
        <v>0</v>
      </c>
      <c r="C269" s="9">
        <f>'[1]Table - USGS Flow'!D267</f>
        <v>35.799999999999997</v>
      </c>
      <c r="D269" s="3">
        <f t="shared" si="21"/>
        <v>23.13857290589452</v>
      </c>
      <c r="E269" s="9">
        <v>0</v>
      </c>
      <c r="F269" s="3">
        <f t="shared" si="22"/>
        <v>0</v>
      </c>
      <c r="G269" s="9">
        <v>0</v>
      </c>
      <c r="H269" s="3">
        <f t="shared" si="23"/>
        <v>0</v>
      </c>
      <c r="I269" s="3">
        <f>'[1]Table - Daily Discharge'!B272</f>
        <v>23.227823753649183</v>
      </c>
      <c r="J269" s="3">
        <f>'[1]Table - Daily Discharge'!C272</f>
        <v>0.86661171680423021</v>
      </c>
      <c r="K269" s="3">
        <f>'[1]Table - Daily Discharge'!D272</f>
        <v>0</v>
      </c>
      <c r="L269" s="3">
        <f>'[1]Table - Daily Discharge'!E272</f>
        <v>0</v>
      </c>
      <c r="M269" s="3">
        <f t="shared" si="24"/>
        <v>24.094435470453412</v>
      </c>
      <c r="N269" s="3">
        <f t="shared" si="25"/>
        <v>24.094435470453412</v>
      </c>
    </row>
    <row r="270" spans="1:14" hidden="1" x14ac:dyDescent="0.2">
      <c r="A270" s="8">
        <v>41906</v>
      </c>
      <c r="B270" s="2">
        <f>'[1]Table - Daily Rainfall'!I272</f>
        <v>0</v>
      </c>
      <c r="C270" s="9">
        <f>'[1]Table - USGS Flow'!D268</f>
        <v>29.8</v>
      </c>
      <c r="D270" s="3">
        <f t="shared" si="21"/>
        <v>19.260599793174769</v>
      </c>
      <c r="E270" s="9">
        <v>0</v>
      </c>
      <c r="F270" s="3">
        <f t="shared" si="22"/>
        <v>0</v>
      </c>
      <c r="G270" s="9">
        <v>0</v>
      </c>
      <c r="H270" s="3">
        <f t="shared" si="23"/>
        <v>0</v>
      </c>
      <c r="I270" s="3">
        <f>'[1]Table - Daily Discharge'!B273</f>
        <v>22.711720454872399</v>
      </c>
      <c r="J270" s="3">
        <f>'[1]Table - Daily Discharge'!C273</f>
        <v>1.4303714724431014</v>
      </c>
      <c r="K270" s="3">
        <f>'[1]Table - Daily Discharge'!D273</f>
        <v>0</v>
      </c>
      <c r="L270" s="3">
        <f>'[1]Table - Daily Discharge'!E273</f>
        <v>0</v>
      </c>
      <c r="M270" s="3">
        <f t="shared" si="24"/>
        <v>24.142091927315501</v>
      </c>
      <c r="N270" s="3">
        <f t="shared" si="25"/>
        <v>24.142091927315501</v>
      </c>
    </row>
    <row r="271" spans="1:14" hidden="1" x14ac:dyDescent="0.2">
      <c r="A271" s="8">
        <v>41907</v>
      </c>
      <c r="B271" s="2">
        <f>'[1]Table - Daily Rainfall'!I273</f>
        <v>0</v>
      </c>
      <c r="C271" s="9">
        <f>'[1]Table - USGS Flow'!D269</f>
        <v>9.6</v>
      </c>
      <c r="D271" s="3">
        <f t="shared" si="21"/>
        <v>6.2047569803516032</v>
      </c>
      <c r="E271" s="9">
        <v>0</v>
      </c>
      <c r="F271" s="3">
        <f t="shared" si="22"/>
        <v>0</v>
      </c>
      <c r="G271" s="9">
        <v>0</v>
      </c>
      <c r="H271" s="3">
        <f t="shared" si="23"/>
        <v>0</v>
      </c>
      <c r="I271" s="3">
        <f>'[1]Table - Daily Discharge'!B274</f>
        <v>1.9147964453816204</v>
      </c>
      <c r="J271" s="3">
        <f>'[1]Table - Daily Discharge'!C274</f>
        <v>0.73583384451858302</v>
      </c>
      <c r="K271" s="3">
        <f>'[1]Table - Daily Discharge'!D274</f>
        <v>0</v>
      </c>
      <c r="L271" s="3">
        <f>'[1]Table - Daily Discharge'!E274</f>
        <v>0</v>
      </c>
      <c r="M271" s="3">
        <f t="shared" si="24"/>
        <v>2.6506302899002034</v>
      </c>
      <c r="N271" s="3">
        <f t="shared" si="25"/>
        <v>2.6506302899002034</v>
      </c>
    </row>
    <row r="272" spans="1:14" hidden="1" x14ac:dyDescent="0.2">
      <c r="A272" s="8">
        <v>41908</v>
      </c>
      <c r="B272" s="2">
        <f>'[1]Table - Daily Rainfall'!I274</f>
        <v>0</v>
      </c>
      <c r="C272" s="9">
        <f>'[1]Table - USGS Flow'!D270</f>
        <v>0</v>
      </c>
      <c r="D272" s="3">
        <f t="shared" si="21"/>
        <v>0</v>
      </c>
      <c r="E272" s="9">
        <v>0</v>
      </c>
      <c r="F272" s="3">
        <f t="shared" si="22"/>
        <v>0</v>
      </c>
      <c r="G272" s="9">
        <v>0</v>
      </c>
      <c r="H272" s="3">
        <f t="shared" si="23"/>
        <v>0</v>
      </c>
      <c r="I272" s="3">
        <f>'[1]Table - Daily Discharge'!B275</f>
        <v>0</v>
      </c>
      <c r="J272" s="3">
        <f>'[1]Table - Daily Discharge'!C275</f>
        <v>1.4768826722060728</v>
      </c>
      <c r="K272" s="3">
        <f>'[1]Table - Daily Discharge'!D275</f>
        <v>0</v>
      </c>
      <c r="L272" s="3">
        <f>'[1]Table - Daily Discharge'!E275</f>
        <v>0</v>
      </c>
      <c r="M272" s="3">
        <f t="shared" si="24"/>
        <v>1.4768826722060728</v>
      </c>
      <c r="N272" s="3">
        <f t="shared" si="25"/>
        <v>1.4768826722060728</v>
      </c>
    </row>
    <row r="273" spans="1:14" hidden="1" x14ac:dyDescent="0.2">
      <c r="A273" s="8">
        <v>41909</v>
      </c>
      <c r="B273" s="2">
        <f>'[1]Table - Daily Rainfall'!I275</f>
        <v>0</v>
      </c>
      <c r="C273" s="9">
        <f>'[1]Table - USGS Flow'!D271</f>
        <v>0</v>
      </c>
      <c r="D273" s="3">
        <f t="shared" si="21"/>
        <v>0</v>
      </c>
      <c r="E273" s="9">
        <v>0</v>
      </c>
      <c r="F273" s="3">
        <f t="shared" si="22"/>
        <v>0</v>
      </c>
      <c r="G273" s="9">
        <v>0</v>
      </c>
      <c r="H273" s="3">
        <f t="shared" si="23"/>
        <v>0</v>
      </c>
      <c r="I273" s="3">
        <f>'[1]Table - Daily Discharge'!B276</f>
        <v>0</v>
      </c>
      <c r="J273" s="3">
        <f>'[1]Table - Daily Discharge'!C276</f>
        <v>5.1575692983565133</v>
      </c>
      <c r="K273" s="3">
        <f>'[1]Table - Daily Discharge'!D276</f>
        <v>0</v>
      </c>
      <c r="L273" s="3">
        <f>'[1]Table - Daily Discharge'!E276</f>
        <v>0</v>
      </c>
      <c r="M273" s="3">
        <f t="shared" si="24"/>
        <v>5.1575692983565133</v>
      </c>
      <c r="N273" s="3">
        <f t="shared" si="25"/>
        <v>5.1575692983565133</v>
      </c>
    </row>
    <row r="274" spans="1:14" hidden="1" x14ac:dyDescent="0.2">
      <c r="A274" s="8">
        <v>41910</v>
      </c>
      <c r="B274" s="2">
        <f>'[1]Table - Daily Rainfall'!I276</f>
        <v>0</v>
      </c>
      <c r="C274" s="9">
        <f>'[1]Table - USGS Flow'!D272</f>
        <v>0</v>
      </c>
      <c r="D274" s="3">
        <f t="shared" si="21"/>
        <v>0</v>
      </c>
      <c r="E274" s="9">
        <v>0</v>
      </c>
      <c r="F274" s="3">
        <f t="shared" si="22"/>
        <v>0</v>
      </c>
      <c r="G274" s="9">
        <v>0</v>
      </c>
      <c r="H274" s="3">
        <f t="shared" si="23"/>
        <v>0</v>
      </c>
      <c r="I274" s="3">
        <f>'[1]Table - Daily Discharge'!B277</f>
        <v>0</v>
      </c>
      <c r="J274" s="3">
        <f>'[1]Table - Daily Discharge'!C277</f>
        <v>5.7786096909809785</v>
      </c>
      <c r="K274" s="3">
        <f>'[1]Table - Daily Discharge'!D277</f>
        <v>0</v>
      </c>
      <c r="L274" s="3">
        <f>'[1]Table - Daily Discharge'!E277</f>
        <v>0</v>
      </c>
      <c r="M274" s="3">
        <f t="shared" si="24"/>
        <v>5.7786096909809785</v>
      </c>
      <c r="N274" s="3">
        <f t="shared" si="25"/>
        <v>5.7786096909809785</v>
      </c>
    </row>
    <row r="275" spans="1:14" hidden="1" x14ac:dyDescent="0.2">
      <c r="A275" s="8">
        <v>41911</v>
      </c>
      <c r="B275" s="2">
        <f>'[1]Table - Daily Rainfall'!I277</f>
        <v>0</v>
      </c>
      <c r="C275" s="9">
        <f>'[1]Table - USGS Flow'!D273</f>
        <v>0</v>
      </c>
      <c r="D275" s="3">
        <f t="shared" si="21"/>
        <v>0</v>
      </c>
      <c r="E275" s="9">
        <v>0</v>
      </c>
      <c r="F275" s="3">
        <f t="shared" si="22"/>
        <v>0</v>
      </c>
      <c r="G275" s="9">
        <v>0</v>
      </c>
      <c r="H275" s="3">
        <f t="shared" si="23"/>
        <v>0</v>
      </c>
      <c r="I275" s="3">
        <f>'[1]Table - Daily Discharge'!B278</f>
        <v>0</v>
      </c>
      <c r="J275" s="3">
        <f>'[1]Table - Daily Discharge'!C278</f>
        <v>3.6347380118079982</v>
      </c>
      <c r="K275" s="3">
        <f>'[1]Table - Daily Discharge'!D278</f>
        <v>0</v>
      </c>
      <c r="L275" s="3">
        <f>'[1]Table - Daily Discharge'!E278</f>
        <v>0</v>
      </c>
      <c r="M275" s="3">
        <f t="shared" si="24"/>
        <v>3.6347380118079982</v>
      </c>
      <c r="N275" s="3">
        <f t="shared" si="25"/>
        <v>3.6347380118079982</v>
      </c>
    </row>
    <row r="276" spans="1:14" hidden="1" x14ac:dyDescent="0.2">
      <c r="A276" s="8">
        <v>41912</v>
      </c>
      <c r="B276" s="2">
        <f>'[1]Table - Daily Rainfall'!I278</f>
        <v>0</v>
      </c>
      <c r="C276" s="9">
        <f>'[1]Table - USGS Flow'!D274</f>
        <v>0</v>
      </c>
      <c r="D276" s="3">
        <f t="shared" si="21"/>
        <v>0</v>
      </c>
      <c r="E276" s="9">
        <v>0</v>
      </c>
      <c r="F276" s="3">
        <f t="shared" si="22"/>
        <v>0</v>
      </c>
      <c r="G276" s="9">
        <v>0</v>
      </c>
      <c r="H276" s="3">
        <f t="shared" si="23"/>
        <v>0</v>
      </c>
      <c r="I276" s="3">
        <f>'[1]Table - Daily Discharge'!B279</f>
        <v>0</v>
      </c>
      <c r="J276" s="3">
        <f>'[1]Table - Daily Discharge'!C279</f>
        <v>2.8129040498711579</v>
      </c>
      <c r="K276" s="3">
        <f>'[1]Table - Daily Discharge'!D279</f>
        <v>0</v>
      </c>
      <c r="L276" s="3">
        <f>'[1]Table - Daily Discharge'!E279</f>
        <v>0</v>
      </c>
      <c r="M276" s="3">
        <f t="shared" si="24"/>
        <v>2.8129040498711579</v>
      </c>
      <c r="N276" s="3">
        <f t="shared" si="25"/>
        <v>2.8129040498711579</v>
      </c>
    </row>
    <row r="277" spans="1:14" hidden="1" x14ac:dyDescent="0.2">
      <c r="A277" s="8">
        <v>41913</v>
      </c>
      <c r="B277" s="2">
        <f>'[1]Table - Daily Rainfall'!I279</f>
        <v>0</v>
      </c>
      <c r="C277" s="9">
        <f>'[1]Table - USGS Flow'!D275</f>
        <v>0</v>
      </c>
      <c r="D277" s="3">
        <f t="shared" si="21"/>
        <v>0</v>
      </c>
      <c r="E277" s="9">
        <v>0</v>
      </c>
      <c r="F277" s="3">
        <f t="shared" si="22"/>
        <v>0</v>
      </c>
      <c r="G277" s="9">
        <v>0</v>
      </c>
      <c r="H277" s="3">
        <f t="shared" si="23"/>
        <v>0</v>
      </c>
      <c r="I277" s="3">
        <f>'[1]Table - Daily Discharge'!B280</f>
        <v>6.9077356288611627E-2</v>
      </c>
      <c r="J277" s="3">
        <f>'[1]Table - Daily Discharge'!C280</f>
        <v>3.0871892631776445</v>
      </c>
      <c r="K277" s="3">
        <f>'[1]Table - Daily Discharge'!D280</f>
        <v>0</v>
      </c>
      <c r="L277" s="3">
        <f>'[1]Table - Daily Discharge'!E280</f>
        <v>0</v>
      </c>
      <c r="M277" s="3">
        <f t="shared" si="24"/>
        <v>3.1562666194662561</v>
      </c>
      <c r="N277" s="3">
        <f t="shared" si="25"/>
        <v>3.1562666194662561</v>
      </c>
    </row>
    <row r="278" spans="1:14" hidden="1" x14ac:dyDescent="0.2">
      <c r="A278" s="8">
        <v>41914</v>
      </c>
      <c r="B278" s="2">
        <f>'[1]Table - Daily Rainfall'!I280</f>
        <v>0</v>
      </c>
      <c r="C278" s="9">
        <f>'[1]Table - USGS Flow'!D276</f>
        <v>0</v>
      </c>
      <c r="D278" s="3">
        <f t="shared" si="21"/>
        <v>0</v>
      </c>
      <c r="E278" s="9">
        <v>0</v>
      </c>
      <c r="F278" s="3">
        <f t="shared" si="22"/>
        <v>0</v>
      </c>
      <c r="G278" s="9">
        <v>0</v>
      </c>
      <c r="H278" s="3">
        <f t="shared" si="23"/>
        <v>0</v>
      </c>
      <c r="I278" s="3">
        <f>'[1]Table - Daily Discharge'!B281</f>
        <v>0</v>
      </c>
      <c r="J278" s="3">
        <f>'[1]Table - Daily Discharge'!C281</f>
        <v>2.8238520288084579</v>
      </c>
      <c r="K278" s="3">
        <f>'[1]Table - Daily Discharge'!D281</f>
        <v>0</v>
      </c>
      <c r="L278" s="3">
        <f>'[1]Table - Daily Discharge'!E281</f>
        <v>0</v>
      </c>
      <c r="M278" s="3">
        <f t="shared" si="24"/>
        <v>2.8238520288084579</v>
      </c>
      <c r="N278" s="3">
        <f t="shared" si="25"/>
        <v>2.8238520288084579</v>
      </c>
    </row>
    <row r="279" spans="1:14" hidden="1" x14ac:dyDescent="0.2">
      <c r="A279" s="8">
        <v>41915</v>
      </c>
      <c r="B279" s="2">
        <f>'[1]Table - Daily Rainfall'!I281</f>
        <v>0</v>
      </c>
      <c r="C279" s="9">
        <f>'[1]Table - USGS Flow'!D277</f>
        <v>0</v>
      </c>
      <c r="D279" s="3">
        <f t="shared" si="21"/>
        <v>0</v>
      </c>
      <c r="E279" s="9">
        <v>0</v>
      </c>
      <c r="F279" s="3">
        <f t="shared" si="22"/>
        <v>0</v>
      </c>
      <c r="G279" s="9">
        <v>0</v>
      </c>
      <c r="H279" s="3">
        <f t="shared" si="23"/>
        <v>0</v>
      </c>
      <c r="I279" s="3">
        <f>'[1]Table - Daily Discharge'!B282</f>
        <v>0</v>
      </c>
      <c r="J279" s="3">
        <f>'[1]Table - Daily Discharge'!C282</f>
        <v>1.6012906690887656</v>
      </c>
      <c r="K279" s="3">
        <f>'[1]Table - Daily Discharge'!D282</f>
        <v>0</v>
      </c>
      <c r="L279" s="3">
        <f>'[1]Table - Daily Discharge'!E282</f>
        <v>0</v>
      </c>
      <c r="M279" s="3">
        <f t="shared" si="24"/>
        <v>1.6012906690887656</v>
      </c>
      <c r="N279" s="3">
        <f t="shared" si="25"/>
        <v>1.6012906690887656</v>
      </c>
    </row>
    <row r="280" spans="1:14" hidden="1" x14ac:dyDescent="0.2">
      <c r="A280" s="8">
        <v>41916</v>
      </c>
      <c r="B280" s="2">
        <f>'[1]Table - Daily Rainfall'!I282</f>
        <v>0</v>
      </c>
      <c r="C280" s="9">
        <f>'[1]Table - USGS Flow'!D278</f>
        <v>0</v>
      </c>
      <c r="D280" s="3">
        <f t="shared" si="21"/>
        <v>0</v>
      </c>
      <c r="E280" s="9">
        <v>0</v>
      </c>
      <c r="F280" s="3">
        <f t="shared" si="22"/>
        <v>0</v>
      </c>
      <c r="G280" s="9">
        <v>0</v>
      </c>
      <c r="H280" s="3">
        <f t="shared" si="23"/>
        <v>0</v>
      </c>
      <c r="I280" s="3">
        <f>'[1]Table - Daily Discharge'!B283</f>
        <v>7.3520898988340022</v>
      </c>
      <c r="J280" s="3">
        <f>'[1]Table - Daily Discharge'!C283</f>
        <v>5.2917018116041703</v>
      </c>
      <c r="K280" s="3">
        <f>'[1]Table - Daily Discharge'!D283</f>
        <v>0</v>
      </c>
      <c r="L280" s="3">
        <f>'[1]Table - Daily Discharge'!E283</f>
        <v>0</v>
      </c>
      <c r="M280" s="3">
        <f t="shared" si="24"/>
        <v>12.643791710438173</v>
      </c>
      <c r="N280" s="3">
        <f t="shared" si="25"/>
        <v>12.643791710438173</v>
      </c>
    </row>
    <row r="281" spans="1:14" hidden="1" x14ac:dyDescent="0.2">
      <c r="A281" s="8">
        <v>41917</v>
      </c>
      <c r="B281" s="2">
        <f>'[1]Table - Daily Rainfall'!I283</f>
        <v>0</v>
      </c>
      <c r="C281" s="9">
        <f>'[1]Table - USGS Flow'!D279</f>
        <v>0</v>
      </c>
      <c r="D281" s="3">
        <f t="shared" si="21"/>
        <v>0</v>
      </c>
      <c r="E281" s="9">
        <v>0</v>
      </c>
      <c r="F281" s="3">
        <f t="shared" si="22"/>
        <v>0</v>
      </c>
      <c r="G281" s="9">
        <v>0</v>
      </c>
      <c r="H281" s="3">
        <f t="shared" si="23"/>
        <v>0</v>
      </c>
      <c r="I281" s="3">
        <f>'[1]Table - Daily Discharge'!B284</f>
        <v>9.5311804324589264</v>
      </c>
      <c r="J281" s="3">
        <f>'[1]Table - Daily Discharge'!C284</f>
        <v>3.9169162321256104</v>
      </c>
      <c r="K281" s="3">
        <f>'[1]Table - Daily Discharge'!D284</f>
        <v>0</v>
      </c>
      <c r="L281" s="3">
        <f>'[1]Table - Daily Discharge'!E284</f>
        <v>0</v>
      </c>
      <c r="M281" s="3">
        <f t="shared" si="24"/>
        <v>13.448096664584536</v>
      </c>
      <c r="N281" s="3">
        <f t="shared" si="25"/>
        <v>13.448096664584536</v>
      </c>
    </row>
    <row r="282" spans="1:14" hidden="1" x14ac:dyDescent="0.2">
      <c r="A282" s="8">
        <v>41918</v>
      </c>
      <c r="B282" s="2">
        <f>'[1]Table - Daily Rainfall'!I284</f>
        <v>0</v>
      </c>
      <c r="C282" s="9">
        <f>'[1]Table - USGS Flow'!D280</f>
        <v>0</v>
      </c>
      <c r="D282" s="3">
        <f t="shared" si="21"/>
        <v>0</v>
      </c>
      <c r="E282" s="9">
        <v>0</v>
      </c>
      <c r="F282" s="3">
        <f t="shared" si="22"/>
        <v>0</v>
      </c>
      <c r="G282" s="9">
        <v>0</v>
      </c>
      <c r="H282" s="3">
        <f t="shared" si="23"/>
        <v>0</v>
      </c>
      <c r="I282" s="3">
        <f>'[1]Table - Daily Discharge'!B285</f>
        <v>0</v>
      </c>
      <c r="J282" s="3">
        <f>'[1]Table - Daily Discharge'!C285</f>
        <v>1.9444864531487589</v>
      </c>
      <c r="K282" s="3">
        <f>'[1]Table - Daily Discharge'!D285</f>
        <v>0</v>
      </c>
      <c r="L282" s="3">
        <f>'[1]Table - Daily Discharge'!E285</f>
        <v>0</v>
      </c>
      <c r="M282" s="3">
        <f t="shared" si="24"/>
        <v>1.9444864531487589</v>
      </c>
      <c r="N282" s="3">
        <f t="shared" si="25"/>
        <v>1.9444864531487589</v>
      </c>
    </row>
    <row r="283" spans="1:14" hidden="1" x14ac:dyDescent="0.2">
      <c r="A283" s="8">
        <v>41919</v>
      </c>
      <c r="B283" s="2">
        <f>'[1]Table - Daily Rainfall'!I285</f>
        <v>0</v>
      </c>
      <c r="C283" s="9">
        <f>'[1]Table - USGS Flow'!D281</f>
        <v>0</v>
      </c>
      <c r="D283" s="3">
        <f t="shared" si="21"/>
        <v>0</v>
      </c>
      <c r="E283" s="9">
        <v>0</v>
      </c>
      <c r="F283" s="3">
        <f t="shared" si="22"/>
        <v>0</v>
      </c>
      <c r="G283" s="9">
        <v>0</v>
      </c>
      <c r="H283" s="3">
        <f t="shared" si="23"/>
        <v>0</v>
      </c>
      <c r="I283" s="3">
        <f>'[1]Table - Daily Discharge'!B286</f>
        <v>0</v>
      </c>
      <c r="J283" s="3">
        <f>'[1]Table - Daily Discharge'!C286</f>
        <v>0.95585847552908765</v>
      </c>
      <c r="K283" s="3">
        <f>'[1]Table - Daily Discharge'!D286</f>
        <v>0</v>
      </c>
      <c r="L283" s="3">
        <f>'[1]Table - Daily Discharge'!E286</f>
        <v>0</v>
      </c>
      <c r="M283" s="3">
        <f t="shared" si="24"/>
        <v>0.95585847552908765</v>
      </c>
      <c r="N283" s="3">
        <f t="shared" si="25"/>
        <v>0.95585847552908765</v>
      </c>
    </row>
    <row r="284" spans="1:14" hidden="1" x14ac:dyDescent="0.2">
      <c r="A284" s="8">
        <v>41920</v>
      </c>
      <c r="B284" s="2">
        <f>'[1]Table - Daily Rainfall'!I286</f>
        <v>0</v>
      </c>
      <c r="C284" s="9">
        <f>'[1]Table - USGS Flow'!D282</f>
        <v>0</v>
      </c>
      <c r="D284" s="3">
        <f t="shared" si="21"/>
        <v>0</v>
      </c>
      <c r="E284" s="9">
        <v>0</v>
      </c>
      <c r="F284" s="3">
        <f t="shared" si="22"/>
        <v>0</v>
      </c>
      <c r="G284" s="9">
        <v>0</v>
      </c>
      <c r="H284" s="3">
        <f t="shared" si="23"/>
        <v>0</v>
      </c>
      <c r="I284" s="3">
        <f>'[1]Table - Daily Discharge'!B287</f>
        <v>0</v>
      </c>
      <c r="J284" s="3">
        <f>'[1]Table - Daily Discharge'!C287</f>
        <v>0.12151224633270694</v>
      </c>
      <c r="K284" s="3">
        <f>'[1]Table - Daily Discharge'!D287</f>
        <v>0</v>
      </c>
      <c r="L284" s="3">
        <f>'[1]Table - Daily Discharge'!E287</f>
        <v>0</v>
      </c>
      <c r="M284" s="3">
        <f t="shared" si="24"/>
        <v>0.12151224633270694</v>
      </c>
      <c r="N284" s="3">
        <f t="shared" si="25"/>
        <v>0.12151224633270694</v>
      </c>
    </row>
    <row r="285" spans="1:14" hidden="1" x14ac:dyDescent="0.2">
      <c r="A285" s="8">
        <v>41921</v>
      </c>
      <c r="B285" s="2">
        <f>'[1]Table - Daily Rainfall'!I287</f>
        <v>0</v>
      </c>
      <c r="C285" s="9">
        <f>'[1]Table - USGS Flow'!D283</f>
        <v>0</v>
      </c>
      <c r="D285" s="3">
        <f t="shared" si="21"/>
        <v>0</v>
      </c>
      <c r="E285" s="9">
        <v>0</v>
      </c>
      <c r="F285" s="3">
        <f t="shared" si="22"/>
        <v>0</v>
      </c>
      <c r="G285" s="9">
        <v>0</v>
      </c>
      <c r="H285" s="3">
        <f t="shared" si="23"/>
        <v>0</v>
      </c>
      <c r="I285" s="3">
        <f>'[1]Table - Daily Discharge'!B288</f>
        <v>0</v>
      </c>
      <c r="J285" s="3">
        <f>'[1]Table - Daily Discharge'!C288</f>
        <v>0.51991512475682211</v>
      </c>
      <c r="K285" s="3">
        <f>'[1]Table - Daily Discharge'!D288</f>
        <v>0</v>
      </c>
      <c r="L285" s="3">
        <f>'[1]Table - Daily Discharge'!E288</f>
        <v>0</v>
      </c>
      <c r="M285" s="3">
        <f t="shared" si="24"/>
        <v>0.51991512475682211</v>
      </c>
      <c r="N285" s="3">
        <f t="shared" si="25"/>
        <v>0.51991512475682211</v>
      </c>
    </row>
    <row r="286" spans="1:14" hidden="1" x14ac:dyDescent="0.2">
      <c r="A286" s="8">
        <v>41922</v>
      </c>
      <c r="B286" s="2">
        <f>'[1]Table - Daily Rainfall'!I288</f>
        <v>0</v>
      </c>
      <c r="C286" s="9">
        <f>'[1]Table - USGS Flow'!D284</f>
        <v>0</v>
      </c>
      <c r="D286" s="3">
        <f t="shared" si="21"/>
        <v>0</v>
      </c>
      <c r="E286" s="9">
        <v>0</v>
      </c>
      <c r="F286" s="3">
        <f t="shared" si="22"/>
        <v>0</v>
      </c>
      <c r="G286" s="9">
        <v>0</v>
      </c>
      <c r="H286" s="3">
        <f t="shared" si="23"/>
        <v>0</v>
      </c>
      <c r="I286" s="3">
        <f>'[1]Table - Daily Discharge'!B289</f>
        <v>0</v>
      </c>
      <c r="J286" s="3">
        <f>'[1]Table - Daily Discharge'!C289</f>
        <v>1.2543625335101343</v>
      </c>
      <c r="K286" s="3">
        <f>'[1]Table - Daily Discharge'!D289</f>
        <v>0</v>
      </c>
      <c r="L286" s="3">
        <f>'[1]Table - Daily Discharge'!E289</f>
        <v>0</v>
      </c>
      <c r="M286" s="3">
        <f t="shared" si="24"/>
        <v>1.2543625335101343</v>
      </c>
      <c r="N286" s="3">
        <f t="shared" si="25"/>
        <v>1.2543625335101343</v>
      </c>
    </row>
    <row r="287" spans="1:14" hidden="1" x14ac:dyDescent="0.2">
      <c r="A287" s="8">
        <v>41923</v>
      </c>
      <c r="B287" s="2">
        <f>'[1]Table - Daily Rainfall'!I289</f>
        <v>0</v>
      </c>
      <c r="C287" s="9">
        <f>'[1]Table - USGS Flow'!D285</f>
        <v>0</v>
      </c>
      <c r="D287" s="3">
        <f t="shared" si="21"/>
        <v>0</v>
      </c>
      <c r="E287" s="9">
        <v>0</v>
      </c>
      <c r="F287" s="3">
        <f t="shared" si="22"/>
        <v>0</v>
      </c>
      <c r="G287" s="9">
        <v>0</v>
      </c>
      <c r="H287" s="3">
        <f t="shared" si="23"/>
        <v>0</v>
      </c>
      <c r="I287" s="3">
        <f>'[1]Table - Daily Discharge'!B290</f>
        <v>0</v>
      </c>
      <c r="J287" s="3">
        <f>'[1]Table - Daily Discharge'!C290</f>
        <v>3.2079005300081551</v>
      </c>
      <c r="K287" s="3">
        <f>'[1]Table - Daily Discharge'!D290</f>
        <v>0</v>
      </c>
      <c r="L287" s="3">
        <f>'[1]Table - Daily Discharge'!E290</f>
        <v>0</v>
      </c>
      <c r="M287" s="3">
        <f t="shared" si="24"/>
        <v>3.2079005300081551</v>
      </c>
      <c r="N287" s="3">
        <f t="shared" si="25"/>
        <v>3.2079005300081551</v>
      </c>
    </row>
    <row r="288" spans="1:14" hidden="1" x14ac:dyDescent="0.2">
      <c r="A288" s="8">
        <v>41924</v>
      </c>
      <c r="B288" s="2">
        <f>'[1]Table - Daily Rainfall'!I290</f>
        <v>0</v>
      </c>
      <c r="C288" s="9">
        <f>'[1]Table - USGS Flow'!D286</f>
        <v>0</v>
      </c>
      <c r="D288" s="3">
        <f t="shared" si="21"/>
        <v>0</v>
      </c>
      <c r="E288" s="9">
        <v>0</v>
      </c>
      <c r="F288" s="3">
        <f t="shared" si="22"/>
        <v>0</v>
      </c>
      <c r="G288" s="9">
        <v>0</v>
      </c>
      <c r="H288" s="3">
        <f t="shared" si="23"/>
        <v>0</v>
      </c>
      <c r="I288" s="3">
        <f>'[1]Table - Daily Discharge'!B291</f>
        <v>0</v>
      </c>
      <c r="J288" s="3">
        <f>'[1]Table - Daily Discharge'!C291</f>
        <v>3.1593981413894823</v>
      </c>
      <c r="K288" s="3">
        <f>'[1]Table - Daily Discharge'!D291</f>
        <v>0</v>
      </c>
      <c r="L288" s="3">
        <f>'[1]Table - Daily Discharge'!E291</f>
        <v>0</v>
      </c>
      <c r="M288" s="3">
        <f t="shared" si="24"/>
        <v>3.1593981413894823</v>
      </c>
      <c r="N288" s="3">
        <f t="shared" si="25"/>
        <v>3.1593981413894823</v>
      </c>
    </row>
    <row r="289" spans="1:14" hidden="1" x14ac:dyDescent="0.2">
      <c r="A289" s="8">
        <v>41925</v>
      </c>
      <c r="B289" s="2">
        <f>'[1]Table - Daily Rainfall'!I291</f>
        <v>0</v>
      </c>
      <c r="C289" s="9">
        <f>'[1]Table - USGS Flow'!D287</f>
        <v>0</v>
      </c>
      <c r="D289" s="3">
        <f t="shared" si="21"/>
        <v>0</v>
      </c>
      <c r="E289" s="9">
        <v>0</v>
      </c>
      <c r="F289" s="3">
        <f t="shared" si="22"/>
        <v>0</v>
      </c>
      <c r="G289" s="9">
        <v>0</v>
      </c>
      <c r="H289" s="3">
        <f t="shared" si="23"/>
        <v>0</v>
      </c>
      <c r="I289" s="3">
        <f>'[1]Table - Daily Discharge'!B292</f>
        <v>0</v>
      </c>
      <c r="J289" s="3">
        <f>'[1]Table - Daily Discharge'!C292</f>
        <v>2.7285246184610674</v>
      </c>
      <c r="K289" s="3">
        <f>'[1]Table - Daily Discharge'!D292</f>
        <v>0</v>
      </c>
      <c r="L289" s="3">
        <f>'[1]Table - Daily Discharge'!E292</f>
        <v>0</v>
      </c>
      <c r="M289" s="3">
        <f t="shared" si="24"/>
        <v>2.7285246184610674</v>
      </c>
      <c r="N289" s="3">
        <f t="shared" si="25"/>
        <v>2.7285246184610674</v>
      </c>
    </row>
    <row r="290" spans="1:14" hidden="1" x14ac:dyDescent="0.2">
      <c r="A290" s="8">
        <v>41926</v>
      </c>
      <c r="B290" s="2">
        <f>'[1]Table - Daily Rainfall'!I292</f>
        <v>0</v>
      </c>
      <c r="C290" s="9">
        <f>'[1]Table - USGS Flow'!D288</f>
        <v>0</v>
      </c>
      <c r="D290" s="3">
        <f t="shared" si="21"/>
        <v>0</v>
      </c>
      <c r="E290" s="9">
        <v>0</v>
      </c>
      <c r="F290" s="3">
        <f t="shared" si="22"/>
        <v>0</v>
      </c>
      <c r="G290" s="9">
        <v>0</v>
      </c>
      <c r="H290" s="3">
        <f t="shared" si="23"/>
        <v>0</v>
      </c>
      <c r="I290" s="3">
        <f>'[1]Table - Daily Discharge'!B293</f>
        <v>0</v>
      </c>
      <c r="J290" s="3">
        <f>'[1]Table - Daily Discharge'!C293</f>
        <v>0.71533041382248752</v>
      </c>
      <c r="K290" s="3">
        <f>'[1]Table - Daily Discharge'!D293</f>
        <v>0</v>
      </c>
      <c r="L290" s="3">
        <f>'[1]Table - Daily Discharge'!E293</f>
        <v>0</v>
      </c>
      <c r="M290" s="3">
        <f t="shared" si="24"/>
        <v>0.71533041382248752</v>
      </c>
      <c r="N290" s="3">
        <f t="shared" si="25"/>
        <v>0.71533041382248752</v>
      </c>
    </row>
    <row r="291" spans="1:14" hidden="1" x14ac:dyDescent="0.2">
      <c r="A291" s="8">
        <v>41927</v>
      </c>
      <c r="B291" s="2">
        <f>'[1]Table - Daily Rainfall'!I293</f>
        <v>0</v>
      </c>
      <c r="C291" s="9">
        <f>'[1]Table - USGS Flow'!D289</f>
        <v>0</v>
      </c>
      <c r="D291" s="3">
        <f t="shared" si="21"/>
        <v>0</v>
      </c>
      <c r="E291" s="9">
        <v>0</v>
      </c>
      <c r="F291" s="3">
        <f t="shared" si="22"/>
        <v>0</v>
      </c>
      <c r="G291" s="9">
        <v>0</v>
      </c>
      <c r="H291" s="3">
        <f t="shared" si="23"/>
        <v>0</v>
      </c>
      <c r="I291" s="3">
        <f>'[1]Table - Daily Discharge'!B294</f>
        <v>0</v>
      </c>
      <c r="J291" s="3">
        <f>'[1]Table - Daily Discharge'!C294</f>
        <v>1.3070802983965844</v>
      </c>
      <c r="K291" s="3">
        <f>'[1]Table - Daily Discharge'!D294</f>
        <v>0</v>
      </c>
      <c r="L291" s="3">
        <f>'[1]Table - Daily Discharge'!E294</f>
        <v>0</v>
      </c>
      <c r="M291" s="3">
        <f t="shared" si="24"/>
        <v>1.3070802983965844</v>
      </c>
      <c r="N291" s="3">
        <f t="shared" si="25"/>
        <v>1.3070802983965844</v>
      </c>
    </row>
    <row r="292" spans="1:14" hidden="1" x14ac:dyDescent="0.2">
      <c r="A292" s="8">
        <v>41928</v>
      </c>
      <c r="B292" s="2">
        <f>'[1]Table - Daily Rainfall'!I294</f>
        <v>0</v>
      </c>
      <c r="C292" s="9">
        <f>'[1]Table - USGS Flow'!D290</f>
        <v>0</v>
      </c>
      <c r="D292" s="3">
        <f t="shared" si="21"/>
        <v>0</v>
      </c>
      <c r="E292" s="9">
        <v>0</v>
      </c>
      <c r="F292" s="3">
        <f t="shared" si="22"/>
        <v>0</v>
      </c>
      <c r="G292" s="9">
        <v>0</v>
      </c>
      <c r="H292" s="3">
        <f t="shared" si="23"/>
        <v>0</v>
      </c>
      <c r="I292" s="3">
        <f>'[1]Table - Daily Discharge'!B295</f>
        <v>0</v>
      </c>
      <c r="J292" s="3">
        <f>'[1]Table - Daily Discharge'!C295</f>
        <v>0.95657762928654555</v>
      </c>
      <c r="K292" s="3">
        <f>'[1]Table - Daily Discharge'!D295</f>
        <v>0</v>
      </c>
      <c r="L292" s="3">
        <f>'[1]Table - Daily Discharge'!E295</f>
        <v>0</v>
      </c>
      <c r="M292" s="3">
        <f t="shared" si="24"/>
        <v>0.95657762928654555</v>
      </c>
      <c r="N292" s="3">
        <f t="shared" si="25"/>
        <v>0.95657762928654555</v>
      </c>
    </row>
    <row r="293" spans="1:14" hidden="1" x14ac:dyDescent="0.2">
      <c r="A293" s="8">
        <v>41929</v>
      </c>
      <c r="B293" s="2">
        <f>'[1]Table - Daily Rainfall'!I295</f>
        <v>0</v>
      </c>
      <c r="C293" s="9">
        <f>'[1]Table - USGS Flow'!D291</f>
        <v>0</v>
      </c>
      <c r="D293" s="3">
        <f t="shared" si="21"/>
        <v>0</v>
      </c>
      <c r="E293" s="9">
        <v>0</v>
      </c>
      <c r="F293" s="3">
        <f t="shared" si="22"/>
        <v>0</v>
      </c>
      <c r="G293" s="9">
        <v>0</v>
      </c>
      <c r="H293" s="3">
        <f t="shared" si="23"/>
        <v>0</v>
      </c>
      <c r="I293" s="3">
        <f>'[1]Table - Daily Discharge'!B296</f>
        <v>0</v>
      </c>
      <c r="J293" s="3">
        <f>'[1]Table - Daily Discharge'!C296</f>
        <v>1.2619013165971262</v>
      </c>
      <c r="K293" s="3">
        <f>'[1]Table - Daily Discharge'!D296</f>
        <v>0</v>
      </c>
      <c r="L293" s="3">
        <f>'[1]Table - Daily Discharge'!E296</f>
        <v>0</v>
      </c>
      <c r="M293" s="3">
        <f t="shared" si="24"/>
        <v>1.2619013165971262</v>
      </c>
      <c r="N293" s="3">
        <f t="shared" si="25"/>
        <v>1.2619013165971262</v>
      </c>
    </row>
    <row r="294" spans="1:14" hidden="1" x14ac:dyDescent="0.2">
      <c r="A294" s="8">
        <v>41930</v>
      </c>
      <c r="B294" s="2">
        <f>'[1]Table - Daily Rainfall'!I296</f>
        <v>0</v>
      </c>
      <c r="C294" s="9">
        <f>'[1]Table - USGS Flow'!D292</f>
        <v>0</v>
      </c>
      <c r="D294" s="3">
        <f t="shared" si="21"/>
        <v>0</v>
      </c>
      <c r="E294" s="9">
        <v>0</v>
      </c>
      <c r="F294" s="3">
        <f t="shared" si="22"/>
        <v>0</v>
      </c>
      <c r="G294" s="9">
        <v>0</v>
      </c>
      <c r="H294" s="3">
        <f t="shared" si="23"/>
        <v>0</v>
      </c>
      <c r="I294" s="3">
        <f>'[1]Table - Daily Discharge'!B297</f>
        <v>0</v>
      </c>
      <c r="J294" s="3">
        <f>'[1]Table - Daily Discharge'!C297</f>
        <v>4.923462359381201</v>
      </c>
      <c r="K294" s="3">
        <f>'[1]Table - Daily Discharge'!D297</f>
        <v>0</v>
      </c>
      <c r="L294" s="3">
        <f>'[1]Table - Daily Discharge'!E297</f>
        <v>0</v>
      </c>
      <c r="M294" s="3">
        <f t="shared" si="24"/>
        <v>4.923462359381201</v>
      </c>
      <c r="N294" s="3">
        <f t="shared" si="25"/>
        <v>4.923462359381201</v>
      </c>
    </row>
    <row r="295" spans="1:14" hidden="1" x14ac:dyDescent="0.2">
      <c r="A295" s="8">
        <v>41931</v>
      </c>
      <c r="B295" s="2">
        <f>'[1]Table - Daily Rainfall'!I297</f>
        <v>0</v>
      </c>
      <c r="C295" s="9">
        <f>'[1]Table - USGS Flow'!D293</f>
        <v>0</v>
      </c>
      <c r="D295" s="3">
        <f t="shared" si="21"/>
        <v>0</v>
      </c>
      <c r="E295" s="9">
        <v>0</v>
      </c>
      <c r="F295" s="3">
        <f t="shared" si="22"/>
        <v>0</v>
      </c>
      <c r="G295" s="9">
        <v>0</v>
      </c>
      <c r="H295" s="3">
        <f t="shared" si="23"/>
        <v>0</v>
      </c>
      <c r="I295" s="3">
        <f>'[1]Table - Daily Discharge'!B298</f>
        <v>0</v>
      </c>
      <c r="J295" s="3">
        <f>'[1]Table - Daily Discharge'!C298</f>
        <v>3.2968711352323616</v>
      </c>
      <c r="K295" s="3">
        <f>'[1]Table - Daily Discharge'!D298</f>
        <v>0</v>
      </c>
      <c r="L295" s="3">
        <f>'[1]Table - Daily Discharge'!E298</f>
        <v>0</v>
      </c>
      <c r="M295" s="3">
        <f t="shared" si="24"/>
        <v>3.2968711352323616</v>
      </c>
      <c r="N295" s="3">
        <f t="shared" si="25"/>
        <v>3.2968711352323616</v>
      </c>
    </row>
    <row r="296" spans="1:14" hidden="1" x14ac:dyDescent="0.2">
      <c r="A296" s="8">
        <v>41932</v>
      </c>
      <c r="B296" s="2">
        <f>'[1]Table - Daily Rainfall'!I298</f>
        <v>0</v>
      </c>
      <c r="C296" s="9">
        <f>'[1]Table - USGS Flow'!D294</f>
        <v>0</v>
      </c>
      <c r="D296" s="3">
        <f t="shared" si="21"/>
        <v>0</v>
      </c>
      <c r="E296" s="9">
        <v>0</v>
      </c>
      <c r="F296" s="3">
        <f t="shared" si="22"/>
        <v>0</v>
      </c>
      <c r="G296" s="9">
        <v>0</v>
      </c>
      <c r="H296" s="3">
        <f t="shared" si="23"/>
        <v>0</v>
      </c>
      <c r="I296" s="3">
        <f>'[1]Table - Daily Discharge'!B299</f>
        <v>0</v>
      </c>
      <c r="J296" s="3">
        <f>'[1]Table - Daily Discharge'!C299</f>
        <v>2.1932270560388827</v>
      </c>
      <c r="K296" s="3">
        <f>'[1]Table - Daily Discharge'!D299</f>
        <v>0</v>
      </c>
      <c r="L296" s="3">
        <f>'[1]Table - Daily Discharge'!E299</f>
        <v>0</v>
      </c>
      <c r="M296" s="3">
        <f t="shared" si="24"/>
        <v>2.1932270560388827</v>
      </c>
      <c r="N296" s="3">
        <f t="shared" si="25"/>
        <v>2.1932270560388827</v>
      </c>
    </row>
    <row r="297" spans="1:14" hidden="1" x14ac:dyDescent="0.2">
      <c r="A297" s="8">
        <v>41933</v>
      </c>
      <c r="B297" s="2">
        <f>'[1]Table - Daily Rainfall'!I299</f>
        <v>0</v>
      </c>
      <c r="C297" s="9">
        <f>'[1]Table - USGS Flow'!D295</f>
        <v>0</v>
      </c>
      <c r="D297" s="3">
        <f t="shared" si="21"/>
        <v>0</v>
      </c>
      <c r="E297" s="9">
        <v>0</v>
      </c>
      <c r="F297" s="3">
        <f t="shared" si="22"/>
        <v>0</v>
      </c>
      <c r="G297" s="9">
        <v>0</v>
      </c>
      <c r="H297" s="3">
        <f t="shared" si="23"/>
        <v>0</v>
      </c>
      <c r="I297" s="3">
        <f>'[1]Table - Daily Discharge'!B300</f>
        <v>0</v>
      </c>
      <c r="J297" s="3">
        <f>'[1]Table - Daily Discharge'!C300</f>
        <v>2.2622973473695316</v>
      </c>
      <c r="K297" s="3">
        <f>'[1]Table - Daily Discharge'!D300</f>
        <v>0</v>
      </c>
      <c r="L297" s="3">
        <f>'[1]Table - Daily Discharge'!E300</f>
        <v>0</v>
      </c>
      <c r="M297" s="3">
        <f t="shared" si="24"/>
        <v>2.2622973473695316</v>
      </c>
      <c r="N297" s="3">
        <f t="shared" si="25"/>
        <v>2.2622973473695316</v>
      </c>
    </row>
    <row r="298" spans="1:14" hidden="1" x14ac:dyDescent="0.2">
      <c r="A298" s="8">
        <v>41934</v>
      </c>
      <c r="B298" s="2">
        <f>'[1]Table - Daily Rainfall'!I300</f>
        <v>0</v>
      </c>
      <c r="C298" s="9">
        <f>'[1]Table - USGS Flow'!D296</f>
        <v>0</v>
      </c>
      <c r="D298" s="3">
        <f t="shared" si="21"/>
        <v>0</v>
      </c>
      <c r="E298" s="9">
        <v>0</v>
      </c>
      <c r="F298" s="3">
        <f t="shared" si="22"/>
        <v>0</v>
      </c>
      <c r="G298" s="9">
        <v>0</v>
      </c>
      <c r="H298" s="3">
        <f t="shared" si="23"/>
        <v>0</v>
      </c>
      <c r="I298" s="3">
        <f>'[1]Table - Daily Discharge'!B301</f>
        <v>0</v>
      </c>
      <c r="J298" s="3">
        <f>'[1]Table - Daily Discharge'!C301</f>
        <v>2.4404886363089378</v>
      </c>
      <c r="K298" s="3">
        <f>'[1]Table - Daily Discharge'!D301</f>
        <v>0</v>
      </c>
      <c r="L298" s="3">
        <f>'[1]Table - Daily Discharge'!E301</f>
        <v>0</v>
      </c>
      <c r="M298" s="3">
        <f t="shared" si="24"/>
        <v>2.4404886363089378</v>
      </c>
      <c r="N298" s="3">
        <f t="shared" si="25"/>
        <v>2.4404886363089378</v>
      </c>
    </row>
    <row r="299" spans="1:14" hidden="1" x14ac:dyDescent="0.2">
      <c r="A299" s="8">
        <v>41935</v>
      </c>
      <c r="B299" s="2">
        <f>'[1]Table - Daily Rainfall'!I301</f>
        <v>0</v>
      </c>
      <c r="C299" s="9">
        <f>'[1]Table - USGS Flow'!D297</f>
        <v>0</v>
      </c>
      <c r="D299" s="3">
        <f t="shared" si="21"/>
        <v>0</v>
      </c>
      <c r="E299" s="9">
        <v>0</v>
      </c>
      <c r="F299" s="3">
        <f t="shared" si="22"/>
        <v>0</v>
      </c>
      <c r="G299" s="9">
        <v>0</v>
      </c>
      <c r="H299" s="3">
        <f t="shared" si="23"/>
        <v>0</v>
      </c>
      <c r="I299" s="3">
        <f>'[1]Table - Daily Discharge'!B302</f>
        <v>0</v>
      </c>
      <c r="J299" s="3">
        <f>'[1]Table - Daily Discharge'!C302</f>
        <v>1.2448925401295814</v>
      </c>
      <c r="K299" s="3">
        <f>'[1]Table - Daily Discharge'!D302</f>
        <v>0</v>
      </c>
      <c r="L299" s="3">
        <f>'[1]Table - Daily Discharge'!E302</f>
        <v>0</v>
      </c>
      <c r="M299" s="3">
        <f t="shared" si="24"/>
        <v>1.2448925401295814</v>
      </c>
      <c r="N299" s="3">
        <f t="shared" si="25"/>
        <v>1.2448925401295814</v>
      </c>
    </row>
    <row r="300" spans="1:14" hidden="1" x14ac:dyDescent="0.2">
      <c r="A300" s="8">
        <v>41936</v>
      </c>
      <c r="B300" s="2">
        <f>'[1]Table - Daily Rainfall'!I302</f>
        <v>0</v>
      </c>
      <c r="C300" s="9">
        <f>'[1]Table - USGS Flow'!D298</f>
        <v>0</v>
      </c>
      <c r="D300" s="3">
        <f t="shared" si="21"/>
        <v>0</v>
      </c>
      <c r="E300" s="9">
        <v>0</v>
      </c>
      <c r="F300" s="3">
        <f t="shared" si="22"/>
        <v>0</v>
      </c>
      <c r="G300" s="9">
        <v>0</v>
      </c>
      <c r="H300" s="3">
        <f t="shared" si="23"/>
        <v>0</v>
      </c>
      <c r="I300" s="3">
        <f>'[1]Table - Daily Discharge'!B303</f>
        <v>0</v>
      </c>
      <c r="J300" s="3">
        <f>'[1]Table - Daily Discharge'!C303</f>
        <v>1.036246719720038</v>
      </c>
      <c r="K300" s="3">
        <f>'[1]Table - Daily Discharge'!D303</f>
        <v>0</v>
      </c>
      <c r="L300" s="3">
        <f>'[1]Table - Daily Discharge'!E303</f>
        <v>0</v>
      </c>
      <c r="M300" s="3">
        <f t="shared" si="24"/>
        <v>1.036246719720038</v>
      </c>
      <c r="N300" s="3">
        <f t="shared" si="25"/>
        <v>1.036246719720038</v>
      </c>
    </row>
    <row r="301" spans="1:14" hidden="1" x14ac:dyDescent="0.2">
      <c r="A301" s="8">
        <v>41937</v>
      </c>
      <c r="B301" s="2">
        <f>'[1]Table - Daily Rainfall'!I303</f>
        <v>0</v>
      </c>
      <c r="C301" s="9">
        <f>'[1]Table - USGS Flow'!D299</f>
        <v>0</v>
      </c>
      <c r="D301" s="3">
        <f t="shared" si="21"/>
        <v>0</v>
      </c>
      <c r="E301" s="9">
        <v>0</v>
      </c>
      <c r="F301" s="3">
        <f t="shared" si="22"/>
        <v>0</v>
      </c>
      <c r="G301" s="9">
        <v>0</v>
      </c>
      <c r="H301" s="3">
        <f t="shared" si="23"/>
        <v>0</v>
      </c>
      <c r="I301" s="3">
        <f>'[1]Table - Daily Discharge'!B304</f>
        <v>0</v>
      </c>
      <c r="J301" s="3">
        <f>'[1]Table - Daily Discharge'!C304</f>
        <v>3.2447826323390414</v>
      </c>
      <c r="K301" s="3">
        <f>'[1]Table - Daily Discharge'!D304</f>
        <v>0</v>
      </c>
      <c r="L301" s="3">
        <f>'[1]Table - Daily Discharge'!E304</f>
        <v>0</v>
      </c>
      <c r="M301" s="3">
        <f t="shared" si="24"/>
        <v>3.2447826323390414</v>
      </c>
      <c r="N301" s="3">
        <f t="shared" si="25"/>
        <v>3.2447826323390414</v>
      </c>
    </row>
    <row r="302" spans="1:14" hidden="1" x14ac:dyDescent="0.2">
      <c r="A302" s="8">
        <v>41938</v>
      </c>
      <c r="B302" s="2">
        <f>'[1]Table - Daily Rainfall'!I304</f>
        <v>0</v>
      </c>
      <c r="C302" s="9">
        <f>'[1]Table - USGS Flow'!D300</f>
        <v>0</v>
      </c>
      <c r="D302" s="3">
        <f t="shared" si="21"/>
        <v>0</v>
      </c>
      <c r="E302" s="9">
        <v>0</v>
      </c>
      <c r="F302" s="3">
        <f t="shared" si="22"/>
        <v>0</v>
      </c>
      <c r="G302" s="9">
        <v>0</v>
      </c>
      <c r="H302" s="3">
        <f t="shared" si="23"/>
        <v>0</v>
      </c>
      <c r="I302" s="3">
        <f>'[1]Table - Daily Discharge'!B305</f>
        <v>0</v>
      </c>
      <c r="J302" s="3">
        <f>'[1]Table - Daily Discharge'!C305</f>
        <v>3.6908602242725776</v>
      </c>
      <c r="K302" s="3">
        <f>'[1]Table - Daily Discharge'!D305</f>
        <v>0</v>
      </c>
      <c r="L302" s="3">
        <f>'[1]Table - Daily Discharge'!E305</f>
        <v>0</v>
      </c>
      <c r="M302" s="3">
        <f t="shared" si="24"/>
        <v>3.6908602242725776</v>
      </c>
      <c r="N302" s="3">
        <f t="shared" si="25"/>
        <v>3.6908602242725776</v>
      </c>
    </row>
    <row r="303" spans="1:14" hidden="1" x14ac:dyDescent="0.2">
      <c r="A303" s="8">
        <v>41939</v>
      </c>
      <c r="B303" s="2">
        <f>'[1]Table - Daily Rainfall'!I305</f>
        <v>0</v>
      </c>
      <c r="C303" s="9">
        <f>'[1]Table - USGS Flow'!D301</f>
        <v>0</v>
      </c>
      <c r="D303" s="3">
        <f t="shared" si="21"/>
        <v>0</v>
      </c>
      <c r="E303" s="9">
        <v>0</v>
      </c>
      <c r="F303" s="3">
        <f t="shared" si="22"/>
        <v>0</v>
      </c>
      <c r="G303" s="9">
        <v>0</v>
      </c>
      <c r="H303" s="3">
        <f t="shared" si="23"/>
        <v>0</v>
      </c>
      <c r="I303" s="3">
        <f>'[1]Table - Daily Discharge'!B306</f>
        <v>0</v>
      </c>
      <c r="J303" s="3">
        <f>'[1]Table - Daily Discharge'!C306</f>
        <v>2.8051867851242216</v>
      </c>
      <c r="K303" s="3">
        <f>'[1]Table - Daily Discharge'!D306</f>
        <v>0</v>
      </c>
      <c r="L303" s="3">
        <f>'[1]Table - Daily Discharge'!E306</f>
        <v>0</v>
      </c>
      <c r="M303" s="3">
        <f t="shared" si="24"/>
        <v>2.8051867851242216</v>
      </c>
      <c r="N303" s="3">
        <f t="shared" si="25"/>
        <v>2.8051867851242216</v>
      </c>
    </row>
    <row r="304" spans="1:14" hidden="1" x14ac:dyDescent="0.2">
      <c r="A304" s="8">
        <v>41940</v>
      </c>
      <c r="B304" s="2">
        <f>'[1]Table - Daily Rainfall'!I306</f>
        <v>0</v>
      </c>
      <c r="C304" s="9">
        <f>'[1]Table - USGS Flow'!D302</f>
        <v>0</v>
      </c>
      <c r="D304" s="3">
        <f t="shared" si="21"/>
        <v>0</v>
      </c>
      <c r="E304" s="9">
        <v>0</v>
      </c>
      <c r="F304" s="3">
        <f t="shared" si="22"/>
        <v>0</v>
      </c>
      <c r="G304" s="9">
        <v>0</v>
      </c>
      <c r="H304" s="3">
        <f t="shared" si="23"/>
        <v>0</v>
      </c>
      <c r="I304" s="3">
        <f>'[1]Table - Daily Discharge'!B307</f>
        <v>0</v>
      </c>
      <c r="J304" s="3">
        <f>'[1]Table - Daily Discharge'!C307</f>
        <v>1.4043351859679218</v>
      </c>
      <c r="K304" s="3">
        <f>'[1]Table - Daily Discharge'!D307</f>
        <v>0</v>
      </c>
      <c r="L304" s="3">
        <f>'[1]Table - Daily Discharge'!E307</f>
        <v>0</v>
      </c>
      <c r="M304" s="3">
        <f t="shared" si="24"/>
        <v>1.4043351859679218</v>
      </c>
      <c r="N304" s="3">
        <f t="shared" si="25"/>
        <v>1.4043351859679218</v>
      </c>
    </row>
    <row r="305" spans="1:14" hidden="1" x14ac:dyDescent="0.2">
      <c r="A305" s="8">
        <v>41941</v>
      </c>
      <c r="B305" s="2">
        <f>'[1]Table - Daily Rainfall'!I307</f>
        <v>0</v>
      </c>
      <c r="C305" s="9">
        <f>'[1]Table - USGS Flow'!D303</f>
        <v>0</v>
      </c>
      <c r="D305" s="3">
        <f t="shared" si="21"/>
        <v>0</v>
      </c>
      <c r="E305" s="9">
        <v>0</v>
      </c>
      <c r="F305" s="3">
        <f t="shared" si="22"/>
        <v>0</v>
      </c>
      <c r="G305" s="9">
        <v>0</v>
      </c>
      <c r="H305" s="3">
        <f t="shared" si="23"/>
        <v>0</v>
      </c>
      <c r="I305" s="3">
        <f>'[1]Table - Daily Discharge'!B308</f>
        <v>0</v>
      </c>
      <c r="J305" s="3">
        <f>'[1]Table - Daily Discharge'!C308</f>
        <v>0.77305904776591017</v>
      </c>
      <c r="K305" s="3">
        <f>'[1]Table - Daily Discharge'!D308</f>
        <v>0</v>
      </c>
      <c r="L305" s="3">
        <f>'[1]Table - Daily Discharge'!E308</f>
        <v>0</v>
      </c>
      <c r="M305" s="3">
        <f t="shared" si="24"/>
        <v>0.77305904776591017</v>
      </c>
      <c r="N305" s="3">
        <f t="shared" si="25"/>
        <v>0.77305904776591017</v>
      </c>
    </row>
    <row r="306" spans="1:14" hidden="1" x14ac:dyDescent="0.2">
      <c r="A306" s="8">
        <v>41942</v>
      </c>
      <c r="B306" s="2">
        <f>'[1]Table - Daily Rainfall'!I308</f>
        <v>0</v>
      </c>
      <c r="C306" s="9">
        <f>'[1]Table - USGS Flow'!D304</f>
        <v>0</v>
      </c>
      <c r="D306" s="3">
        <f t="shared" si="21"/>
        <v>0</v>
      </c>
      <c r="E306" s="9">
        <v>0</v>
      </c>
      <c r="F306" s="3">
        <f t="shared" si="22"/>
        <v>0</v>
      </c>
      <c r="G306" s="9">
        <v>0</v>
      </c>
      <c r="H306" s="3">
        <f t="shared" si="23"/>
        <v>0</v>
      </c>
      <c r="I306" s="3">
        <f>'[1]Table - Daily Discharge'!B309</f>
        <v>16.646936510305448</v>
      </c>
      <c r="J306" s="3">
        <f>'[1]Table - Daily Discharge'!C309</f>
        <v>0.92921057850734556</v>
      </c>
      <c r="K306" s="3">
        <f>'[1]Table - Daily Discharge'!D309</f>
        <v>0</v>
      </c>
      <c r="L306" s="3">
        <f>'[1]Table - Daily Discharge'!E309</f>
        <v>0</v>
      </c>
      <c r="M306" s="3">
        <f t="shared" si="24"/>
        <v>17.576147088812792</v>
      </c>
      <c r="N306" s="3">
        <f t="shared" si="25"/>
        <v>17.576147088812792</v>
      </c>
    </row>
    <row r="307" spans="1:14" hidden="1" x14ac:dyDescent="0.2">
      <c r="A307" s="8">
        <v>41943</v>
      </c>
      <c r="B307" s="2">
        <f>'[1]Table - Daily Rainfall'!I309</f>
        <v>0.05</v>
      </c>
      <c r="C307" s="9">
        <f>'[1]Table - USGS Flow'!D305</f>
        <v>11.3</v>
      </c>
      <c r="D307" s="3">
        <f t="shared" si="21"/>
        <v>7.3035160289555332</v>
      </c>
      <c r="E307" s="9">
        <v>0</v>
      </c>
      <c r="F307" s="3">
        <f t="shared" si="22"/>
        <v>0</v>
      </c>
      <c r="G307" s="9">
        <v>0</v>
      </c>
      <c r="H307" s="3">
        <f t="shared" si="23"/>
        <v>0</v>
      </c>
      <c r="I307" s="3">
        <f>'[1]Table - Daily Discharge'!B310</f>
        <v>22.304789120679654</v>
      </c>
      <c r="J307" s="3">
        <f>'[1]Table - Daily Discharge'!C310</f>
        <v>0.55575317800600732</v>
      </c>
      <c r="K307" s="3">
        <f>'[1]Table - Daily Discharge'!D310</f>
        <v>0</v>
      </c>
      <c r="L307" s="3">
        <f>'[1]Table - Daily Discharge'!E310</f>
        <v>0</v>
      </c>
      <c r="M307" s="3">
        <f t="shared" si="24"/>
        <v>22.860542298685662</v>
      </c>
      <c r="N307" s="3">
        <f t="shared" si="25"/>
        <v>22.860542298685662</v>
      </c>
    </row>
    <row r="308" spans="1:14" hidden="1" x14ac:dyDescent="0.2">
      <c r="A308" s="8">
        <v>41944</v>
      </c>
      <c r="B308" s="2">
        <f>'[1]Table - Daily Rainfall'!I310</f>
        <v>0.28000000000000003</v>
      </c>
      <c r="C308" s="9">
        <f>'[1]Table - USGS Flow'!D306</f>
        <v>365</v>
      </c>
      <c r="D308" s="3">
        <f t="shared" si="21"/>
        <v>235.91003102378491</v>
      </c>
      <c r="E308" s="9">
        <v>0</v>
      </c>
      <c r="F308" s="3">
        <f t="shared" si="22"/>
        <v>0</v>
      </c>
      <c r="G308" s="9">
        <v>0</v>
      </c>
      <c r="H308" s="3">
        <f t="shared" si="23"/>
        <v>0</v>
      </c>
      <c r="I308" s="3">
        <f>'[1]Table - Daily Discharge'!B311</f>
        <v>24.375599827604908</v>
      </c>
      <c r="J308" s="3">
        <f>'[1]Table - Daily Discharge'!C311</f>
        <v>3.5687861764753852</v>
      </c>
      <c r="K308" s="3">
        <f>'[1]Table - Daily Discharge'!D311</f>
        <v>0</v>
      </c>
      <c r="L308" s="3">
        <f>'[1]Table - Daily Discharge'!E311</f>
        <v>0</v>
      </c>
      <c r="M308" s="3">
        <f t="shared" si="24"/>
        <v>27.944386004080293</v>
      </c>
      <c r="N308" s="3">
        <f t="shared" si="25"/>
        <v>27.944386004080293</v>
      </c>
    </row>
    <row r="309" spans="1:14" hidden="1" x14ac:dyDescent="0.2">
      <c r="A309" s="8">
        <v>41945</v>
      </c>
      <c r="B309" s="2">
        <f>'[1]Table - Daily Rainfall'!I311</f>
        <v>0</v>
      </c>
      <c r="C309" s="9">
        <f>'[1]Table - USGS Flow'!D307</f>
        <v>30</v>
      </c>
      <c r="D309" s="3">
        <f t="shared" si="21"/>
        <v>19.389865563598761</v>
      </c>
      <c r="E309" s="9">
        <v>0</v>
      </c>
      <c r="F309" s="3">
        <f t="shared" si="22"/>
        <v>0</v>
      </c>
      <c r="G309" s="9">
        <v>0</v>
      </c>
      <c r="H309" s="3">
        <f t="shared" si="23"/>
        <v>0</v>
      </c>
      <c r="I309" s="3">
        <f>'[1]Table - Daily Discharge'!B312</f>
        <v>22.208374556007126</v>
      </c>
      <c r="J309" s="3">
        <f>'[1]Table - Daily Discharge'!C312</f>
        <v>3.874181156125915</v>
      </c>
      <c r="K309" s="3">
        <f>'[1]Table - Daily Discharge'!D312</f>
        <v>0</v>
      </c>
      <c r="L309" s="3">
        <f>'[1]Table - Daily Discharge'!E312</f>
        <v>0</v>
      </c>
      <c r="M309" s="3">
        <f t="shared" si="24"/>
        <v>26.08255571213304</v>
      </c>
      <c r="N309" s="3">
        <f t="shared" si="25"/>
        <v>26.08255571213304</v>
      </c>
    </row>
    <row r="310" spans="1:14" hidden="1" x14ac:dyDescent="0.2">
      <c r="A310" s="8">
        <v>41946</v>
      </c>
      <c r="B310" s="2">
        <f>'[1]Table - Daily Rainfall'!I312</f>
        <v>0</v>
      </c>
      <c r="C310" s="9">
        <f>'[1]Table - USGS Flow'!D308</f>
        <v>10.7</v>
      </c>
      <c r="D310" s="3">
        <f t="shared" si="21"/>
        <v>6.9157187176835571</v>
      </c>
      <c r="E310" s="9">
        <v>0</v>
      </c>
      <c r="F310" s="3">
        <f t="shared" si="22"/>
        <v>0</v>
      </c>
      <c r="G310" s="9">
        <v>0</v>
      </c>
      <c r="H310" s="3">
        <f t="shared" si="23"/>
        <v>0</v>
      </c>
      <c r="I310" s="3">
        <f>'[1]Table - Daily Discharge'!B313</f>
        <v>3.6647598950803912</v>
      </c>
      <c r="J310" s="3">
        <f>'[1]Table - Daily Discharge'!C313</f>
        <v>2.1424484450238701</v>
      </c>
      <c r="K310" s="3">
        <f>'[1]Table - Daily Discharge'!D313</f>
        <v>0</v>
      </c>
      <c r="L310" s="3">
        <f>'[1]Table - Daily Discharge'!E313</f>
        <v>0</v>
      </c>
      <c r="M310" s="3">
        <f t="shared" si="24"/>
        <v>5.8072083401042613</v>
      </c>
      <c r="N310" s="3">
        <f t="shared" si="25"/>
        <v>5.8072083401042613</v>
      </c>
    </row>
    <row r="311" spans="1:14" hidden="1" x14ac:dyDescent="0.2">
      <c r="A311" s="8">
        <v>41947</v>
      </c>
      <c r="B311" s="2">
        <f>'[1]Table - Daily Rainfall'!I313</f>
        <v>0</v>
      </c>
      <c r="C311" s="9">
        <f>'[1]Table - USGS Flow'!D309</f>
        <v>16.7</v>
      </c>
      <c r="D311" s="3">
        <f t="shared" si="21"/>
        <v>10.79369183040331</v>
      </c>
      <c r="E311" s="9">
        <v>0</v>
      </c>
      <c r="F311" s="3">
        <f t="shared" si="22"/>
        <v>0</v>
      </c>
      <c r="G311" s="9">
        <v>0</v>
      </c>
      <c r="H311" s="3">
        <f t="shared" si="23"/>
        <v>0</v>
      </c>
      <c r="I311" s="3">
        <f>'[1]Table - Daily Discharge'!B314</f>
        <v>19.88074087280221</v>
      </c>
      <c r="J311" s="3">
        <f>'[1]Table - Daily Discharge'!C314</f>
        <v>2.8645514790664373</v>
      </c>
      <c r="K311" s="3">
        <f>'[1]Table - Daily Discharge'!D314</f>
        <v>0</v>
      </c>
      <c r="L311" s="3">
        <f>'[1]Table - Daily Discharge'!E314</f>
        <v>0</v>
      </c>
      <c r="M311" s="3">
        <f t="shared" si="24"/>
        <v>22.745292351868649</v>
      </c>
      <c r="N311" s="3">
        <f t="shared" si="25"/>
        <v>22.745292351868649</v>
      </c>
    </row>
    <row r="312" spans="1:14" hidden="1" x14ac:dyDescent="0.2">
      <c r="A312" s="8">
        <v>41948</v>
      </c>
      <c r="B312" s="2">
        <f>'[1]Table - Daily Rainfall'!I314</f>
        <v>0</v>
      </c>
      <c r="C312" s="9">
        <f>'[1]Table - USGS Flow'!D310</f>
        <v>32.700000000000003</v>
      </c>
      <c r="D312" s="3">
        <f t="shared" si="21"/>
        <v>21.134953464322649</v>
      </c>
      <c r="E312" s="9">
        <v>0</v>
      </c>
      <c r="F312" s="3">
        <f t="shared" si="22"/>
        <v>0</v>
      </c>
      <c r="G312" s="9">
        <v>0</v>
      </c>
      <c r="H312" s="3">
        <f t="shared" si="23"/>
        <v>0</v>
      </c>
      <c r="I312" s="3">
        <f>'[1]Table - Daily Discharge'!B315</f>
        <v>25.207848327789343</v>
      </c>
      <c r="J312" s="3">
        <f>'[1]Table - Daily Discharge'!C315</f>
        <v>2.8700312134525388</v>
      </c>
      <c r="K312" s="3">
        <f>'[1]Table - Daily Discharge'!D315</f>
        <v>0</v>
      </c>
      <c r="L312" s="3">
        <f>'[1]Table - Daily Discharge'!E315</f>
        <v>0</v>
      </c>
      <c r="M312" s="3">
        <f t="shared" si="24"/>
        <v>28.077879541241881</v>
      </c>
      <c r="N312" s="3">
        <f t="shared" si="25"/>
        <v>28.077879541241881</v>
      </c>
    </row>
    <row r="313" spans="1:14" hidden="1" x14ac:dyDescent="0.2">
      <c r="A313" s="8">
        <v>41949</v>
      </c>
      <c r="B313" s="2">
        <f>'[1]Table - Daily Rainfall'!I315</f>
        <v>0</v>
      </c>
      <c r="C313" s="9">
        <f>'[1]Table - USGS Flow'!D311</f>
        <v>31.2</v>
      </c>
      <c r="D313" s="3">
        <f t="shared" si="21"/>
        <v>20.16546018614271</v>
      </c>
      <c r="E313" s="9">
        <v>0</v>
      </c>
      <c r="F313" s="3">
        <f t="shared" si="22"/>
        <v>0</v>
      </c>
      <c r="G313" s="9">
        <v>0</v>
      </c>
      <c r="H313" s="3">
        <f t="shared" si="23"/>
        <v>0</v>
      </c>
      <c r="I313" s="3">
        <f>'[1]Table - Daily Discharge'!B316</f>
        <v>22.998184589318015</v>
      </c>
      <c r="J313" s="3">
        <f>'[1]Table - Daily Discharge'!C316</f>
        <v>2.7106864547514253</v>
      </c>
      <c r="K313" s="3">
        <f>'[1]Table - Daily Discharge'!D316</f>
        <v>0</v>
      </c>
      <c r="L313" s="3">
        <f>'[1]Table - Daily Discharge'!E316</f>
        <v>0</v>
      </c>
      <c r="M313" s="3">
        <f t="shared" si="24"/>
        <v>25.70887104406944</v>
      </c>
      <c r="N313" s="3">
        <f t="shared" si="25"/>
        <v>25.70887104406944</v>
      </c>
    </row>
    <row r="314" spans="1:14" hidden="1" x14ac:dyDescent="0.2">
      <c r="A314" s="8">
        <v>41950</v>
      </c>
      <c r="B314" s="2">
        <f>'[1]Table - Daily Rainfall'!I316</f>
        <v>0</v>
      </c>
      <c r="C314" s="9">
        <f>'[1]Table - USGS Flow'!D312</f>
        <v>17.600000000000001</v>
      </c>
      <c r="D314" s="3">
        <f t="shared" si="21"/>
        <v>11.375387797311273</v>
      </c>
      <c r="E314" s="9">
        <v>0</v>
      </c>
      <c r="F314" s="3">
        <f t="shared" si="22"/>
        <v>0</v>
      </c>
      <c r="G314" s="9">
        <v>0</v>
      </c>
      <c r="H314" s="3">
        <f t="shared" si="23"/>
        <v>0</v>
      </c>
      <c r="I314" s="3">
        <f>'[1]Table - Daily Discharge'!B317</f>
        <v>8.8662762899791243</v>
      </c>
      <c r="J314" s="3">
        <f>'[1]Table - Daily Discharge'!C317</f>
        <v>3.1338940769114925</v>
      </c>
      <c r="K314" s="3">
        <f>'[1]Table - Daily Discharge'!D317</f>
        <v>0</v>
      </c>
      <c r="L314" s="3">
        <f>'[1]Table - Daily Discharge'!E317</f>
        <v>0</v>
      </c>
      <c r="M314" s="3">
        <f t="shared" si="24"/>
        <v>12.000170366890616</v>
      </c>
      <c r="N314" s="3">
        <f t="shared" si="25"/>
        <v>12.000170366890616</v>
      </c>
    </row>
    <row r="315" spans="1:14" hidden="1" x14ac:dyDescent="0.2">
      <c r="A315" s="8">
        <v>41951</v>
      </c>
      <c r="B315" s="2">
        <f>'[1]Table - Daily Rainfall'!I317</f>
        <v>0</v>
      </c>
      <c r="C315" s="9">
        <f>'[1]Table - USGS Flow'!D313</f>
        <v>0</v>
      </c>
      <c r="D315" s="3">
        <f t="shared" si="21"/>
        <v>0</v>
      </c>
      <c r="E315" s="9">
        <v>0</v>
      </c>
      <c r="F315" s="3">
        <f t="shared" si="22"/>
        <v>0</v>
      </c>
      <c r="G315" s="9">
        <v>0</v>
      </c>
      <c r="H315" s="3">
        <f t="shared" si="23"/>
        <v>0</v>
      </c>
      <c r="I315" s="3">
        <f>'[1]Table - Daily Discharge'!B318</f>
        <v>0</v>
      </c>
      <c r="J315" s="3">
        <f>'[1]Table - Daily Discharge'!C318</f>
        <v>4.5403538810419333</v>
      </c>
      <c r="K315" s="3">
        <f>'[1]Table - Daily Discharge'!D318</f>
        <v>0</v>
      </c>
      <c r="L315" s="3">
        <f>'[1]Table - Daily Discharge'!E318</f>
        <v>0</v>
      </c>
      <c r="M315" s="3">
        <f t="shared" si="24"/>
        <v>4.5403538810419333</v>
      </c>
      <c r="N315" s="3">
        <f t="shared" si="25"/>
        <v>4.5403538810419333</v>
      </c>
    </row>
    <row r="316" spans="1:14" hidden="1" x14ac:dyDescent="0.2">
      <c r="A316" s="8">
        <v>41952</v>
      </c>
      <c r="B316" s="2">
        <f>'[1]Table - Daily Rainfall'!I318</f>
        <v>0</v>
      </c>
      <c r="C316" s="9">
        <f>'[1]Table - USGS Flow'!D314</f>
        <v>0</v>
      </c>
      <c r="D316" s="3">
        <f t="shared" si="21"/>
        <v>0</v>
      </c>
      <c r="E316" s="9">
        <v>0</v>
      </c>
      <c r="F316" s="3">
        <f t="shared" si="22"/>
        <v>0</v>
      </c>
      <c r="G316" s="9">
        <v>0</v>
      </c>
      <c r="H316" s="3">
        <f t="shared" si="23"/>
        <v>0</v>
      </c>
      <c r="I316" s="3">
        <f>'[1]Table - Daily Discharge'!B319</f>
        <v>0</v>
      </c>
      <c r="J316" s="3">
        <f>'[1]Table - Daily Discharge'!C319</f>
        <v>4.7812421497909252</v>
      </c>
      <c r="K316" s="3">
        <f>'[1]Table - Daily Discharge'!D319</f>
        <v>0</v>
      </c>
      <c r="L316" s="3">
        <f>'[1]Table - Daily Discharge'!E319</f>
        <v>0</v>
      </c>
      <c r="M316" s="3">
        <f t="shared" si="24"/>
        <v>4.7812421497909252</v>
      </c>
      <c r="N316" s="3">
        <f t="shared" si="25"/>
        <v>4.7812421497909252</v>
      </c>
    </row>
    <row r="317" spans="1:14" hidden="1" x14ac:dyDescent="0.2">
      <c r="A317" s="8">
        <v>41953</v>
      </c>
      <c r="B317" s="2">
        <f>'[1]Table - Daily Rainfall'!I319</f>
        <v>0</v>
      </c>
      <c r="C317" s="9">
        <f>'[1]Table - USGS Flow'!D315</f>
        <v>0</v>
      </c>
      <c r="D317" s="3">
        <f t="shared" si="21"/>
        <v>0</v>
      </c>
      <c r="E317" s="9">
        <v>0</v>
      </c>
      <c r="F317" s="3">
        <f t="shared" si="22"/>
        <v>0</v>
      </c>
      <c r="G317" s="9">
        <v>0</v>
      </c>
      <c r="H317" s="3">
        <f t="shared" si="23"/>
        <v>0</v>
      </c>
      <c r="I317" s="3">
        <f>'[1]Table - Daily Discharge'!B320</f>
        <v>0</v>
      </c>
      <c r="J317" s="3">
        <f>'[1]Table - Daily Discharge'!C320</f>
        <v>2.1667465749693862</v>
      </c>
      <c r="K317" s="3">
        <f>'[1]Table - Daily Discharge'!D320</f>
        <v>0</v>
      </c>
      <c r="L317" s="3">
        <f>'[1]Table - Daily Discharge'!E320</f>
        <v>0</v>
      </c>
      <c r="M317" s="3">
        <f t="shared" si="24"/>
        <v>2.1667465749693862</v>
      </c>
      <c r="N317" s="3">
        <f t="shared" si="25"/>
        <v>2.1667465749693862</v>
      </c>
    </row>
    <row r="318" spans="1:14" hidden="1" x14ac:dyDescent="0.2">
      <c r="A318" s="8">
        <v>41954</v>
      </c>
      <c r="B318" s="2">
        <f>'[1]Table - Daily Rainfall'!I320</f>
        <v>0</v>
      </c>
      <c r="C318" s="9">
        <f>'[1]Table - USGS Flow'!D316</f>
        <v>16.399999999999999</v>
      </c>
      <c r="D318" s="3">
        <f t="shared" si="21"/>
        <v>10.599793174767321</v>
      </c>
      <c r="E318" s="9">
        <v>0</v>
      </c>
      <c r="F318" s="3">
        <f t="shared" si="22"/>
        <v>0</v>
      </c>
      <c r="G318" s="9">
        <v>0</v>
      </c>
      <c r="H318" s="3">
        <f t="shared" si="23"/>
        <v>0</v>
      </c>
      <c r="I318" s="3">
        <f>'[1]Table - Daily Discharge'!B321</f>
        <v>22.005568326272247</v>
      </c>
      <c r="J318" s="3">
        <f>'[1]Table - Daily Discharge'!C321</f>
        <v>2.4299505932174212</v>
      </c>
      <c r="K318" s="3">
        <f>'[1]Table - Daily Discharge'!D321</f>
        <v>0</v>
      </c>
      <c r="L318" s="3">
        <f>'[1]Table - Daily Discharge'!E321</f>
        <v>0</v>
      </c>
      <c r="M318" s="3">
        <f t="shared" si="24"/>
        <v>24.435518919489667</v>
      </c>
      <c r="N318" s="3">
        <f t="shared" si="25"/>
        <v>24.435518919489667</v>
      </c>
    </row>
    <row r="319" spans="1:14" hidden="1" x14ac:dyDescent="0.2">
      <c r="A319" s="8">
        <v>41955</v>
      </c>
      <c r="B319" s="2">
        <f>'[1]Table - Daily Rainfall'!I321</f>
        <v>0</v>
      </c>
      <c r="C319" s="9">
        <f>'[1]Table - USGS Flow'!D317</f>
        <v>8.4</v>
      </c>
      <c r="D319" s="3">
        <f t="shared" si="21"/>
        <v>5.4291623578076527</v>
      </c>
      <c r="E319" s="9">
        <v>0</v>
      </c>
      <c r="F319" s="3">
        <f t="shared" si="22"/>
        <v>0</v>
      </c>
      <c r="G319" s="9">
        <v>0</v>
      </c>
      <c r="H319" s="3">
        <f t="shared" si="23"/>
        <v>0</v>
      </c>
      <c r="I319" s="3">
        <f>'[1]Table - Daily Discharge'!B322</f>
        <v>1.8955148612915562</v>
      </c>
      <c r="J319" s="3">
        <f>'[1]Table - Daily Discharge'!C322</f>
        <v>2.8925857383912641</v>
      </c>
      <c r="K319" s="3">
        <f>'[1]Table - Daily Discharge'!D322</f>
        <v>0</v>
      </c>
      <c r="L319" s="3">
        <f>'[1]Table - Daily Discharge'!E322</f>
        <v>0</v>
      </c>
      <c r="M319" s="3">
        <f t="shared" si="24"/>
        <v>4.7881005996828208</v>
      </c>
      <c r="N319" s="3">
        <f t="shared" si="25"/>
        <v>4.7881005996828208</v>
      </c>
    </row>
    <row r="320" spans="1:14" hidden="1" x14ac:dyDescent="0.2">
      <c r="A320" s="8">
        <v>41956</v>
      </c>
      <c r="B320" s="2">
        <f>'[1]Table - Daily Rainfall'!I322</f>
        <v>0</v>
      </c>
      <c r="C320" s="9">
        <f>'[1]Table - USGS Flow'!D318</f>
        <v>0</v>
      </c>
      <c r="D320" s="3">
        <f t="shared" si="21"/>
        <v>0</v>
      </c>
      <c r="E320" s="9">
        <v>0</v>
      </c>
      <c r="F320" s="3">
        <f t="shared" si="22"/>
        <v>0</v>
      </c>
      <c r="G320" s="9">
        <v>0</v>
      </c>
      <c r="H320" s="3">
        <f t="shared" si="23"/>
        <v>0</v>
      </c>
      <c r="I320" s="3">
        <f>'[1]Table - Daily Discharge'!B323</f>
        <v>0</v>
      </c>
      <c r="J320" s="3">
        <f>'[1]Table - Daily Discharge'!C323</f>
        <v>1.6896808856260854</v>
      </c>
      <c r="K320" s="3">
        <f>'[1]Table - Daily Discharge'!D323</f>
        <v>0</v>
      </c>
      <c r="L320" s="3">
        <f>'[1]Table - Daily Discharge'!E323</f>
        <v>0</v>
      </c>
      <c r="M320" s="3">
        <f t="shared" si="24"/>
        <v>1.6896808856260854</v>
      </c>
      <c r="N320" s="3">
        <f t="shared" si="25"/>
        <v>1.6896808856260854</v>
      </c>
    </row>
    <row r="321" spans="1:14" hidden="1" x14ac:dyDescent="0.2">
      <c r="A321" s="8">
        <v>41957</v>
      </c>
      <c r="B321" s="2">
        <f>'[1]Table - Daily Rainfall'!I323</f>
        <v>0</v>
      </c>
      <c r="C321" s="9">
        <f>'[1]Table - USGS Flow'!D319</f>
        <v>0</v>
      </c>
      <c r="D321" s="3">
        <f t="shared" si="21"/>
        <v>0</v>
      </c>
      <c r="E321" s="9">
        <v>0</v>
      </c>
      <c r="F321" s="3">
        <f t="shared" si="22"/>
        <v>0</v>
      </c>
      <c r="G321" s="9">
        <v>0</v>
      </c>
      <c r="H321" s="3">
        <f t="shared" si="23"/>
        <v>0</v>
      </c>
      <c r="I321" s="3">
        <f>'[1]Table - Daily Discharge'!B324</f>
        <v>0.36977370466453269</v>
      </c>
      <c r="J321" s="3">
        <f>'[1]Table - Daily Discharge'!C324</f>
        <v>1.4890260354237064</v>
      </c>
      <c r="K321" s="3">
        <f>'[1]Table - Daily Discharge'!D324</f>
        <v>0</v>
      </c>
      <c r="L321" s="3">
        <f>'[1]Table - Daily Discharge'!E324</f>
        <v>0</v>
      </c>
      <c r="M321" s="3">
        <f t="shared" si="24"/>
        <v>1.858799740088239</v>
      </c>
      <c r="N321" s="3">
        <f t="shared" si="25"/>
        <v>1.858799740088239</v>
      </c>
    </row>
    <row r="322" spans="1:14" hidden="1" x14ac:dyDescent="0.2">
      <c r="A322" s="8">
        <v>41958</v>
      </c>
      <c r="B322" s="2">
        <f>'[1]Table - Daily Rainfall'!I324</f>
        <v>0</v>
      </c>
      <c r="C322" s="9">
        <f>'[1]Table - USGS Flow'!D320</f>
        <v>0</v>
      </c>
      <c r="D322" s="3">
        <f t="shared" si="21"/>
        <v>0</v>
      </c>
      <c r="E322" s="9">
        <v>0</v>
      </c>
      <c r="F322" s="3">
        <f t="shared" si="22"/>
        <v>0</v>
      </c>
      <c r="G322" s="9">
        <v>0</v>
      </c>
      <c r="H322" s="3">
        <f t="shared" si="23"/>
        <v>0</v>
      </c>
      <c r="I322" s="3">
        <f>'[1]Table - Daily Discharge'!B325</f>
        <v>0</v>
      </c>
      <c r="J322" s="3">
        <f>'[1]Table - Daily Discharge'!C325</f>
        <v>4.0970968415036975</v>
      </c>
      <c r="K322" s="3">
        <f>'[1]Table - Daily Discharge'!D325</f>
        <v>0</v>
      </c>
      <c r="L322" s="3">
        <f>'[1]Table - Daily Discharge'!E325</f>
        <v>0</v>
      </c>
      <c r="M322" s="3">
        <f t="shared" si="24"/>
        <v>4.0970968415036975</v>
      </c>
      <c r="N322" s="3">
        <f t="shared" si="25"/>
        <v>4.0970968415036975</v>
      </c>
    </row>
    <row r="323" spans="1:14" hidden="1" x14ac:dyDescent="0.2">
      <c r="A323" s="8">
        <v>41959</v>
      </c>
      <c r="B323" s="2">
        <f>'[1]Table - Daily Rainfall'!I325</f>
        <v>0</v>
      </c>
      <c r="C323" s="9">
        <f>'[1]Table - USGS Flow'!D321</f>
        <v>1.68</v>
      </c>
      <c r="D323" s="3">
        <f t="shared" si="21"/>
        <v>1.0858324715615306</v>
      </c>
      <c r="E323" s="9">
        <v>0</v>
      </c>
      <c r="F323" s="3">
        <f t="shared" si="22"/>
        <v>0</v>
      </c>
      <c r="G323" s="9">
        <v>0</v>
      </c>
      <c r="H323" s="3">
        <f t="shared" si="23"/>
        <v>0</v>
      </c>
      <c r="I323" s="3">
        <f>'[1]Table - Daily Discharge'!B326</f>
        <v>12.35845033806118</v>
      </c>
      <c r="J323" s="3">
        <f>'[1]Table - Daily Discharge'!C326</f>
        <v>4.3972423609532454</v>
      </c>
      <c r="K323" s="3">
        <f>'[1]Table - Daily Discharge'!D326</f>
        <v>0</v>
      </c>
      <c r="L323" s="3">
        <f>'[1]Table - Daily Discharge'!E326</f>
        <v>0</v>
      </c>
      <c r="M323" s="3">
        <f t="shared" si="24"/>
        <v>16.755692699014425</v>
      </c>
      <c r="N323" s="3">
        <f t="shared" si="25"/>
        <v>16.755692699014425</v>
      </c>
    </row>
    <row r="324" spans="1:14" hidden="1" x14ac:dyDescent="0.2">
      <c r="A324" s="8">
        <v>41960</v>
      </c>
      <c r="B324" s="2">
        <f>'[1]Table - Daily Rainfall'!I326</f>
        <v>0</v>
      </c>
      <c r="C324" s="9">
        <f>'[1]Table - USGS Flow'!D322</f>
        <v>3.07</v>
      </c>
      <c r="D324" s="3">
        <f t="shared" ref="D324:D387" si="26">C324/1.5472</f>
        <v>1.9842295760082731</v>
      </c>
      <c r="E324" s="9">
        <v>0</v>
      </c>
      <c r="F324" s="3">
        <f t="shared" ref="F324:F387" si="27">E324/1.5472</f>
        <v>0</v>
      </c>
      <c r="G324" s="9">
        <v>0</v>
      </c>
      <c r="H324" s="3">
        <f t="shared" ref="H324:H387" si="28">G324/1.5472</f>
        <v>0</v>
      </c>
      <c r="I324" s="3">
        <f>'[1]Table - Daily Discharge'!B327</f>
        <v>0</v>
      </c>
      <c r="J324" s="3">
        <f>'[1]Table - Daily Discharge'!C327</f>
        <v>2.5938474919943122</v>
      </c>
      <c r="K324" s="3">
        <f>'[1]Table - Daily Discharge'!D327</f>
        <v>0</v>
      </c>
      <c r="L324" s="3">
        <f>'[1]Table - Daily Discharge'!E327</f>
        <v>0</v>
      </c>
      <c r="M324" s="3">
        <f t="shared" ref="M324:M387" si="29">SUM(I324,J324)</f>
        <v>2.5938474919943122</v>
      </c>
      <c r="N324" s="3">
        <f t="shared" ref="N324:N387" si="30">SUM(I324,J324,K324)</f>
        <v>2.5938474919943122</v>
      </c>
    </row>
    <row r="325" spans="1:14" hidden="1" x14ac:dyDescent="0.2">
      <c r="A325" s="8">
        <v>41961</v>
      </c>
      <c r="B325" s="2">
        <f>'[1]Table - Daily Rainfall'!I327</f>
        <v>0</v>
      </c>
      <c r="C325" s="9">
        <f>'[1]Table - USGS Flow'!D323</f>
        <v>0</v>
      </c>
      <c r="D325" s="3">
        <f t="shared" si="26"/>
        <v>0</v>
      </c>
      <c r="E325" s="9">
        <v>0</v>
      </c>
      <c r="F325" s="3">
        <f t="shared" si="27"/>
        <v>0</v>
      </c>
      <c r="G325" s="9">
        <v>0</v>
      </c>
      <c r="H325" s="3">
        <f t="shared" si="28"/>
        <v>0</v>
      </c>
      <c r="I325" s="3">
        <f>'[1]Table - Daily Discharge'!B328</f>
        <v>0</v>
      </c>
      <c r="J325" s="3">
        <f>'[1]Table - Daily Discharge'!C328</f>
        <v>1.4773327246551713</v>
      </c>
      <c r="K325" s="3">
        <f>'[1]Table - Daily Discharge'!D328</f>
        <v>0</v>
      </c>
      <c r="L325" s="3">
        <f>'[1]Table - Daily Discharge'!E328</f>
        <v>0</v>
      </c>
      <c r="M325" s="3">
        <f t="shared" si="29"/>
        <v>1.4773327246551713</v>
      </c>
      <c r="N325" s="3">
        <f t="shared" si="30"/>
        <v>1.4773327246551713</v>
      </c>
    </row>
    <row r="326" spans="1:14" hidden="1" x14ac:dyDescent="0.2">
      <c r="A326" s="8">
        <v>41962</v>
      </c>
      <c r="B326" s="2">
        <f>'[1]Table - Daily Rainfall'!I328</f>
        <v>0</v>
      </c>
      <c r="C326" s="9">
        <f>'[1]Table - USGS Flow'!D324</f>
        <v>0</v>
      </c>
      <c r="D326" s="3">
        <f t="shared" si="26"/>
        <v>0</v>
      </c>
      <c r="E326" s="9">
        <v>0</v>
      </c>
      <c r="F326" s="3">
        <f t="shared" si="27"/>
        <v>0</v>
      </c>
      <c r="G326" s="9">
        <v>0</v>
      </c>
      <c r="H326" s="3">
        <f t="shared" si="28"/>
        <v>0</v>
      </c>
      <c r="I326" s="3">
        <f>'[1]Table - Daily Discharge'!B329</f>
        <v>0</v>
      </c>
      <c r="J326" s="3">
        <f>'[1]Table - Daily Discharge'!C329</f>
        <v>3.492221739371717</v>
      </c>
      <c r="K326" s="3">
        <f>'[1]Table - Daily Discharge'!D329</f>
        <v>0</v>
      </c>
      <c r="L326" s="3">
        <f>'[1]Table - Daily Discharge'!E329</f>
        <v>0</v>
      </c>
      <c r="M326" s="3">
        <f t="shared" si="29"/>
        <v>3.492221739371717</v>
      </c>
      <c r="N326" s="3">
        <f t="shared" si="30"/>
        <v>3.492221739371717</v>
      </c>
    </row>
    <row r="327" spans="1:14" hidden="1" x14ac:dyDescent="0.2">
      <c r="A327" s="8">
        <v>41963</v>
      </c>
      <c r="B327" s="2">
        <f>'[1]Table - Daily Rainfall'!I329</f>
        <v>0</v>
      </c>
      <c r="C327" s="9">
        <f>'[1]Table - USGS Flow'!D325</f>
        <v>0</v>
      </c>
      <c r="D327" s="3">
        <f t="shared" si="26"/>
        <v>0</v>
      </c>
      <c r="E327" s="9">
        <v>0</v>
      </c>
      <c r="F327" s="3">
        <f t="shared" si="27"/>
        <v>0</v>
      </c>
      <c r="G327" s="9">
        <v>0</v>
      </c>
      <c r="H327" s="3">
        <f t="shared" si="28"/>
        <v>0</v>
      </c>
      <c r="I327" s="3">
        <f>'[1]Table - Daily Discharge'!B330</f>
        <v>0</v>
      </c>
      <c r="J327" s="3">
        <f>'[1]Table - Daily Discharge'!C330</f>
        <v>3.5273765509712272</v>
      </c>
      <c r="K327" s="3">
        <f>'[1]Table - Daily Discharge'!D330</f>
        <v>0</v>
      </c>
      <c r="L327" s="3">
        <f>'[1]Table - Daily Discharge'!E330</f>
        <v>0</v>
      </c>
      <c r="M327" s="3">
        <f t="shared" si="29"/>
        <v>3.5273765509712272</v>
      </c>
      <c r="N327" s="3">
        <f t="shared" si="30"/>
        <v>3.5273765509712272</v>
      </c>
    </row>
    <row r="328" spans="1:14" hidden="1" x14ac:dyDescent="0.2">
      <c r="A328" s="8">
        <v>41964</v>
      </c>
      <c r="B328" s="2">
        <f>'[1]Table - Daily Rainfall'!I330</f>
        <v>0</v>
      </c>
      <c r="C328" s="9">
        <f>'[1]Table - USGS Flow'!D326</f>
        <v>32.299999999999997</v>
      </c>
      <c r="D328" s="3">
        <f t="shared" si="26"/>
        <v>20.876421923474663</v>
      </c>
      <c r="E328" s="9">
        <v>0</v>
      </c>
      <c r="F328" s="3">
        <f t="shared" si="27"/>
        <v>0</v>
      </c>
      <c r="G328" s="9">
        <v>0</v>
      </c>
      <c r="H328" s="3">
        <f t="shared" si="28"/>
        <v>0</v>
      </c>
      <c r="I328" s="3">
        <f>'[1]Table - Daily Discharge'!B331</f>
        <v>0</v>
      </c>
      <c r="J328" s="3">
        <f>'[1]Table - Daily Discharge'!C331</f>
        <v>2.4406132955737294</v>
      </c>
      <c r="K328" s="3">
        <f>'[1]Table - Daily Discharge'!D331</f>
        <v>0</v>
      </c>
      <c r="L328" s="3">
        <f>'[1]Table - Daily Discharge'!E331</f>
        <v>0</v>
      </c>
      <c r="M328" s="3">
        <f t="shared" si="29"/>
        <v>2.4406132955737294</v>
      </c>
      <c r="N328" s="3">
        <f t="shared" si="30"/>
        <v>2.4406132955737294</v>
      </c>
    </row>
    <row r="329" spans="1:14" hidden="1" x14ac:dyDescent="0.2">
      <c r="A329" s="8">
        <v>41965</v>
      </c>
      <c r="B329" s="2">
        <f>'[1]Table - Daily Rainfall'!I331</f>
        <v>0</v>
      </c>
      <c r="C329" s="9">
        <f>'[1]Table - USGS Flow'!D327</f>
        <v>0</v>
      </c>
      <c r="D329" s="3">
        <f t="shared" si="26"/>
        <v>0</v>
      </c>
      <c r="E329" s="9">
        <v>0</v>
      </c>
      <c r="F329" s="3">
        <f t="shared" si="27"/>
        <v>0</v>
      </c>
      <c r="G329" s="9">
        <v>0</v>
      </c>
      <c r="H329" s="3">
        <f t="shared" si="28"/>
        <v>0</v>
      </c>
      <c r="I329" s="3">
        <f>'[1]Table - Daily Discharge'!B332</f>
        <v>0</v>
      </c>
      <c r="J329" s="3">
        <f>'[1]Table - Daily Discharge'!C332</f>
        <v>4.5194879374732233</v>
      </c>
      <c r="K329" s="3">
        <f>'[1]Table - Daily Discharge'!D332</f>
        <v>0</v>
      </c>
      <c r="L329" s="3">
        <f>'[1]Table - Daily Discharge'!E332</f>
        <v>0</v>
      </c>
      <c r="M329" s="3">
        <f t="shared" si="29"/>
        <v>4.5194879374732233</v>
      </c>
      <c r="N329" s="3">
        <f t="shared" si="30"/>
        <v>4.5194879374732233</v>
      </c>
    </row>
    <row r="330" spans="1:14" hidden="1" x14ac:dyDescent="0.2">
      <c r="A330" s="8">
        <v>41966</v>
      </c>
      <c r="B330" s="2">
        <f>'[1]Table - Daily Rainfall'!I332</f>
        <v>0</v>
      </c>
      <c r="C330" s="9">
        <f>'[1]Table - USGS Flow'!D328</f>
        <v>0</v>
      </c>
      <c r="D330" s="3">
        <f t="shared" si="26"/>
        <v>0</v>
      </c>
      <c r="E330" s="9">
        <v>0</v>
      </c>
      <c r="F330" s="3">
        <f t="shared" si="27"/>
        <v>0</v>
      </c>
      <c r="G330" s="9">
        <v>0</v>
      </c>
      <c r="H330" s="3">
        <f t="shared" si="28"/>
        <v>0</v>
      </c>
      <c r="I330" s="3">
        <f>'[1]Table - Daily Discharge'!B333</f>
        <v>0</v>
      </c>
      <c r="J330" s="3">
        <f>'[1]Table - Daily Discharge'!C333</f>
        <v>4.8746426528798121</v>
      </c>
      <c r="K330" s="3">
        <f>'[1]Table - Daily Discharge'!D333</f>
        <v>0</v>
      </c>
      <c r="L330" s="3">
        <f>'[1]Table - Daily Discharge'!E333</f>
        <v>0</v>
      </c>
      <c r="M330" s="3">
        <f t="shared" si="29"/>
        <v>4.8746426528798121</v>
      </c>
      <c r="N330" s="3">
        <f t="shared" si="30"/>
        <v>4.8746426528798121</v>
      </c>
    </row>
    <row r="331" spans="1:14" hidden="1" x14ac:dyDescent="0.2">
      <c r="A331" s="8">
        <v>41967</v>
      </c>
      <c r="B331" s="2">
        <f>'[1]Table - Daily Rainfall'!I333</f>
        <v>0</v>
      </c>
      <c r="C331" s="9">
        <f>'[1]Table - USGS Flow'!D329</f>
        <v>0</v>
      </c>
      <c r="D331" s="3">
        <f t="shared" si="26"/>
        <v>0</v>
      </c>
      <c r="E331" s="9">
        <v>0</v>
      </c>
      <c r="F331" s="3">
        <f t="shared" si="27"/>
        <v>0</v>
      </c>
      <c r="G331" s="9">
        <v>0</v>
      </c>
      <c r="H331" s="3">
        <f t="shared" si="28"/>
        <v>0</v>
      </c>
      <c r="I331" s="3">
        <f>'[1]Table - Daily Discharge'!B334</f>
        <v>0</v>
      </c>
      <c r="J331" s="3">
        <f>'[1]Table - Daily Discharge'!C334</f>
        <v>3.7624004067303676</v>
      </c>
      <c r="K331" s="3">
        <f>'[1]Table - Daily Discharge'!D334</f>
        <v>0</v>
      </c>
      <c r="L331" s="3">
        <f>'[1]Table - Daily Discharge'!E334</f>
        <v>0</v>
      </c>
      <c r="M331" s="3">
        <f t="shared" si="29"/>
        <v>3.7624004067303676</v>
      </c>
      <c r="N331" s="3">
        <f t="shared" si="30"/>
        <v>3.7624004067303676</v>
      </c>
    </row>
    <row r="332" spans="1:14" hidden="1" x14ac:dyDescent="0.2">
      <c r="A332" s="8">
        <v>41968</v>
      </c>
      <c r="B332" s="2">
        <f>'[1]Table - Daily Rainfall'!I334</f>
        <v>0</v>
      </c>
      <c r="C332" s="9">
        <f>'[1]Table - USGS Flow'!D330</f>
        <v>0</v>
      </c>
      <c r="D332" s="3">
        <f t="shared" si="26"/>
        <v>0</v>
      </c>
      <c r="E332" s="9">
        <v>0</v>
      </c>
      <c r="F332" s="3">
        <f t="shared" si="27"/>
        <v>0</v>
      </c>
      <c r="G332" s="9">
        <v>0</v>
      </c>
      <c r="H332" s="3">
        <f t="shared" si="28"/>
        <v>0</v>
      </c>
      <c r="I332" s="3">
        <f>'[1]Table - Daily Discharge'!B335</f>
        <v>0</v>
      </c>
      <c r="J332" s="3">
        <f>'[1]Table - Daily Discharge'!C335</f>
        <v>4.6906278053660708</v>
      </c>
      <c r="K332" s="3">
        <f>'[1]Table - Daily Discharge'!D335</f>
        <v>0</v>
      </c>
      <c r="L332" s="3">
        <f>'[1]Table - Daily Discharge'!E335</f>
        <v>0</v>
      </c>
      <c r="M332" s="3">
        <f t="shared" si="29"/>
        <v>4.6906278053660708</v>
      </c>
      <c r="N332" s="3">
        <f t="shared" si="30"/>
        <v>4.6906278053660708</v>
      </c>
    </row>
    <row r="333" spans="1:14" hidden="1" x14ac:dyDescent="0.2">
      <c r="A333" s="8">
        <v>41969</v>
      </c>
      <c r="B333" s="2">
        <f>'[1]Table - Daily Rainfall'!I335</f>
        <v>0</v>
      </c>
      <c r="C333" s="9">
        <f>'[1]Table - USGS Flow'!D331</f>
        <v>0</v>
      </c>
      <c r="D333" s="3">
        <f t="shared" si="26"/>
        <v>0</v>
      </c>
      <c r="E333" s="9">
        <v>0</v>
      </c>
      <c r="F333" s="3">
        <f t="shared" si="27"/>
        <v>0</v>
      </c>
      <c r="G333" s="9">
        <v>0</v>
      </c>
      <c r="H333" s="3">
        <f t="shared" si="28"/>
        <v>0</v>
      </c>
      <c r="I333" s="3">
        <f>'[1]Table - Daily Discharge'!B336</f>
        <v>0</v>
      </c>
      <c r="J333" s="3">
        <f>'[1]Table - Daily Discharge'!C336</f>
        <v>4.9422327349494397</v>
      </c>
      <c r="K333" s="3">
        <f>'[1]Table - Daily Discharge'!D336</f>
        <v>0</v>
      </c>
      <c r="L333" s="3">
        <f>'[1]Table - Daily Discharge'!E336</f>
        <v>0</v>
      </c>
      <c r="M333" s="3">
        <f t="shared" si="29"/>
        <v>4.9422327349494397</v>
      </c>
      <c r="N333" s="3">
        <f t="shared" si="30"/>
        <v>4.9422327349494397</v>
      </c>
    </row>
    <row r="334" spans="1:14" hidden="1" x14ac:dyDescent="0.2">
      <c r="A334" s="8">
        <v>41970</v>
      </c>
      <c r="B334" s="2">
        <f>'[1]Table - Daily Rainfall'!I336</f>
        <v>0</v>
      </c>
      <c r="C334" s="9">
        <f>'[1]Table - USGS Flow'!D332</f>
        <v>11.2</v>
      </c>
      <c r="D334" s="3">
        <f t="shared" si="26"/>
        <v>7.2388831437435366</v>
      </c>
      <c r="E334" s="9">
        <v>0</v>
      </c>
      <c r="F334" s="3">
        <f t="shared" si="27"/>
        <v>0</v>
      </c>
      <c r="G334" s="9">
        <v>0</v>
      </c>
      <c r="H334" s="3">
        <f t="shared" si="28"/>
        <v>0</v>
      </c>
      <c r="I334" s="3">
        <f>'[1]Table - Daily Discharge'!B337</f>
        <v>10.401997178701883</v>
      </c>
      <c r="J334" s="3">
        <f>'[1]Table - Daily Discharge'!C337</f>
        <v>6.6282791622119168</v>
      </c>
      <c r="K334" s="3">
        <f>'[1]Table - Daily Discharge'!D337</f>
        <v>0</v>
      </c>
      <c r="L334" s="3">
        <f>'[1]Table - Daily Discharge'!E337</f>
        <v>0</v>
      </c>
      <c r="M334" s="3">
        <f t="shared" si="29"/>
        <v>17.030276340913801</v>
      </c>
      <c r="N334" s="3">
        <f t="shared" si="30"/>
        <v>17.030276340913801</v>
      </c>
    </row>
    <row r="335" spans="1:14" hidden="1" x14ac:dyDescent="0.2">
      <c r="A335" s="8">
        <v>41971</v>
      </c>
      <c r="B335" s="2">
        <f>'[1]Table - Daily Rainfall'!I337</f>
        <v>0</v>
      </c>
      <c r="C335" s="9">
        <f>'[1]Table - USGS Flow'!D333</f>
        <v>2.25</v>
      </c>
      <c r="D335" s="3">
        <f t="shared" si="26"/>
        <v>1.454239917269907</v>
      </c>
      <c r="E335" s="9">
        <v>0</v>
      </c>
      <c r="F335" s="3">
        <f t="shared" si="27"/>
        <v>0</v>
      </c>
      <c r="G335" s="9">
        <v>0</v>
      </c>
      <c r="H335" s="3">
        <f t="shared" si="28"/>
        <v>0</v>
      </c>
      <c r="I335" s="3">
        <f>'[1]Table - Daily Discharge'!B338</f>
        <v>0</v>
      </c>
      <c r="J335" s="3">
        <f>'[1]Table - Daily Discharge'!C338</f>
        <v>4.9390848106771905</v>
      </c>
      <c r="K335" s="3">
        <f>'[1]Table - Daily Discharge'!D338</f>
        <v>0</v>
      </c>
      <c r="L335" s="3">
        <f>'[1]Table - Daily Discharge'!E338</f>
        <v>0</v>
      </c>
      <c r="M335" s="3">
        <f t="shared" si="29"/>
        <v>4.9390848106771905</v>
      </c>
      <c r="N335" s="3">
        <f t="shared" si="30"/>
        <v>4.9390848106771905</v>
      </c>
    </row>
    <row r="336" spans="1:14" hidden="1" x14ac:dyDescent="0.2">
      <c r="A336" s="8">
        <v>41972</v>
      </c>
      <c r="B336" s="2">
        <f>'[1]Table - Daily Rainfall'!I338</f>
        <v>0</v>
      </c>
      <c r="C336" s="9">
        <f>'[1]Table - USGS Flow'!D334</f>
        <v>0</v>
      </c>
      <c r="D336" s="3">
        <f t="shared" si="26"/>
        <v>0</v>
      </c>
      <c r="E336" s="9">
        <v>0</v>
      </c>
      <c r="F336" s="3">
        <f t="shared" si="27"/>
        <v>0</v>
      </c>
      <c r="G336" s="9">
        <v>0</v>
      </c>
      <c r="H336" s="3">
        <f t="shared" si="28"/>
        <v>0</v>
      </c>
      <c r="I336" s="3">
        <f>'[1]Table - Daily Discharge'!B339</f>
        <v>0</v>
      </c>
      <c r="J336" s="3">
        <f>'[1]Table - Daily Discharge'!C339</f>
        <v>6.9410633995042925</v>
      </c>
      <c r="K336" s="3">
        <f>'[1]Table - Daily Discharge'!D339</f>
        <v>0</v>
      </c>
      <c r="L336" s="3">
        <f>'[1]Table - Daily Discharge'!E339</f>
        <v>0</v>
      </c>
      <c r="M336" s="3">
        <f t="shared" si="29"/>
        <v>6.9410633995042925</v>
      </c>
      <c r="N336" s="3">
        <f t="shared" si="30"/>
        <v>6.9410633995042925</v>
      </c>
    </row>
    <row r="337" spans="1:14" hidden="1" x14ac:dyDescent="0.2">
      <c r="A337" s="8">
        <v>41973</v>
      </c>
      <c r="B337" s="2">
        <f>'[1]Table - Daily Rainfall'!I339</f>
        <v>0.21</v>
      </c>
      <c r="C337" s="9">
        <f>'[1]Table - USGS Flow'!D335</f>
        <v>464</v>
      </c>
      <c r="D337" s="3">
        <f t="shared" si="26"/>
        <v>299.8965873836608</v>
      </c>
      <c r="E337" s="9">
        <v>0</v>
      </c>
      <c r="F337" s="3">
        <f t="shared" si="27"/>
        <v>0</v>
      </c>
      <c r="G337" s="9">
        <v>83.623166666666677</v>
      </c>
      <c r="H337" s="3">
        <f t="shared" si="28"/>
        <v>54.048065322302662</v>
      </c>
      <c r="I337" s="3">
        <f>'[1]Table - Daily Discharge'!B340</f>
        <v>10.440963309435404</v>
      </c>
      <c r="J337" s="3">
        <f>'[1]Table - Daily Discharge'!C340</f>
        <v>7.8111531551789692</v>
      </c>
      <c r="K337" s="3">
        <f>'[1]Table - Daily Discharge'!D340</f>
        <v>0</v>
      </c>
      <c r="L337" s="3">
        <f>'[1]Table - Daily Discharge'!E340</f>
        <v>0</v>
      </c>
      <c r="M337" s="3">
        <f t="shared" si="29"/>
        <v>18.252116464614375</v>
      </c>
      <c r="N337" s="3">
        <f t="shared" si="30"/>
        <v>18.252116464614375</v>
      </c>
    </row>
    <row r="338" spans="1:14" hidden="1" x14ac:dyDescent="0.2">
      <c r="A338" s="8">
        <v>41974</v>
      </c>
      <c r="B338" s="2">
        <f>'[1]Table - Daily Rainfall'!I340</f>
        <v>0.03</v>
      </c>
      <c r="C338" s="9">
        <f>'[1]Table - USGS Flow'!D336</f>
        <v>138</v>
      </c>
      <c r="D338" s="3">
        <f t="shared" si="26"/>
        <v>89.193381592554303</v>
      </c>
      <c r="E338" s="9">
        <v>0</v>
      </c>
      <c r="F338" s="3">
        <f t="shared" si="27"/>
        <v>0</v>
      </c>
      <c r="G338" s="9">
        <v>1.0611145833333333</v>
      </c>
      <c r="H338" s="3">
        <f t="shared" si="28"/>
        <v>0.6858289706135815</v>
      </c>
      <c r="I338" s="3">
        <f>'[1]Table - Daily Discharge'!B341</f>
        <v>0</v>
      </c>
      <c r="J338" s="3">
        <f>'[1]Table - Daily Discharge'!C341</f>
        <v>6.7350360727892351</v>
      </c>
      <c r="K338" s="3">
        <f>'[1]Table - Daily Discharge'!D341</f>
        <v>0</v>
      </c>
      <c r="L338" s="3">
        <f>'[1]Table - Daily Discharge'!E341</f>
        <v>0</v>
      </c>
      <c r="M338" s="3">
        <f t="shared" si="29"/>
        <v>6.7350360727892351</v>
      </c>
      <c r="N338" s="3">
        <f t="shared" si="30"/>
        <v>6.7350360727892351</v>
      </c>
    </row>
    <row r="339" spans="1:14" hidden="1" x14ac:dyDescent="0.2">
      <c r="A339" s="8">
        <v>41975</v>
      </c>
      <c r="B339" s="2">
        <f>'[1]Table - Daily Rainfall'!I341</f>
        <v>1.5500000000000005</v>
      </c>
      <c r="C339" s="9">
        <f>'[1]Table - USGS Flow'!D337</f>
        <v>1900</v>
      </c>
      <c r="D339" s="3">
        <f t="shared" si="26"/>
        <v>1228.0248190279215</v>
      </c>
      <c r="E339" s="9">
        <v>0</v>
      </c>
      <c r="F339" s="3">
        <f t="shared" si="27"/>
        <v>0</v>
      </c>
      <c r="G339" s="9">
        <v>973.4506354166665</v>
      </c>
      <c r="H339" s="3">
        <f t="shared" si="28"/>
        <v>629.1692317842984</v>
      </c>
      <c r="I339" s="3">
        <f>'[1]Table - Daily Discharge'!B342</f>
        <v>8.8303090724708362</v>
      </c>
      <c r="J339" s="3">
        <f>'[1]Table - Daily Discharge'!C342</f>
        <v>9.8278872258025434</v>
      </c>
      <c r="K339" s="3">
        <f>'[1]Table - Daily Discharge'!D342</f>
        <v>0</v>
      </c>
      <c r="L339" s="3">
        <f>'[1]Table - Daily Discharge'!E342</f>
        <v>0</v>
      </c>
      <c r="M339" s="3">
        <f t="shared" si="29"/>
        <v>18.658196298273381</v>
      </c>
      <c r="N339" s="3">
        <f t="shared" si="30"/>
        <v>18.658196298273381</v>
      </c>
    </row>
    <row r="340" spans="1:14" hidden="1" x14ac:dyDescent="0.2">
      <c r="A340" s="8">
        <v>41976</v>
      </c>
      <c r="B340" s="2">
        <f>'[1]Table - Daily Rainfall'!I342</f>
        <v>0.46000000000000013</v>
      </c>
      <c r="C340" s="9">
        <f>'[1]Table - USGS Flow'!D338</f>
        <v>569</v>
      </c>
      <c r="D340" s="3">
        <f t="shared" si="26"/>
        <v>367.76111685625648</v>
      </c>
      <c r="E340" s="9">
        <v>2.4750000000000005E-2</v>
      </c>
      <c r="F340" s="3">
        <f t="shared" si="27"/>
        <v>1.599663908996898E-2</v>
      </c>
      <c r="G340" s="9">
        <v>124.44742708333337</v>
      </c>
      <c r="H340" s="3">
        <f t="shared" si="28"/>
        <v>80.433962696053115</v>
      </c>
      <c r="I340" s="3">
        <f>'[1]Table - Daily Discharge'!B343</f>
        <v>24.54303855475327</v>
      </c>
      <c r="J340" s="3">
        <f>'[1]Table - Daily Discharge'!C343</f>
        <v>8.741649084242022</v>
      </c>
      <c r="K340" s="3">
        <f>'[1]Table - Daily Discharge'!D343</f>
        <v>0</v>
      </c>
      <c r="L340" s="3">
        <f>'[1]Table - Daily Discharge'!E343</f>
        <v>0</v>
      </c>
      <c r="M340" s="3">
        <f t="shared" si="29"/>
        <v>33.284687638995294</v>
      </c>
      <c r="N340" s="3">
        <f t="shared" si="30"/>
        <v>33.284687638995294</v>
      </c>
    </row>
    <row r="341" spans="1:14" hidden="1" x14ac:dyDescent="0.2">
      <c r="A341" s="8">
        <v>41977</v>
      </c>
      <c r="B341" s="2">
        <f>'[1]Table - Daily Rainfall'!I343</f>
        <v>0</v>
      </c>
      <c r="C341" s="9">
        <f>'[1]Table - USGS Flow'!D339</f>
        <v>282</v>
      </c>
      <c r="D341" s="3">
        <f t="shared" si="26"/>
        <v>182.26473629782834</v>
      </c>
      <c r="E341" s="9">
        <v>3.815625000000003E-2</v>
      </c>
      <c r="F341" s="3">
        <f t="shared" si="27"/>
        <v>2.4661485263702192E-2</v>
      </c>
      <c r="G341" s="9">
        <v>104.8463541666667</v>
      </c>
      <c r="H341" s="3">
        <f t="shared" si="28"/>
        <v>67.765223737504328</v>
      </c>
      <c r="I341" s="3">
        <f>'[1]Table - Daily Discharge'!B344</f>
        <v>26.325839974448368</v>
      </c>
      <c r="J341" s="3">
        <f>'[1]Table - Daily Discharge'!C344</f>
        <v>8.866527470364165</v>
      </c>
      <c r="K341" s="3">
        <f>'[1]Table - Daily Discharge'!D344</f>
        <v>0</v>
      </c>
      <c r="L341" s="3">
        <f>'[1]Table - Daily Discharge'!E344</f>
        <v>0</v>
      </c>
      <c r="M341" s="3">
        <f t="shared" si="29"/>
        <v>35.192367444812533</v>
      </c>
      <c r="N341" s="3">
        <f t="shared" si="30"/>
        <v>35.192367444812533</v>
      </c>
    </row>
    <row r="342" spans="1:14" hidden="1" x14ac:dyDescent="0.2">
      <c r="A342" s="8">
        <v>41978</v>
      </c>
      <c r="B342" s="2">
        <f>'[1]Table - Daily Rainfall'!I344</f>
        <v>0</v>
      </c>
      <c r="C342" s="9">
        <f>'[1]Table - USGS Flow'!D340</f>
        <v>41.6</v>
      </c>
      <c r="D342" s="3">
        <f t="shared" si="26"/>
        <v>26.887280248190283</v>
      </c>
      <c r="E342" s="9">
        <v>0</v>
      </c>
      <c r="F342" s="3">
        <f t="shared" si="27"/>
        <v>0</v>
      </c>
      <c r="G342" s="9">
        <v>0</v>
      </c>
      <c r="H342" s="3">
        <f t="shared" si="28"/>
        <v>0</v>
      </c>
      <c r="I342" s="3">
        <f>'[1]Table - Daily Discharge'!B345</f>
        <v>25.303153260015414</v>
      </c>
      <c r="J342" s="3">
        <f>'[1]Table - Daily Discharge'!C345</f>
        <v>7.1375168749353151</v>
      </c>
      <c r="K342" s="3">
        <f>'[1]Table - Daily Discharge'!D345</f>
        <v>0</v>
      </c>
      <c r="L342" s="3">
        <f>'[1]Table - Daily Discharge'!E345</f>
        <v>0</v>
      </c>
      <c r="M342" s="3">
        <f t="shared" si="29"/>
        <v>32.440670134950729</v>
      </c>
      <c r="N342" s="3">
        <f t="shared" si="30"/>
        <v>32.440670134950729</v>
      </c>
    </row>
    <row r="343" spans="1:14" hidden="1" x14ac:dyDescent="0.2">
      <c r="A343" s="8">
        <v>41979</v>
      </c>
      <c r="B343" s="2">
        <f>'[1]Table - Daily Rainfall'!I345</f>
        <v>0</v>
      </c>
      <c r="C343" s="9">
        <f>'[1]Table - USGS Flow'!D341</f>
        <v>38.9</v>
      </c>
      <c r="D343" s="3">
        <f t="shared" si="26"/>
        <v>25.142192347466391</v>
      </c>
      <c r="E343" s="9">
        <v>0</v>
      </c>
      <c r="F343" s="3">
        <f t="shared" si="27"/>
        <v>0</v>
      </c>
      <c r="G343" s="9">
        <v>0</v>
      </c>
      <c r="H343" s="3">
        <f t="shared" si="28"/>
        <v>0</v>
      </c>
      <c r="I343" s="3">
        <f>'[1]Table - Daily Discharge'!B346</f>
        <v>24.537777826399587</v>
      </c>
      <c r="J343" s="3">
        <f>'[1]Table - Daily Discharge'!C346</f>
        <v>8.7938715616512297</v>
      </c>
      <c r="K343" s="3">
        <f>'[1]Table - Daily Discharge'!D346</f>
        <v>0</v>
      </c>
      <c r="L343" s="3">
        <f>'[1]Table - Daily Discharge'!E346</f>
        <v>0</v>
      </c>
      <c r="M343" s="3">
        <f t="shared" si="29"/>
        <v>33.33164938805082</v>
      </c>
      <c r="N343" s="3">
        <f t="shared" si="30"/>
        <v>33.33164938805082</v>
      </c>
    </row>
    <row r="344" spans="1:14" hidden="1" x14ac:dyDescent="0.2">
      <c r="A344" s="8">
        <v>41980</v>
      </c>
      <c r="B344" s="2">
        <f>'[1]Table - Daily Rainfall'!I346</f>
        <v>0</v>
      </c>
      <c r="C344" s="9">
        <f>'[1]Table - USGS Flow'!D342</f>
        <v>39.1</v>
      </c>
      <c r="D344" s="3">
        <f t="shared" si="26"/>
        <v>25.271458117890386</v>
      </c>
      <c r="E344" s="9">
        <v>0</v>
      </c>
      <c r="F344" s="3">
        <f t="shared" si="27"/>
        <v>0</v>
      </c>
      <c r="G344" s="9">
        <v>0</v>
      </c>
      <c r="H344" s="3">
        <f t="shared" si="28"/>
        <v>0</v>
      </c>
      <c r="I344" s="3">
        <f>'[1]Table - Daily Discharge'!B347</f>
        <v>25.605089271419367</v>
      </c>
      <c r="J344" s="3">
        <f>'[1]Table - Daily Discharge'!C347</f>
        <v>8.6766724379830382</v>
      </c>
      <c r="K344" s="3">
        <f>'[1]Table - Daily Discharge'!D347</f>
        <v>0</v>
      </c>
      <c r="L344" s="3">
        <f>'[1]Table - Daily Discharge'!E347</f>
        <v>0</v>
      </c>
      <c r="M344" s="3">
        <f t="shared" si="29"/>
        <v>34.281761709402403</v>
      </c>
      <c r="N344" s="3">
        <f t="shared" si="30"/>
        <v>34.281761709402403</v>
      </c>
    </row>
    <row r="345" spans="1:14" hidden="1" x14ac:dyDescent="0.2">
      <c r="A345" s="8">
        <v>41981</v>
      </c>
      <c r="B345" s="2">
        <f>'[1]Table - Daily Rainfall'!I347</f>
        <v>0</v>
      </c>
      <c r="C345" s="9">
        <f>'[1]Table - USGS Flow'!D343</f>
        <v>37.799999999999997</v>
      </c>
      <c r="D345" s="3">
        <f t="shared" si="26"/>
        <v>24.431230610134435</v>
      </c>
      <c r="E345" s="9">
        <v>0</v>
      </c>
      <c r="F345" s="3">
        <f t="shared" si="27"/>
        <v>0</v>
      </c>
      <c r="G345" s="9">
        <v>0</v>
      </c>
      <c r="H345" s="3">
        <f t="shared" si="28"/>
        <v>0</v>
      </c>
      <c r="I345" s="3">
        <f>'[1]Table - Daily Discharge'!B348</f>
        <v>24.604413897188248</v>
      </c>
      <c r="J345" s="3">
        <f>'[1]Table - Daily Discharge'!C348</f>
        <v>7.9371611193126119</v>
      </c>
      <c r="K345" s="3">
        <f>'[1]Table - Daily Discharge'!D348</f>
        <v>0</v>
      </c>
      <c r="L345" s="3">
        <f>'[1]Table - Daily Discharge'!E348</f>
        <v>0</v>
      </c>
      <c r="M345" s="3">
        <f t="shared" si="29"/>
        <v>32.541575016500857</v>
      </c>
      <c r="N345" s="3">
        <f t="shared" si="30"/>
        <v>32.541575016500857</v>
      </c>
    </row>
    <row r="346" spans="1:14" hidden="1" x14ac:dyDescent="0.2">
      <c r="A346" s="8">
        <v>41982</v>
      </c>
      <c r="B346" s="2">
        <f>'[1]Table - Daily Rainfall'!I348</f>
        <v>0</v>
      </c>
      <c r="C346" s="9">
        <f>'[1]Table - USGS Flow'!D344</f>
        <v>38.700000000000003</v>
      </c>
      <c r="D346" s="3">
        <f t="shared" si="26"/>
        <v>25.012926577042403</v>
      </c>
      <c r="E346" s="9">
        <v>0</v>
      </c>
      <c r="F346" s="3">
        <f t="shared" si="27"/>
        <v>0</v>
      </c>
      <c r="G346" s="9">
        <v>0</v>
      </c>
      <c r="H346" s="3">
        <f t="shared" si="28"/>
        <v>0</v>
      </c>
      <c r="I346" s="3">
        <f>'[1]Table - Daily Discharge'!B349</f>
        <v>25.127384044914496</v>
      </c>
      <c r="J346" s="3">
        <f>'[1]Table - Daily Discharge'!C349</f>
        <v>8.3319713486459541</v>
      </c>
      <c r="K346" s="3">
        <f>'[1]Table - Daily Discharge'!D349</f>
        <v>0</v>
      </c>
      <c r="L346" s="3">
        <f>'[1]Table - Daily Discharge'!E349</f>
        <v>0</v>
      </c>
      <c r="M346" s="3">
        <f t="shared" si="29"/>
        <v>33.45935539356045</v>
      </c>
      <c r="N346" s="3">
        <f t="shared" si="30"/>
        <v>33.45935539356045</v>
      </c>
    </row>
    <row r="347" spans="1:14" hidden="1" x14ac:dyDescent="0.2">
      <c r="A347" s="8">
        <v>41983</v>
      </c>
      <c r="B347" s="2">
        <f>'[1]Table - Daily Rainfall'!I349</f>
        <v>0</v>
      </c>
      <c r="C347" s="9">
        <f>'[1]Table - USGS Flow'!D345</f>
        <v>37.299999999999997</v>
      </c>
      <c r="D347" s="3">
        <f t="shared" si="26"/>
        <v>24.108066184074456</v>
      </c>
      <c r="E347" s="9">
        <v>0</v>
      </c>
      <c r="F347" s="3">
        <f t="shared" si="27"/>
        <v>0</v>
      </c>
      <c r="G347" s="9">
        <v>0</v>
      </c>
      <c r="H347" s="3">
        <f t="shared" si="28"/>
        <v>0</v>
      </c>
      <c r="I347" s="3">
        <f>'[1]Table - Daily Discharge'!B350</f>
        <v>24.476056169610416</v>
      </c>
      <c r="J347" s="3">
        <f>'[1]Table - Daily Discharge'!C350</f>
        <v>8.3211500517905055</v>
      </c>
      <c r="K347" s="3">
        <f>'[1]Table - Daily Discharge'!D350</f>
        <v>0</v>
      </c>
      <c r="L347" s="3">
        <f>'[1]Table - Daily Discharge'!E350</f>
        <v>0</v>
      </c>
      <c r="M347" s="3">
        <f t="shared" si="29"/>
        <v>32.79720622140092</v>
      </c>
      <c r="N347" s="3">
        <f t="shared" si="30"/>
        <v>32.79720622140092</v>
      </c>
    </row>
    <row r="348" spans="1:14" hidden="1" x14ac:dyDescent="0.2">
      <c r="A348" s="8">
        <v>41984</v>
      </c>
      <c r="B348" s="2">
        <f>'[1]Table - Daily Rainfall'!I350</f>
        <v>0</v>
      </c>
      <c r="C348" s="9">
        <f>'[1]Table - USGS Flow'!D346</f>
        <v>37.1</v>
      </c>
      <c r="D348" s="3">
        <f t="shared" si="26"/>
        <v>23.978800413650468</v>
      </c>
      <c r="E348" s="9">
        <v>0</v>
      </c>
      <c r="F348" s="3">
        <f t="shared" si="27"/>
        <v>0</v>
      </c>
      <c r="G348" s="9">
        <v>0</v>
      </c>
      <c r="H348" s="3">
        <f t="shared" si="28"/>
        <v>0</v>
      </c>
      <c r="I348" s="3">
        <f>'[1]Table - Daily Discharge'!B351</f>
        <v>24.322715918376716</v>
      </c>
      <c r="J348" s="3">
        <f>'[1]Table - Daily Discharge'!C351</f>
        <v>8.7868264413295964</v>
      </c>
      <c r="K348" s="3">
        <f>'[1]Table - Daily Discharge'!D351</f>
        <v>0</v>
      </c>
      <c r="L348" s="3">
        <f>'[1]Table - Daily Discharge'!E351</f>
        <v>0</v>
      </c>
      <c r="M348" s="3">
        <f t="shared" si="29"/>
        <v>33.10954235970631</v>
      </c>
      <c r="N348" s="3">
        <f t="shared" si="30"/>
        <v>33.10954235970631</v>
      </c>
    </row>
    <row r="349" spans="1:14" hidden="1" x14ac:dyDescent="0.2">
      <c r="A349" s="8">
        <v>41985</v>
      </c>
      <c r="B349" s="2">
        <f>'[1]Table - Daily Rainfall'!I351</f>
        <v>1.4600000000000009</v>
      </c>
      <c r="C349" s="9">
        <f>'[1]Table - USGS Flow'!D347</f>
        <v>1870</v>
      </c>
      <c r="D349" s="3">
        <f t="shared" si="26"/>
        <v>1208.6349534643227</v>
      </c>
      <c r="E349" s="9">
        <v>2.5781250000000006E-2</v>
      </c>
      <c r="F349" s="3">
        <f t="shared" si="27"/>
        <v>1.6663165718717687E-2</v>
      </c>
      <c r="G349" s="9">
        <v>958.32305208333344</v>
      </c>
      <c r="H349" s="3">
        <f t="shared" si="28"/>
        <v>619.39183821311622</v>
      </c>
      <c r="I349" s="3">
        <f>'[1]Table - Daily Discharge'!B352</f>
        <v>35.445461191414353</v>
      </c>
      <c r="J349" s="3">
        <f>'[1]Table - Daily Discharge'!C352</f>
        <v>8.2282606141539798</v>
      </c>
      <c r="K349" s="3">
        <f>'[1]Table - Daily Discharge'!D352</f>
        <v>0</v>
      </c>
      <c r="L349" s="3">
        <f>'[1]Table - Daily Discharge'!E352</f>
        <v>0</v>
      </c>
      <c r="M349" s="3">
        <f t="shared" si="29"/>
        <v>43.673721805568334</v>
      </c>
      <c r="N349" s="3">
        <f t="shared" si="30"/>
        <v>43.673721805568334</v>
      </c>
    </row>
    <row r="350" spans="1:14" hidden="1" x14ac:dyDescent="0.2">
      <c r="A350" s="8">
        <v>41986</v>
      </c>
      <c r="B350" s="2">
        <f>'[1]Table - Daily Rainfall'!I352</f>
        <v>0.01</v>
      </c>
      <c r="C350" s="9">
        <f>'[1]Table - USGS Flow'!D348</f>
        <v>53.8</v>
      </c>
      <c r="D350" s="3">
        <f t="shared" si="26"/>
        <v>34.772492244053772</v>
      </c>
      <c r="E350" s="9">
        <v>9.9000000000000143E-2</v>
      </c>
      <c r="F350" s="3">
        <f t="shared" si="27"/>
        <v>6.3986556359876004E-2</v>
      </c>
      <c r="G350" s="9">
        <v>0</v>
      </c>
      <c r="H350" s="3">
        <f t="shared" si="28"/>
        <v>0</v>
      </c>
      <c r="I350" s="3">
        <f>'[1]Table - Daily Discharge'!B353</f>
        <v>24.710698412748528</v>
      </c>
      <c r="J350" s="3">
        <f>'[1]Table - Daily Discharge'!C353</f>
        <v>8.7101543691695671</v>
      </c>
      <c r="K350" s="3">
        <f>'[1]Table - Daily Discharge'!D353</f>
        <v>0</v>
      </c>
      <c r="L350" s="3">
        <f>'[1]Table - Daily Discharge'!E353</f>
        <v>0</v>
      </c>
      <c r="M350" s="3">
        <f t="shared" si="29"/>
        <v>33.420852781918093</v>
      </c>
      <c r="N350" s="3">
        <f t="shared" si="30"/>
        <v>33.420852781918093</v>
      </c>
    </row>
    <row r="351" spans="1:14" hidden="1" x14ac:dyDescent="0.2">
      <c r="A351" s="8">
        <v>41987</v>
      </c>
      <c r="B351" s="2">
        <f>'[1]Table - Daily Rainfall'!I353</f>
        <v>0</v>
      </c>
      <c r="C351" s="9">
        <f>'[1]Table - USGS Flow'!D349</f>
        <v>41.2</v>
      </c>
      <c r="D351" s="3">
        <f t="shared" si="26"/>
        <v>26.6287487073423</v>
      </c>
      <c r="E351" s="9">
        <v>8.6625000000000119E-2</v>
      </c>
      <c r="F351" s="3">
        <f t="shared" si="27"/>
        <v>5.5988236814891498E-2</v>
      </c>
      <c r="G351" s="9">
        <v>0</v>
      </c>
      <c r="H351" s="3">
        <f t="shared" si="28"/>
        <v>0</v>
      </c>
      <c r="I351" s="3">
        <f>'[1]Table - Daily Discharge'!B354</f>
        <v>25.136949013196091</v>
      </c>
      <c r="J351" s="3">
        <f>'[1]Table - Daily Discharge'!C354</f>
        <v>8.548194042170655</v>
      </c>
      <c r="K351" s="3">
        <f>'[1]Table - Daily Discharge'!D354</f>
        <v>0</v>
      </c>
      <c r="L351" s="3">
        <f>'[1]Table - Daily Discharge'!E354</f>
        <v>0</v>
      </c>
      <c r="M351" s="3">
        <f t="shared" si="29"/>
        <v>33.685143055366744</v>
      </c>
      <c r="N351" s="3">
        <f t="shared" si="30"/>
        <v>33.685143055366744</v>
      </c>
    </row>
    <row r="352" spans="1:14" hidden="1" x14ac:dyDescent="0.2">
      <c r="A352" s="8">
        <v>41988</v>
      </c>
      <c r="B352" s="2">
        <f>'[1]Table - Daily Rainfall'!I354</f>
        <v>0</v>
      </c>
      <c r="C352" s="9">
        <f>'[1]Table - USGS Flow'!D350</f>
        <v>42.1</v>
      </c>
      <c r="D352" s="3">
        <f t="shared" si="26"/>
        <v>27.210444674250262</v>
      </c>
      <c r="E352" s="9">
        <v>2.1656249999999998E-2</v>
      </c>
      <c r="F352" s="3">
        <f t="shared" si="27"/>
        <v>1.3997059203722854E-2</v>
      </c>
      <c r="G352" s="9">
        <v>0</v>
      </c>
      <c r="H352" s="3">
        <f t="shared" si="28"/>
        <v>0</v>
      </c>
      <c r="I352" s="3">
        <f>'[1]Table - Daily Discharge'!B355</f>
        <v>24.738974115906988</v>
      </c>
      <c r="J352" s="3">
        <f>'[1]Table - Daily Discharge'!C355</f>
        <v>8.4375024817262343</v>
      </c>
      <c r="K352" s="3">
        <f>'[1]Table - Daily Discharge'!D355</f>
        <v>0</v>
      </c>
      <c r="L352" s="3">
        <f>'[1]Table - Daily Discharge'!E355</f>
        <v>0</v>
      </c>
      <c r="M352" s="3">
        <f t="shared" si="29"/>
        <v>33.176476597633226</v>
      </c>
      <c r="N352" s="3">
        <f t="shared" si="30"/>
        <v>33.176476597633226</v>
      </c>
    </row>
    <row r="353" spans="1:14" hidden="1" x14ac:dyDescent="0.2">
      <c r="A353" s="8">
        <v>41989</v>
      </c>
      <c r="B353" s="2">
        <f>'[1]Table - Daily Rainfall'!I355</f>
        <v>0.02</v>
      </c>
      <c r="C353" s="9">
        <f>'[1]Table - USGS Flow'!D351</f>
        <v>42.2</v>
      </c>
      <c r="D353" s="3">
        <f t="shared" si="26"/>
        <v>27.275077559462257</v>
      </c>
      <c r="E353" s="9">
        <v>5.7750000000000072E-2</v>
      </c>
      <c r="F353" s="3">
        <f t="shared" si="27"/>
        <v>3.7325491209927661E-2</v>
      </c>
      <c r="G353" s="9">
        <v>0</v>
      </c>
      <c r="H353" s="3">
        <f t="shared" si="28"/>
        <v>0</v>
      </c>
      <c r="I353" s="3">
        <f>'[1]Table - Daily Discharge'!B356</f>
        <v>24.886314087866303</v>
      </c>
      <c r="J353" s="3">
        <f>'[1]Table - Daily Discharge'!C356</f>
        <v>7.660921096191605</v>
      </c>
      <c r="K353" s="3">
        <f>'[1]Table - Daily Discharge'!D356</f>
        <v>0</v>
      </c>
      <c r="L353" s="3">
        <f>'[1]Table - Daily Discharge'!E356</f>
        <v>0</v>
      </c>
      <c r="M353" s="3">
        <f t="shared" si="29"/>
        <v>32.547235184057911</v>
      </c>
      <c r="N353" s="3">
        <f t="shared" si="30"/>
        <v>32.547235184057911</v>
      </c>
    </row>
    <row r="354" spans="1:14" hidden="1" x14ac:dyDescent="0.2">
      <c r="A354" s="8">
        <v>41990</v>
      </c>
      <c r="B354" s="2">
        <f>'[1]Table - Daily Rainfall'!I356</f>
        <v>0.33</v>
      </c>
      <c r="C354" s="9">
        <f>'[1]Table - USGS Flow'!D352</f>
        <v>566</v>
      </c>
      <c r="D354" s="3">
        <f t="shared" si="26"/>
        <v>365.82213029989663</v>
      </c>
      <c r="E354" s="9">
        <v>2.0624999999999998E-2</v>
      </c>
      <c r="F354" s="3">
        <f t="shared" si="27"/>
        <v>1.3330532574974146E-2</v>
      </c>
      <c r="G354" s="9">
        <v>142.96844791666666</v>
      </c>
      <c r="H354" s="3">
        <f t="shared" si="28"/>
        <v>92.404632831351265</v>
      </c>
      <c r="I354" s="3">
        <f>'[1]Table - Daily Discharge'!B357</f>
        <v>26.367725434597244</v>
      </c>
      <c r="J354" s="3">
        <f>'[1]Table - Daily Discharge'!C357</f>
        <v>8.8658279861881066</v>
      </c>
      <c r="K354" s="3">
        <f>'[1]Table - Daily Discharge'!D357</f>
        <v>0</v>
      </c>
      <c r="L354" s="3">
        <f>'[1]Table - Daily Discharge'!E357</f>
        <v>0</v>
      </c>
      <c r="M354" s="3">
        <f t="shared" si="29"/>
        <v>35.233553420785348</v>
      </c>
      <c r="N354" s="3">
        <f t="shared" si="30"/>
        <v>35.233553420785348</v>
      </c>
    </row>
    <row r="355" spans="1:14" hidden="1" x14ac:dyDescent="0.2">
      <c r="A355" s="8">
        <v>41991</v>
      </c>
      <c r="B355" s="2">
        <f>'[1]Table - Daily Rainfall'!I357</f>
        <v>0</v>
      </c>
      <c r="C355" s="9">
        <f>'[1]Table - USGS Flow'!D353</f>
        <v>48</v>
      </c>
      <c r="D355" s="3">
        <f t="shared" si="26"/>
        <v>31.023784901758017</v>
      </c>
      <c r="E355" s="9">
        <v>0</v>
      </c>
      <c r="F355" s="3">
        <f t="shared" si="27"/>
        <v>0</v>
      </c>
      <c r="G355" s="9">
        <v>0</v>
      </c>
      <c r="H355" s="3">
        <f t="shared" si="28"/>
        <v>0</v>
      </c>
      <c r="I355" s="3">
        <f>'[1]Table - Daily Discharge'!B358</f>
        <v>26.00616723102122</v>
      </c>
      <c r="J355" s="3">
        <f>'[1]Table - Daily Discharge'!C358</f>
        <v>8.5622030205576038</v>
      </c>
      <c r="K355" s="3">
        <f>'[1]Table - Daily Discharge'!D358</f>
        <v>0</v>
      </c>
      <c r="L355" s="3">
        <f>'[1]Table - Daily Discharge'!E358</f>
        <v>0</v>
      </c>
      <c r="M355" s="3">
        <f t="shared" si="29"/>
        <v>34.568370251578827</v>
      </c>
      <c r="N355" s="3">
        <f t="shared" si="30"/>
        <v>34.568370251578827</v>
      </c>
    </row>
    <row r="356" spans="1:14" hidden="1" x14ac:dyDescent="0.2">
      <c r="A356" s="8">
        <v>41992</v>
      </c>
      <c r="B356" s="2">
        <f>'[1]Table - Daily Rainfall'!I358</f>
        <v>0</v>
      </c>
      <c r="C356" s="9">
        <f>'[1]Table - USGS Flow'!D354</f>
        <v>14.1</v>
      </c>
      <c r="D356" s="3">
        <f t="shared" si="26"/>
        <v>9.1132368148914171</v>
      </c>
      <c r="E356" s="9">
        <v>6.1874999999999994E-3</v>
      </c>
      <c r="F356" s="3">
        <f t="shared" si="27"/>
        <v>3.9991597724922442E-3</v>
      </c>
      <c r="G356" s="9">
        <v>0</v>
      </c>
      <c r="H356" s="3">
        <f t="shared" si="28"/>
        <v>0</v>
      </c>
      <c r="I356" s="3">
        <f>'[1]Table - Daily Discharge'!B359</f>
        <v>2.3031461213571629</v>
      </c>
      <c r="J356" s="3">
        <f>'[1]Table - Daily Discharge'!C359</f>
        <v>8.4878894896536714</v>
      </c>
      <c r="K356" s="3">
        <f>'[1]Table - Daily Discharge'!D359</f>
        <v>0</v>
      </c>
      <c r="L356" s="3">
        <f>'[1]Table - Daily Discharge'!E359</f>
        <v>0</v>
      </c>
      <c r="M356" s="3">
        <f t="shared" si="29"/>
        <v>10.791035611010834</v>
      </c>
      <c r="N356" s="3">
        <f t="shared" si="30"/>
        <v>10.791035611010834</v>
      </c>
    </row>
    <row r="357" spans="1:14" hidden="1" x14ac:dyDescent="0.2">
      <c r="A357" s="8">
        <v>41993</v>
      </c>
      <c r="B357" s="2">
        <f>'[1]Table - Daily Rainfall'!I359</f>
        <v>0</v>
      </c>
      <c r="C357" s="9">
        <f>'[1]Table - USGS Flow'!D355</f>
        <v>6.7</v>
      </c>
      <c r="D357" s="3">
        <f t="shared" si="26"/>
        <v>4.3304033092037235</v>
      </c>
      <c r="E357" s="9">
        <v>3.0937500000000006E-3</v>
      </c>
      <c r="F357" s="3">
        <f t="shared" si="27"/>
        <v>1.9995798862461225E-3</v>
      </c>
      <c r="G357" s="9">
        <v>0</v>
      </c>
      <c r="H357" s="3">
        <f t="shared" si="28"/>
        <v>0</v>
      </c>
      <c r="I357" s="3">
        <f>'[1]Table - Daily Discharge'!B360</f>
        <v>0</v>
      </c>
      <c r="J357" s="3">
        <f>'[1]Table - Daily Discharge'!C360</f>
        <v>7.8972145092547406</v>
      </c>
      <c r="K357" s="3">
        <f>'[1]Table - Daily Discharge'!D360</f>
        <v>0</v>
      </c>
      <c r="L357" s="3">
        <f>'[1]Table - Daily Discharge'!E360</f>
        <v>0</v>
      </c>
      <c r="M357" s="3">
        <f t="shared" si="29"/>
        <v>7.8972145092547406</v>
      </c>
      <c r="N357" s="3">
        <f t="shared" si="30"/>
        <v>7.8972145092547406</v>
      </c>
    </row>
    <row r="358" spans="1:14" hidden="1" x14ac:dyDescent="0.2">
      <c r="A358" s="8">
        <v>41994</v>
      </c>
      <c r="B358" s="2">
        <f>'[1]Table - Daily Rainfall'!I360</f>
        <v>0</v>
      </c>
      <c r="C358" s="9">
        <f>'[1]Table - USGS Flow'!D356</f>
        <v>8.74</v>
      </c>
      <c r="D358" s="3">
        <f t="shared" si="26"/>
        <v>5.6489141675284387</v>
      </c>
      <c r="E358" s="9">
        <v>1.4437499999999999E-2</v>
      </c>
      <c r="F358" s="3">
        <f t="shared" si="27"/>
        <v>9.3313728024819031E-3</v>
      </c>
      <c r="G358" s="9">
        <v>0</v>
      </c>
      <c r="H358" s="3">
        <f t="shared" si="28"/>
        <v>0</v>
      </c>
      <c r="I358" s="3">
        <f>'[1]Table - Daily Discharge'!B361</f>
        <v>3.1938477528403832</v>
      </c>
      <c r="J358" s="3">
        <f>'[1]Table - Daily Discharge'!C361</f>
        <v>7.7315196853878136</v>
      </c>
      <c r="K358" s="3">
        <f>'[1]Table - Daily Discharge'!D361</f>
        <v>0</v>
      </c>
      <c r="L358" s="3">
        <f>'[1]Table - Daily Discharge'!E361</f>
        <v>0</v>
      </c>
      <c r="M358" s="3">
        <f t="shared" si="29"/>
        <v>10.925367438228196</v>
      </c>
      <c r="N358" s="3">
        <f t="shared" si="30"/>
        <v>10.925367438228196</v>
      </c>
    </row>
    <row r="359" spans="1:14" hidden="1" x14ac:dyDescent="0.2">
      <c r="A359" s="8">
        <v>41995</v>
      </c>
      <c r="B359" s="2">
        <f>'[1]Table - Daily Rainfall'!I361</f>
        <v>0</v>
      </c>
      <c r="C359" s="9">
        <f>'[1]Table - USGS Flow'!D357</f>
        <v>33.5</v>
      </c>
      <c r="D359" s="3">
        <f t="shared" si="26"/>
        <v>21.652016546018615</v>
      </c>
      <c r="E359" s="9">
        <v>3.403125000000002E-2</v>
      </c>
      <c r="F359" s="3">
        <f t="shared" si="27"/>
        <v>2.1995378748707356E-2</v>
      </c>
      <c r="G359" s="9">
        <v>0</v>
      </c>
      <c r="H359" s="3">
        <f t="shared" si="28"/>
        <v>0</v>
      </c>
      <c r="I359" s="3">
        <f>'[1]Table - Daily Discharge'!B362</f>
        <v>25.026454498952155</v>
      </c>
      <c r="J359" s="3">
        <f>'[1]Table - Daily Discharge'!C362</f>
        <v>8.2629071393180418</v>
      </c>
      <c r="K359" s="3">
        <f>'[1]Table - Daily Discharge'!D362</f>
        <v>0</v>
      </c>
      <c r="L359" s="3">
        <f>'[1]Table - Daily Discharge'!E362</f>
        <v>0</v>
      </c>
      <c r="M359" s="3">
        <f t="shared" si="29"/>
        <v>33.289361638270194</v>
      </c>
      <c r="N359" s="3">
        <f t="shared" si="30"/>
        <v>33.289361638270194</v>
      </c>
    </row>
    <row r="360" spans="1:14" hidden="1" x14ac:dyDescent="0.2">
      <c r="A360" s="8">
        <v>41996</v>
      </c>
      <c r="B360" s="2">
        <f>'[1]Table - Daily Rainfall'!I362</f>
        <v>0</v>
      </c>
      <c r="C360" s="9">
        <f>'[1]Table - USGS Flow'!D358</f>
        <v>11</v>
      </c>
      <c r="D360" s="3">
        <f t="shared" si="26"/>
        <v>7.1096173733195451</v>
      </c>
      <c r="E360" s="9">
        <v>1.4437499999999999E-2</v>
      </c>
      <c r="F360" s="3">
        <f t="shared" si="27"/>
        <v>9.3313728024819031E-3</v>
      </c>
      <c r="G360" s="9">
        <v>0</v>
      </c>
      <c r="H360" s="3">
        <f t="shared" si="28"/>
        <v>0</v>
      </c>
      <c r="I360" s="3">
        <f>'[1]Table - Daily Discharge'!B363</f>
        <v>1.8042187342909157</v>
      </c>
      <c r="J360" s="3">
        <f>'[1]Table - Daily Discharge'!C363</f>
        <v>7.5987638337621455</v>
      </c>
      <c r="K360" s="3">
        <f>'[1]Table - Daily Discharge'!D363</f>
        <v>0</v>
      </c>
      <c r="L360" s="3">
        <f>'[1]Table - Daily Discharge'!E363</f>
        <v>0</v>
      </c>
      <c r="M360" s="3">
        <f t="shared" si="29"/>
        <v>9.4029825680530621</v>
      </c>
      <c r="N360" s="3">
        <f t="shared" si="30"/>
        <v>9.4029825680530621</v>
      </c>
    </row>
    <row r="361" spans="1:14" hidden="1" x14ac:dyDescent="0.2">
      <c r="A361" s="8">
        <v>41997</v>
      </c>
      <c r="B361" s="2">
        <f>'[1]Table - Daily Rainfall'!I363</f>
        <v>0</v>
      </c>
      <c r="C361" s="9">
        <f>'[1]Table - USGS Flow'!D359</f>
        <v>14.9</v>
      </c>
      <c r="D361" s="3">
        <f t="shared" si="26"/>
        <v>9.6302998965873847</v>
      </c>
      <c r="E361" s="9">
        <v>0</v>
      </c>
      <c r="F361" s="3">
        <f t="shared" si="27"/>
        <v>0</v>
      </c>
      <c r="G361" s="9">
        <v>0</v>
      </c>
      <c r="H361" s="3">
        <f t="shared" si="28"/>
        <v>0</v>
      </c>
      <c r="I361" s="3">
        <f>'[1]Table - Daily Discharge'!B364</f>
        <v>11.34299468767054</v>
      </c>
      <c r="J361" s="3">
        <f>'[1]Table - Daily Discharge'!C364</f>
        <v>8.7549611641490017</v>
      </c>
      <c r="K361" s="3">
        <f>'[1]Table - Daily Discharge'!D364</f>
        <v>0</v>
      </c>
      <c r="L361" s="3">
        <f>'[1]Table - Daily Discharge'!E364</f>
        <v>0</v>
      </c>
      <c r="M361" s="3">
        <f t="shared" si="29"/>
        <v>20.097955851819542</v>
      </c>
      <c r="N361" s="3">
        <f t="shared" si="30"/>
        <v>20.097955851819542</v>
      </c>
    </row>
    <row r="362" spans="1:14" hidden="1" x14ac:dyDescent="0.2">
      <c r="A362" s="8">
        <v>41998</v>
      </c>
      <c r="B362" s="2">
        <f>'[1]Table - Daily Rainfall'!I364</f>
        <v>0</v>
      </c>
      <c r="C362" s="9">
        <f>'[1]Table - USGS Flow'!D360</f>
        <v>7.43</v>
      </c>
      <c r="D362" s="3">
        <f t="shared" si="26"/>
        <v>4.8022233712512925</v>
      </c>
      <c r="E362" s="9">
        <v>0</v>
      </c>
      <c r="F362" s="3">
        <f t="shared" si="27"/>
        <v>0</v>
      </c>
      <c r="G362" s="9">
        <v>0</v>
      </c>
      <c r="H362" s="3">
        <f t="shared" si="28"/>
        <v>0</v>
      </c>
      <c r="I362" s="3">
        <f>'[1]Table - Daily Discharge'!B365</f>
        <v>2.003959060140045</v>
      </c>
      <c r="J362" s="3">
        <f>'[1]Table - Daily Discharge'!C365</f>
        <v>7.0796113707100261</v>
      </c>
      <c r="K362" s="3">
        <f>'[1]Table - Daily Discharge'!D365</f>
        <v>0</v>
      </c>
      <c r="L362" s="3">
        <f>'[1]Table - Daily Discharge'!E365</f>
        <v>0</v>
      </c>
      <c r="M362" s="3">
        <f t="shared" si="29"/>
        <v>9.0835704308500702</v>
      </c>
      <c r="N362" s="3">
        <f t="shared" si="30"/>
        <v>9.0835704308500702</v>
      </c>
    </row>
    <row r="363" spans="1:14" hidden="1" x14ac:dyDescent="0.2">
      <c r="A363" s="8">
        <v>41999</v>
      </c>
      <c r="B363" s="2">
        <f>'[1]Table - Daily Rainfall'!I365</f>
        <v>0</v>
      </c>
      <c r="C363" s="9">
        <f>'[1]Table - USGS Flow'!D361</f>
        <v>0.3</v>
      </c>
      <c r="D363" s="3">
        <f t="shared" si="26"/>
        <v>0.1938986556359876</v>
      </c>
      <c r="E363" s="9">
        <v>0</v>
      </c>
      <c r="F363" s="3">
        <f t="shared" si="27"/>
        <v>0</v>
      </c>
      <c r="G363" s="9">
        <v>0</v>
      </c>
      <c r="H363" s="3">
        <f t="shared" si="28"/>
        <v>0</v>
      </c>
      <c r="I363" s="3">
        <f>'[1]Table - Daily Discharge'!B366</f>
        <v>0</v>
      </c>
      <c r="J363" s="3">
        <f>'[1]Table - Daily Discharge'!C366</f>
        <v>7.158740228328127</v>
      </c>
      <c r="K363" s="3">
        <f>'[1]Table - Daily Discharge'!D366</f>
        <v>0</v>
      </c>
      <c r="L363" s="3">
        <f>'[1]Table - Daily Discharge'!E366</f>
        <v>0</v>
      </c>
      <c r="M363" s="3">
        <f t="shared" si="29"/>
        <v>7.158740228328127</v>
      </c>
      <c r="N363" s="3">
        <f t="shared" si="30"/>
        <v>7.158740228328127</v>
      </c>
    </row>
    <row r="364" spans="1:14" hidden="1" x14ac:dyDescent="0.2">
      <c r="A364" s="8">
        <v>42000</v>
      </c>
      <c r="B364" s="2">
        <f>'[1]Table - Daily Rainfall'!I366</f>
        <v>0</v>
      </c>
      <c r="C364" s="9">
        <f>'[1]Table - USGS Flow'!D362</f>
        <v>0.5</v>
      </c>
      <c r="D364" s="3">
        <f t="shared" si="26"/>
        <v>0.32316442605997936</v>
      </c>
      <c r="E364" s="9">
        <v>0</v>
      </c>
      <c r="F364" s="3">
        <f t="shared" si="27"/>
        <v>0</v>
      </c>
      <c r="G364" s="9">
        <v>0</v>
      </c>
      <c r="H364" s="3">
        <f t="shared" si="28"/>
        <v>0</v>
      </c>
      <c r="I364" s="3">
        <f>'[1]Table - Daily Discharge'!B367</f>
        <v>0</v>
      </c>
      <c r="J364" s="3">
        <f>'[1]Table - Daily Discharge'!C367</f>
        <v>7.9076914920212831</v>
      </c>
      <c r="K364" s="3">
        <f>'[1]Table - Daily Discharge'!D367</f>
        <v>0</v>
      </c>
      <c r="L364" s="3">
        <f>'[1]Table - Daily Discharge'!E367</f>
        <v>0</v>
      </c>
      <c r="M364" s="3">
        <f t="shared" si="29"/>
        <v>7.9076914920212831</v>
      </c>
      <c r="N364" s="3">
        <f t="shared" si="30"/>
        <v>7.9076914920212831</v>
      </c>
    </row>
    <row r="365" spans="1:14" hidden="1" x14ac:dyDescent="0.2">
      <c r="A365" s="8">
        <v>42001</v>
      </c>
      <c r="B365" s="2">
        <f>'[1]Table - Daily Rainfall'!I367</f>
        <v>0</v>
      </c>
      <c r="C365" s="9">
        <f>'[1]Table - USGS Flow'!D363</f>
        <v>0.56999999999999995</v>
      </c>
      <c r="D365" s="3">
        <f t="shared" si="26"/>
        <v>0.36840744570837641</v>
      </c>
      <c r="E365" s="9">
        <v>0</v>
      </c>
      <c r="F365" s="3">
        <f t="shared" si="27"/>
        <v>0</v>
      </c>
      <c r="G365" s="9">
        <v>0</v>
      </c>
      <c r="H365" s="3">
        <f t="shared" si="28"/>
        <v>0</v>
      </c>
      <c r="I365" s="3">
        <f>'[1]Table - Daily Discharge'!B368</f>
        <v>0</v>
      </c>
      <c r="J365" s="3">
        <f>'[1]Table - Daily Discharge'!C368</f>
        <v>7.995653060776613</v>
      </c>
      <c r="K365" s="3">
        <f>'[1]Table - Daily Discharge'!D368</f>
        <v>0</v>
      </c>
      <c r="L365" s="3">
        <f>'[1]Table - Daily Discharge'!E368</f>
        <v>0</v>
      </c>
      <c r="M365" s="3">
        <f t="shared" si="29"/>
        <v>7.995653060776613</v>
      </c>
      <c r="N365" s="3">
        <f t="shared" si="30"/>
        <v>7.995653060776613</v>
      </c>
    </row>
    <row r="366" spans="1:14" hidden="1" x14ac:dyDescent="0.2">
      <c r="A366" s="8">
        <v>42002</v>
      </c>
      <c r="B366" s="2">
        <f>'[1]Table - Daily Rainfall'!I368</f>
        <v>0</v>
      </c>
      <c r="C366" s="9">
        <f>'[1]Table - USGS Flow'!D364</f>
        <v>0.54</v>
      </c>
      <c r="D366" s="3">
        <f t="shared" si="26"/>
        <v>0.34901758014477768</v>
      </c>
      <c r="E366" s="9">
        <v>2.0625000000000001E-3</v>
      </c>
      <c r="F366" s="3">
        <f t="shared" si="27"/>
        <v>1.3330532574974147E-3</v>
      </c>
      <c r="G366" s="9">
        <v>0</v>
      </c>
      <c r="H366" s="3">
        <f t="shared" si="28"/>
        <v>0</v>
      </c>
      <c r="I366" s="3">
        <f>'[1]Table - Daily Discharge'!B369</f>
        <v>0</v>
      </c>
      <c r="J366" s="3">
        <f>'[1]Table - Daily Discharge'!C369</f>
        <v>6.562312478356926</v>
      </c>
      <c r="K366" s="3">
        <f>'[1]Table - Daily Discharge'!D369</f>
        <v>0</v>
      </c>
      <c r="L366" s="3">
        <f>'[1]Table - Daily Discharge'!E369</f>
        <v>0</v>
      </c>
      <c r="M366" s="3">
        <f t="shared" si="29"/>
        <v>6.562312478356926</v>
      </c>
      <c r="N366" s="3">
        <f t="shared" si="30"/>
        <v>6.562312478356926</v>
      </c>
    </row>
    <row r="367" spans="1:14" hidden="1" x14ac:dyDescent="0.2">
      <c r="A367" s="8">
        <v>42003</v>
      </c>
      <c r="B367" s="2">
        <f>'[1]Table - Daily Rainfall'!I369</f>
        <v>0.22000000000000003</v>
      </c>
      <c r="C367" s="9">
        <f>'[1]Table - USGS Flow'!D365</f>
        <v>0.5</v>
      </c>
      <c r="D367" s="3">
        <f t="shared" si="26"/>
        <v>0.32316442605997936</v>
      </c>
      <c r="E367" s="9">
        <v>1.134375E-2</v>
      </c>
      <c r="F367" s="3">
        <f t="shared" si="27"/>
        <v>7.331792916235781E-3</v>
      </c>
      <c r="G367" s="9">
        <v>0</v>
      </c>
      <c r="H367" s="3">
        <f t="shared" si="28"/>
        <v>0</v>
      </c>
      <c r="I367" s="3">
        <f>'[1]Table - Daily Discharge'!B370</f>
        <v>0</v>
      </c>
      <c r="J367" s="3">
        <f>'[1]Table - Daily Discharge'!C370</f>
        <v>8.3611688511051465</v>
      </c>
      <c r="K367" s="3">
        <f>'[1]Table - Daily Discharge'!D370</f>
        <v>0</v>
      </c>
      <c r="L367" s="3">
        <f>'[1]Table - Daily Discharge'!E370</f>
        <v>0</v>
      </c>
      <c r="M367" s="3">
        <f t="shared" si="29"/>
        <v>8.3611688511051465</v>
      </c>
      <c r="N367" s="3">
        <f t="shared" si="30"/>
        <v>8.3611688511051465</v>
      </c>
    </row>
    <row r="368" spans="1:14" hidden="1" x14ac:dyDescent="0.2">
      <c r="A368" s="8">
        <v>42004</v>
      </c>
      <c r="B368" s="2">
        <f>'[1]Table - Daily Rainfall'!I370</f>
        <v>0</v>
      </c>
      <c r="C368" s="9">
        <f>'[1]Table - USGS Flow'!D366</f>
        <v>0.74</v>
      </c>
      <c r="D368" s="3">
        <f t="shared" si="26"/>
        <v>0.47828335056876942</v>
      </c>
      <c r="E368" s="9">
        <v>0</v>
      </c>
      <c r="F368" s="3">
        <f t="shared" si="27"/>
        <v>0</v>
      </c>
      <c r="G368" s="9">
        <v>0</v>
      </c>
      <c r="H368" s="3">
        <f t="shared" si="28"/>
        <v>0</v>
      </c>
      <c r="I368" s="3">
        <f>'[1]Table - Daily Discharge'!B371</f>
        <v>0</v>
      </c>
      <c r="J368" s="3">
        <f>'[1]Table - Daily Discharge'!C371</f>
        <v>0</v>
      </c>
      <c r="K368" s="3">
        <f>'[1]Table - Daily Discharge'!D371</f>
        <v>0</v>
      </c>
      <c r="L368" s="3">
        <f>'[1]Table - Daily Discharge'!E371</f>
        <v>0</v>
      </c>
      <c r="M368" s="3">
        <f t="shared" si="29"/>
        <v>0</v>
      </c>
      <c r="N368" s="3">
        <f t="shared" si="30"/>
        <v>0</v>
      </c>
    </row>
    <row r="369" spans="1:14" hidden="1" x14ac:dyDescent="0.2">
      <c r="A369" s="8">
        <v>42005</v>
      </c>
      <c r="B369" s="2">
        <f>'[1]Table - Daily Rainfall'!I371</f>
        <v>0</v>
      </c>
      <c r="C369" s="9">
        <f>'[1]Table - USGS Flow'!D367</f>
        <v>4.1900000000000004</v>
      </c>
      <c r="D369" s="3">
        <f t="shared" si="26"/>
        <v>2.7081178903826273</v>
      </c>
      <c r="E369" s="9">
        <v>0</v>
      </c>
      <c r="F369" s="3">
        <f t="shared" si="27"/>
        <v>0</v>
      </c>
      <c r="G369" s="9">
        <v>0</v>
      </c>
      <c r="H369" s="3">
        <f t="shared" si="28"/>
        <v>0</v>
      </c>
      <c r="I369" s="3">
        <f>'[1]Table - Daily Discharge'!B372</f>
        <v>11.811740901989642</v>
      </c>
      <c r="J369" s="3">
        <f>'[1]Table - Daily Discharge'!C372</f>
        <v>6.611297993361319</v>
      </c>
      <c r="K369" s="3">
        <f>'[1]Table - Daily Discharge'!D372</f>
        <v>0</v>
      </c>
      <c r="L369" s="3">
        <f>'[1]Table - Daily Discharge'!E372</f>
        <v>0</v>
      </c>
      <c r="M369" s="3">
        <f t="shared" si="29"/>
        <v>18.423038895350963</v>
      </c>
      <c r="N369" s="3">
        <f t="shared" si="30"/>
        <v>18.423038895350963</v>
      </c>
    </row>
    <row r="370" spans="1:14" hidden="1" x14ac:dyDescent="0.2">
      <c r="A370" s="8">
        <v>42006</v>
      </c>
      <c r="B370" s="2">
        <f>'[1]Table - Daily Rainfall'!I372</f>
        <v>0</v>
      </c>
      <c r="C370" s="9">
        <f>'[1]Table - USGS Flow'!D368</f>
        <v>0.65</v>
      </c>
      <c r="D370" s="3">
        <f t="shared" si="26"/>
        <v>0.42011375387797317</v>
      </c>
      <c r="E370" s="9">
        <v>0</v>
      </c>
      <c r="F370" s="3">
        <f t="shared" si="27"/>
        <v>0</v>
      </c>
      <c r="G370" s="9">
        <v>0</v>
      </c>
      <c r="H370" s="3">
        <f t="shared" si="28"/>
        <v>0</v>
      </c>
      <c r="I370" s="3">
        <f>'[1]Table - Daily Discharge'!B373</f>
        <v>0.94644263705332154</v>
      </c>
      <c r="J370" s="3">
        <f>'[1]Table - Daily Discharge'!C373</f>
        <v>7.6479909244035893</v>
      </c>
      <c r="K370" s="3">
        <f>'[1]Table - Daily Discharge'!D373</f>
        <v>0</v>
      </c>
      <c r="L370" s="3">
        <f>'[1]Table - Daily Discharge'!E373</f>
        <v>0</v>
      </c>
      <c r="M370" s="3">
        <f t="shared" si="29"/>
        <v>8.5944335614569116</v>
      </c>
      <c r="N370" s="3">
        <f t="shared" si="30"/>
        <v>8.5944335614569116</v>
      </c>
    </row>
    <row r="371" spans="1:14" hidden="1" x14ac:dyDescent="0.2">
      <c r="A371" s="8">
        <v>42007</v>
      </c>
      <c r="B371" s="2">
        <f>'[1]Table - Daily Rainfall'!I373</f>
        <v>0</v>
      </c>
      <c r="C371" s="9">
        <f>'[1]Table - USGS Flow'!D369</f>
        <v>3.34</v>
      </c>
      <c r="D371" s="3">
        <f t="shared" si="26"/>
        <v>2.1587383660806618</v>
      </c>
      <c r="E371" s="9">
        <v>6.1874999999999994E-3</v>
      </c>
      <c r="F371" s="3">
        <f t="shared" si="27"/>
        <v>3.9991597724922442E-3</v>
      </c>
      <c r="G371" s="9">
        <v>0</v>
      </c>
      <c r="H371" s="3">
        <f t="shared" si="28"/>
        <v>0</v>
      </c>
      <c r="I371" s="3">
        <f>'[1]Table - Daily Discharge'!B374</f>
        <v>8.3347680191260327</v>
      </c>
      <c r="J371" s="3">
        <f>'[1]Table - Daily Discharge'!C374</f>
        <v>6.7089203595647433</v>
      </c>
      <c r="K371" s="3">
        <f>'[1]Table - Daily Discharge'!D374</f>
        <v>0</v>
      </c>
      <c r="L371" s="3">
        <f>'[1]Table - Daily Discharge'!E374</f>
        <v>0</v>
      </c>
      <c r="M371" s="3">
        <f t="shared" si="29"/>
        <v>15.043688378690776</v>
      </c>
      <c r="N371" s="3">
        <f t="shared" si="30"/>
        <v>15.043688378690776</v>
      </c>
    </row>
    <row r="372" spans="1:14" hidden="1" x14ac:dyDescent="0.2">
      <c r="A372" s="8">
        <v>42008</v>
      </c>
      <c r="B372" s="2">
        <f>'[1]Table - Daily Rainfall'!I374</f>
        <v>0</v>
      </c>
      <c r="C372" s="9">
        <f>'[1]Table - USGS Flow'!D370</f>
        <v>0.92</v>
      </c>
      <c r="D372" s="3">
        <f t="shared" si="26"/>
        <v>0.59462254395036196</v>
      </c>
      <c r="E372" s="9">
        <v>8.2499999999999987E-3</v>
      </c>
      <c r="F372" s="3">
        <f t="shared" si="27"/>
        <v>5.332213029989658E-3</v>
      </c>
      <c r="G372" s="9">
        <v>0</v>
      </c>
      <c r="H372" s="3">
        <f t="shared" si="28"/>
        <v>0</v>
      </c>
      <c r="I372" s="3">
        <f>'[1]Table - Daily Discharge'!B375</f>
        <v>0</v>
      </c>
      <c r="J372" s="3">
        <f>'[1]Table - Daily Discharge'!C375</f>
        <v>7.8422128596898446</v>
      </c>
      <c r="K372" s="3">
        <f>'[1]Table - Daily Discharge'!D375</f>
        <v>0</v>
      </c>
      <c r="L372" s="3">
        <f>'[1]Table - Daily Discharge'!E375</f>
        <v>0</v>
      </c>
      <c r="M372" s="3">
        <f t="shared" si="29"/>
        <v>7.8422128596898446</v>
      </c>
      <c r="N372" s="3">
        <f t="shared" si="30"/>
        <v>7.8422128596898446</v>
      </c>
    </row>
    <row r="373" spans="1:14" hidden="1" x14ac:dyDescent="0.2">
      <c r="A373" s="8">
        <v>42009</v>
      </c>
      <c r="B373" s="2">
        <f>'[1]Table - Daily Rainfall'!I375</f>
        <v>0</v>
      </c>
      <c r="C373" s="9">
        <f>'[1]Table - USGS Flow'!D371</f>
        <v>1.51</v>
      </c>
      <c r="D373" s="3">
        <f t="shared" si="26"/>
        <v>0.97595656670113762</v>
      </c>
      <c r="E373" s="9">
        <v>2.0625000000000001E-3</v>
      </c>
      <c r="F373" s="3">
        <f t="shared" si="27"/>
        <v>1.3330532574974147E-3</v>
      </c>
      <c r="G373" s="9">
        <v>0</v>
      </c>
      <c r="H373" s="3">
        <f t="shared" si="28"/>
        <v>0</v>
      </c>
      <c r="I373" s="3">
        <f>'[1]Table - Daily Discharge'!B376</f>
        <v>0</v>
      </c>
      <c r="J373" s="3">
        <f>'[1]Table - Daily Discharge'!C376</f>
        <v>5.5876698866198922</v>
      </c>
      <c r="K373" s="3">
        <f>'[1]Table - Daily Discharge'!D376</f>
        <v>0</v>
      </c>
      <c r="L373" s="3">
        <f>'[1]Table - Daily Discharge'!E376</f>
        <v>0</v>
      </c>
      <c r="M373" s="3">
        <f t="shared" si="29"/>
        <v>5.5876698866198922</v>
      </c>
      <c r="N373" s="3">
        <f t="shared" si="30"/>
        <v>5.5876698866198922</v>
      </c>
    </row>
    <row r="374" spans="1:14" hidden="1" x14ac:dyDescent="0.2">
      <c r="A374" s="8">
        <v>42010</v>
      </c>
      <c r="B374" s="2">
        <f>'[1]Table - Daily Rainfall'!I376</f>
        <v>0</v>
      </c>
      <c r="C374" s="9">
        <f>'[1]Table - USGS Flow'!D372</f>
        <v>1.29</v>
      </c>
      <c r="D374" s="3">
        <f t="shared" si="26"/>
        <v>0.83376421923474675</v>
      </c>
      <c r="E374" s="9">
        <v>0</v>
      </c>
      <c r="F374" s="3">
        <f t="shared" si="27"/>
        <v>0</v>
      </c>
      <c r="G374" s="9">
        <v>0</v>
      </c>
      <c r="H374" s="3">
        <f t="shared" si="28"/>
        <v>0</v>
      </c>
      <c r="I374" s="3">
        <f>'[1]Table - Daily Discharge'!B377</f>
        <v>0</v>
      </c>
      <c r="J374" s="3">
        <f>'[1]Table - Daily Discharge'!C377</f>
        <v>5.7765632513905505</v>
      </c>
      <c r="K374" s="3">
        <f>'[1]Table - Daily Discharge'!D377</f>
        <v>0</v>
      </c>
      <c r="L374" s="3">
        <f>'[1]Table - Daily Discharge'!E377</f>
        <v>0</v>
      </c>
      <c r="M374" s="3">
        <f t="shared" si="29"/>
        <v>5.7765632513905505</v>
      </c>
      <c r="N374" s="3">
        <f t="shared" si="30"/>
        <v>5.7765632513905505</v>
      </c>
    </row>
    <row r="375" spans="1:14" hidden="1" x14ac:dyDescent="0.2">
      <c r="A375" s="8">
        <v>42011</v>
      </c>
      <c r="B375" s="2">
        <f>'[1]Table - Daily Rainfall'!I377</f>
        <v>0</v>
      </c>
      <c r="C375" s="9">
        <f>'[1]Table - USGS Flow'!D373</f>
        <v>2.04</v>
      </c>
      <c r="D375" s="3">
        <f t="shared" si="26"/>
        <v>1.3185108583247158</v>
      </c>
      <c r="E375" s="9">
        <v>1.134375E-2</v>
      </c>
      <c r="F375" s="3">
        <f t="shared" si="27"/>
        <v>7.331792916235781E-3</v>
      </c>
      <c r="G375" s="9">
        <v>0</v>
      </c>
      <c r="H375" s="3">
        <f t="shared" si="28"/>
        <v>0</v>
      </c>
      <c r="I375" s="3">
        <f>'[1]Table - Daily Discharge'!B378</f>
        <v>0</v>
      </c>
      <c r="J375" s="3">
        <f>'[1]Table - Daily Discharge'!C378</f>
        <v>3.4617269825957622</v>
      </c>
      <c r="K375" s="3">
        <f>'[1]Table - Daily Discharge'!D378</f>
        <v>0</v>
      </c>
      <c r="L375" s="3">
        <f>'[1]Table - Daily Discharge'!E378</f>
        <v>0</v>
      </c>
      <c r="M375" s="3">
        <f t="shared" si="29"/>
        <v>3.4617269825957622</v>
      </c>
      <c r="N375" s="3">
        <f t="shared" si="30"/>
        <v>3.4617269825957622</v>
      </c>
    </row>
    <row r="376" spans="1:14" hidden="1" x14ac:dyDescent="0.2">
      <c r="A376" s="8">
        <v>42012</v>
      </c>
      <c r="B376" s="2">
        <f>'[1]Table - Daily Rainfall'!I378</f>
        <v>0</v>
      </c>
      <c r="C376" s="9">
        <f>'[1]Table - USGS Flow'!D374</f>
        <v>0.02</v>
      </c>
      <c r="D376" s="3">
        <f t="shared" si="26"/>
        <v>1.2926577042399174E-2</v>
      </c>
      <c r="E376" s="9">
        <v>3.5062500000000024E-2</v>
      </c>
      <c r="F376" s="3">
        <f t="shared" si="27"/>
        <v>2.2661905377456066E-2</v>
      </c>
      <c r="G376" s="9">
        <v>0</v>
      </c>
      <c r="H376" s="3">
        <f t="shared" si="28"/>
        <v>0</v>
      </c>
      <c r="I376" s="3">
        <f>'[1]Table - Daily Discharge'!B379</f>
        <v>0</v>
      </c>
      <c r="J376" s="3">
        <f>'[1]Table - Daily Discharge'!C379</f>
        <v>6.2283555160611179</v>
      </c>
      <c r="K376" s="3">
        <f>'[1]Table - Daily Discharge'!D379</f>
        <v>0</v>
      </c>
      <c r="L376" s="3">
        <f>'[1]Table - Daily Discharge'!E379</f>
        <v>0</v>
      </c>
      <c r="M376" s="3">
        <f t="shared" si="29"/>
        <v>6.2283555160611179</v>
      </c>
      <c r="N376" s="3">
        <f t="shared" si="30"/>
        <v>6.2283555160611179</v>
      </c>
    </row>
    <row r="377" spans="1:14" hidden="1" x14ac:dyDescent="0.2">
      <c r="A377" s="8">
        <v>42013</v>
      </c>
      <c r="B377" s="2">
        <f>'[1]Table - Daily Rainfall'!I379</f>
        <v>0</v>
      </c>
      <c r="C377" s="9">
        <f>'[1]Table - USGS Flow'!D375</f>
        <v>46.3</v>
      </c>
      <c r="D377" s="3">
        <f t="shared" si="26"/>
        <v>29.925025853154086</v>
      </c>
      <c r="E377" s="9">
        <v>3.0937500000000017E-2</v>
      </c>
      <c r="F377" s="3">
        <f t="shared" si="27"/>
        <v>1.9995798862461233E-2</v>
      </c>
      <c r="G377" s="9">
        <v>0</v>
      </c>
      <c r="H377" s="3">
        <f t="shared" si="28"/>
        <v>0</v>
      </c>
      <c r="I377" s="3">
        <f>'[1]Table - Daily Discharge'!B380</f>
        <v>0</v>
      </c>
      <c r="J377" s="3">
        <f>'[1]Table - Daily Discharge'!C380</f>
        <v>6.8951153468975708</v>
      </c>
      <c r="K377" s="3">
        <f>'[1]Table - Daily Discharge'!D380</f>
        <v>0</v>
      </c>
      <c r="L377" s="3">
        <f>'[1]Table - Daily Discharge'!E380</f>
        <v>0</v>
      </c>
      <c r="M377" s="3">
        <f t="shared" si="29"/>
        <v>6.8951153468975708</v>
      </c>
      <c r="N377" s="3">
        <f t="shared" si="30"/>
        <v>6.8951153468975708</v>
      </c>
    </row>
    <row r="378" spans="1:14" hidden="1" x14ac:dyDescent="0.2">
      <c r="A378" s="8">
        <v>42014</v>
      </c>
      <c r="B378" s="2">
        <f>'[1]Table - Daily Rainfall'!I380</f>
        <v>0.11</v>
      </c>
      <c r="C378" s="9">
        <f>'[1]Table - USGS Flow'!D376</f>
        <v>53.9</v>
      </c>
      <c r="D378" s="3">
        <f t="shared" si="26"/>
        <v>34.837125129265772</v>
      </c>
      <c r="E378" s="9">
        <v>5.878125000000007E-2</v>
      </c>
      <c r="F378" s="3">
        <f t="shared" si="27"/>
        <v>3.7992017838676367E-2</v>
      </c>
      <c r="G378" s="9">
        <v>0</v>
      </c>
      <c r="H378" s="3">
        <f t="shared" si="28"/>
        <v>0</v>
      </c>
      <c r="I378" s="3">
        <f>'[1]Table - Daily Discharge'!B381</f>
        <v>8.3868495112594879</v>
      </c>
      <c r="J378" s="3">
        <f>'[1]Table - Daily Discharge'!C381</f>
        <v>7.0127627469374314</v>
      </c>
      <c r="K378" s="3">
        <f>'[1]Table - Daily Discharge'!D381</f>
        <v>0</v>
      </c>
      <c r="L378" s="3">
        <f>'[1]Table - Daily Discharge'!E381</f>
        <v>0</v>
      </c>
      <c r="M378" s="3">
        <f t="shared" si="29"/>
        <v>15.399612258196919</v>
      </c>
      <c r="N378" s="3">
        <f t="shared" si="30"/>
        <v>15.399612258196919</v>
      </c>
    </row>
    <row r="379" spans="1:14" hidden="1" x14ac:dyDescent="0.2">
      <c r="A379" s="8">
        <v>42015</v>
      </c>
      <c r="B379" s="2">
        <f>'[1]Table - Daily Rainfall'!I381</f>
        <v>0.42000000000000015</v>
      </c>
      <c r="C379" s="9">
        <f>'[1]Table - USGS Flow'!D377</f>
        <v>489</v>
      </c>
      <c r="D379" s="3">
        <f t="shared" si="26"/>
        <v>316.05480868665978</v>
      </c>
      <c r="E379" s="9">
        <v>8.5593750000000121E-2</v>
      </c>
      <c r="F379" s="3">
        <f t="shared" si="27"/>
        <v>5.5321710186142792E-2</v>
      </c>
      <c r="G379" s="9">
        <v>0</v>
      </c>
      <c r="H379" s="3">
        <f t="shared" si="28"/>
        <v>0</v>
      </c>
      <c r="I379" s="3">
        <f>'[1]Table - Daily Discharge'!B382</f>
        <v>0</v>
      </c>
      <c r="J379" s="3">
        <f>'[1]Table - Daily Discharge'!C382</f>
        <v>8.8212197506457173</v>
      </c>
      <c r="K379" s="3">
        <f>'[1]Table - Daily Discharge'!D382</f>
        <v>0</v>
      </c>
      <c r="L379" s="3">
        <f>'[1]Table - Daily Discharge'!E382</f>
        <v>0</v>
      </c>
      <c r="M379" s="3">
        <f t="shared" si="29"/>
        <v>8.8212197506457173</v>
      </c>
      <c r="N379" s="3">
        <f t="shared" si="30"/>
        <v>8.8212197506457173</v>
      </c>
    </row>
    <row r="380" spans="1:14" hidden="1" x14ac:dyDescent="0.2">
      <c r="A380" s="8">
        <v>42016</v>
      </c>
      <c r="B380" s="2">
        <f>'[1]Table - Daily Rainfall'!I382</f>
        <v>0.01</v>
      </c>
      <c r="C380" s="9">
        <f>'[1]Table - USGS Flow'!D378</f>
        <v>12.8</v>
      </c>
      <c r="D380" s="3">
        <f t="shared" si="26"/>
        <v>8.2730093071354709</v>
      </c>
      <c r="E380" s="9">
        <v>3.5062500000000024E-2</v>
      </c>
      <c r="F380" s="3">
        <f t="shared" si="27"/>
        <v>2.2661905377456066E-2</v>
      </c>
      <c r="G380" s="9">
        <v>0</v>
      </c>
      <c r="H380" s="3">
        <f t="shared" si="28"/>
        <v>0</v>
      </c>
      <c r="I380" s="3">
        <f>'[1]Table - Daily Discharge'!B383</f>
        <v>0</v>
      </c>
      <c r="J380" s="3">
        <f>'[1]Table - Daily Discharge'!C383</f>
        <v>7.3994922654507169</v>
      </c>
      <c r="K380" s="3">
        <f>'[1]Table - Daily Discharge'!D383</f>
        <v>0</v>
      </c>
      <c r="L380" s="3">
        <f>'[1]Table - Daily Discharge'!E383</f>
        <v>0</v>
      </c>
      <c r="M380" s="3">
        <f t="shared" si="29"/>
        <v>7.3994922654507169</v>
      </c>
      <c r="N380" s="3">
        <f t="shared" si="30"/>
        <v>7.3994922654507169</v>
      </c>
    </row>
    <row r="381" spans="1:14" hidden="1" x14ac:dyDescent="0.2">
      <c r="A381" s="8">
        <v>42017</v>
      </c>
      <c r="B381" s="2">
        <f>'[1]Table - Daily Rainfall'!I383</f>
        <v>0</v>
      </c>
      <c r="C381" s="9">
        <f>'[1]Table - USGS Flow'!D379</f>
        <v>7.02</v>
      </c>
      <c r="D381" s="3">
        <f t="shared" si="26"/>
        <v>4.5372285418821097</v>
      </c>
      <c r="E381" s="9">
        <v>2.0624999999999998E-2</v>
      </c>
      <c r="F381" s="3">
        <f t="shared" si="27"/>
        <v>1.3330532574974146E-2</v>
      </c>
      <c r="G381" s="9">
        <v>0</v>
      </c>
      <c r="H381" s="3">
        <f t="shared" si="28"/>
        <v>0</v>
      </c>
      <c r="I381" s="3">
        <f>'[1]Table - Daily Discharge'!B384</f>
        <v>0</v>
      </c>
      <c r="J381" s="3">
        <f>'[1]Table - Daily Discharge'!C384</f>
        <v>8.3780593732830582</v>
      </c>
      <c r="K381" s="3">
        <f>'[1]Table - Daily Discharge'!D384</f>
        <v>0</v>
      </c>
      <c r="L381" s="3">
        <f>'[1]Table - Daily Discharge'!E384</f>
        <v>0</v>
      </c>
      <c r="M381" s="3">
        <f t="shared" si="29"/>
        <v>8.3780593732830582</v>
      </c>
      <c r="N381" s="3">
        <f t="shared" si="30"/>
        <v>8.3780593732830582</v>
      </c>
    </row>
    <row r="382" spans="1:14" hidden="1" x14ac:dyDescent="0.2">
      <c r="A382" s="8">
        <v>42018</v>
      </c>
      <c r="B382" s="2">
        <f>'[1]Table - Daily Rainfall'!I384</f>
        <v>0</v>
      </c>
      <c r="C382" s="9">
        <f>'[1]Table - USGS Flow'!D380</f>
        <v>94.5</v>
      </c>
      <c r="D382" s="3">
        <f t="shared" si="26"/>
        <v>61.078076525336094</v>
      </c>
      <c r="E382" s="9">
        <v>0</v>
      </c>
      <c r="F382" s="3">
        <f t="shared" si="27"/>
        <v>0</v>
      </c>
      <c r="G382" s="9">
        <v>0</v>
      </c>
      <c r="H382" s="3">
        <f t="shared" si="28"/>
        <v>0</v>
      </c>
      <c r="I382" s="3">
        <f>'[1]Table - Daily Discharge'!B385</f>
        <v>21.937878148276582</v>
      </c>
      <c r="J382" s="3">
        <f>'[1]Table - Daily Discharge'!C385</f>
        <v>7.7790552327694007</v>
      </c>
      <c r="K382" s="3">
        <f>'[1]Table - Daily Discharge'!D385</f>
        <v>0</v>
      </c>
      <c r="L382" s="3">
        <f>'[1]Table - Daily Discharge'!E385</f>
        <v>0</v>
      </c>
      <c r="M382" s="3">
        <f t="shared" si="29"/>
        <v>29.716933381045983</v>
      </c>
      <c r="N382" s="3">
        <f t="shared" si="30"/>
        <v>29.716933381045983</v>
      </c>
    </row>
    <row r="383" spans="1:14" hidden="1" x14ac:dyDescent="0.2">
      <c r="A383" s="8">
        <v>42019</v>
      </c>
      <c r="B383" s="2">
        <f>'[1]Table - Daily Rainfall'!I385</f>
        <v>0</v>
      </c>
      <c r="C383" s="9">
        <f>'[1]Table - USGS Flow'!D381</f>
        <v>98.1</v>
      </c>
      <c r="D383" s="3">
        <f t="shared" si="26"/>
        <v>63.40486039296794</v>
      </c>
      <c r="E383" s="9">
        <v>0</v>
      </c>
      <c r="F383" s="3">
        <f t="shared" si="27"/>
        <v>0</v>
      </c>
      <c r="G383" s="9">
        <v>0</v>
      </c>
      <c r="H383" s="3">
        <f t="shared" si="28"/>
        <v>0</v>
      </c>
      <c r="I383" s="3">
        <f>'[1]Table - Daily Discharge'!B386</f>
        <v>22.893321889505369</v>
      </c>
      <c r="J383" s="3">
        <f>'[1]Table - Daily Discharge'!C386</f>
        <v>7.7825836375582815</v>
      </c>
      <c r="K383" s="3">
        <f>'[1]Table - Daily Discharge'!D386</f>
        <v>0</v>
      </c>
      <c r="L383" s="3">
        <f>'[1]Table - Daily Discharge'!E386</f>
        <v>0</v>
      </c>
      <c r="M383" s="3">
        <f t="shared" si="29"/>
        <v>30.675905527063652</v>
      </c>
      <c r="N383" s="3">
        <f t="shared" si="30"/>
        <v>30.675905527063652</v>
      </c>
    </row>
    <row r="384" spans="1:14" hidden="1" x14ac:dyDescent="0.2">
      <c r="A384" s="8">
        <v>42020</v>
      </c>
      <c r="B384" s="2">
        <f>'[1]Table - Daily Rainfall'!I386</f>
        <v>0</v>
      </c>
      <c r="C384" s="9">
        <f>'[1]Table - USGS Flow'!D382</f>
        <v>112</v>
      </c>
      <c r="D384" s="3">
        <f t="shared" si="26"/>
        <v>72.388831437435371</v>
      </c>
      <c r="E384" s="9">
        <v>0</v>
      </c>
      <c r="F384" s="3">
        <f t="shared" si="27"/>
        <v>0</v>
      </c>
      <c r="G384" s="9">
        <v>0</v>
      </c>
      <c r="H384" s="3">
        <f t="shared" si="28"/>
        <v>0</v>
      </c>
      <c r="I384" s="3">
        <f>'[1]Table - Daily Discharge'!B387</f>
        <v>22.830581551884119</v>
      </c>
      <c r="J384" s="3">
        <f>'[1]Table - Daily Discharge'!C387</f>
        <v>7.3702240788632452</v>
      </c>
      <c r="K384" s="3">
        <f>'[1]Table - Daily Discharge'!D387</f>
        <v>0</v>
      </c>
      <c r="L384" s="3">
        <f>'[1]Table - Daily Discharge'!E387</f>
        <v>0</v>
      </c>
      <c r="M384" s="3">
        <f t="shared" si="29"/>
        <v>30.200805630747364</v>
      </c>
      <c r="N384" s="3">
        <f t="shared" si="30"/>
        <v>30.200805630747364</v>
      </c>
    </row>
    <row r="385" spans="1:14" hidden="1" x14ac:dyDescent="0.2">
      <c r="A385" s="8">
        <v>42021</v>
      </c>
      <c r="B385" s="2">
        <f>'[1]Table - Daily Rainfall'!I387</f>
        <v>0</v>
      </c>
      <c r="C385" s="9">
        <f>'[1]Table - USGS Flow'!D383</f>
        <v>108</v>
      </c>
      <c r="D385" s="3">
        <f t="shared" si="26"/>
        <v>69.803516028955542</v>
      </c>
      <c r="E385" s="9">
        <v>0</v>
      </c>
      <c r="F385" s="3">
        <f t="shared" si="27"/>
        <v>0</v>
      </c>
      <c r="G385" s="9">
        <v>0</v>
      </c>
      <c r="H385" s="3">
        <f t="shared" si="28"/>
        <v>0</v>
      </c>
      <c r="I385" s="3">
        <f>'[1]Table - Daily Discharge'!B388</f>
        <v>23.042616850854301</v>
      </c>
      <c r="J385" s="3">
        <f>'[1]Table - Daily Discharge'!C388</f>
        <v>8.3470182482551518</v>
      </c>
      <c r="K385" s="3">
        <f>'[1]Table - Daily Discharge'!D388</f>
        <v>0</v>
      </c>
      <c r="L385" s="3">
        <f>'[1]Table - Daily Discharge'!E388</f>
        <v>0</v>
      </c>
      <c r="M385" s="3">
        <f t="shared" si="29"/>
        <v>31.389635099109455</v>
      </c>
      <c r="N385" s="3">
        <f t="shared" si="30"/>
        <v>31.389635099109455</v>
      </c>
    </row>
    <row r="386" spans="1:14" hidden="1" x14ac:dyDescent="0.2">
      <c r="A386" s="8">
        <v>42022</v>
      </c>
      <c r="B386" s="2">
        <f>'[1]Table - Daily Rainfall'!I388</f>
        <v>0</v>
      </c>
      <c r="C386" s="9">
        <f>'[1]Table - USGS Flow'!D384</f>
        <v>111</v>
      </c>
      <c r="D386" s="3">
        <f t="shared" si="26"/>
        <v>71.742502585315407</v>
      </c>
      <c r="E386" s="9">
        <v>0</v>
      </c>
      <c r="F386" s="3">
        <f t="shared" si="27"/>
        <v>0</v>
      </c>
      <c r="G386" s="9">
        <v>0</v>
      </c>
      <c r="H386" s="3">
        <f t="shared" si="28"/>
        <v>0</v>
      </c>
      <c r="I386" s="3">
        <f>'[1]Table - Daily Discharge'!B389</f>
        <v>23.023244800540361</v>
      </c>
      <c r="J386" s="3">
        <f>'[1]Table - Daily Discharge'!C389</f>
        <v>7.4730920701658778</v>
      </c>
      <c r="K386" s="3">
        <f>'[1]Table - Daily Discharge'!D389</f>
        <v>0</v>
      </c>
      <c r="L386" s="3">
        <f>'[1]Table - Daily Discharge'!E389</f>
        <v>0</v>
      </c>
      <c r="M386" s="3">
        <f t="shared" si="29"/>
        <v>30.496336870706237</v>
      </c>
      <c r="N386" s="3">
        <f t="shared" si="30"/>
        <v>30.496336870706237</v>
      </c>
    </row>
    <row r="387" spans="1:14" hidden="1" x14ac:dyDescent="0.2">
      <c r="A387" s="8">
        <v>42023</v>
      </c>
      <c r="B387" s="2">
        <f>'[1]Table - Daily Rainfall'!I389</f>
        <v>0</v>
      </c>
      <c r="C387" s="9">
        <f>'[1]Table - USGS Flow'!D385</f>
        <v>107</v>
      </c>
      <c r="D387" s="3">
        <f t="shared" si="26"/>
        <v>69.157187176835578</v>
      </c>
      <c r="E387" s="9">
        <v>2.0625000000000001E-3</v>
      </c>
      <c r="F387" s="3">
        <f t="shared" si="27"/>
        <v>1.3330532574974147E-3</v>
      </c>
      <c r="G387" s="9">
        <v>0</v>
      </c>
      <c r="H387" s="3">
        <f t="shared" si="28"/>
        <v>0</v>
      </c>
      <c r="I387" s="3">
        <f>'[1]Table - Daily Discharge'!B390</f>
        <v>21.485792215587491</v>
      </c>
      <c r="J387" s="3">
        <f>'[1]Table - Daily Discharge'!C390</f>
        <v>8.1711299322664406</v>
      </c>
      <c r="K387" s="3">
        <f>'[1]Table - Daily Discharge'!D390</f>
        <v>0</v>
      </c>
      <c r="L387" s="3">
        <f>'[1]Table - Daily Discharge'!E390</f>
        <v>0</v>
      </c>
      <c r="M387" s="3">
        <f t="shared" si="29"/>
        <v>29.656922147853933</v>
      </c>
      <c r="N387" s="3">
        <f t="shared" si="30"/>
        <v>29.656922147853933</v>
      </c>
    </row>
    <row r="388" spans="1:14" hidden="1" x14ac:dyDescent="0.2">
      <c r="A388" s="8">
        <v>42024</v>
      </c>
      <c r="B388" s="2">
        <f>'[1]Table - Daily Rainfall'!I390</f>
        <v>0</v>
      </c>
      <c r="C388" s="9">
        <f>'[1]Table - USGS Flow'!D386</f>
        <v>113</v>
      </c>
      <c r="D388" s="3">
        <f t="shared" ref="D388:D451" si="31">C388/1.5472</f>
        <v>73.035160289555336</v>
      </c>
      <c r="E388" s="9">
        <v>1.2374999999999999E-2</v>
      </c>
      <c r="F388" s="3">
        <f t="shared" ref="F388:F451" si="32">E388/1.5472</f>
        <v>7.9983195449844884E-3</v>
      </c>
      <c r="G388" s="9">
        <v>0</v>
      </c>
      <c r="H388" s="3">
        <f t="shared" ref="H388:H451" si="33">G388/1.5472</f>
        <v>0</v>
      </c>
      <c r="I388" s="3">
        <f>'[1]Table - Daily Discharge'!B391</f>
        <v>22.644988726115717</v>
      </c>
      <c r="J388" s="3">
        <f>'[1]Table - Daily Discharge'!C391</f>
        <v>6.3691655192136611</v>
      </c>
      <c r="K388" s="3">
        <f>'[1]Table - Daily Discharge'!D391</f>
        <v>0</v>
      </c>
      <c r="L388" s="3">
        <f>'[1]Table - Daily Discharge'!E391</f>
        <v>0</v>
      </c>
      <c r="M388" s="3">
        <f t="shared" ref="M388:M451" si="34">SUM(I388,J388)</f>
        <v>29.014154245329379</v>
      </c>
      <c r="N388" s="3">
        <f t="shared" ref="N388:N451" si="35">SUM(I388,J388,K388)</f>
        <v>29.014154245329379</v>
      </c>
    </row>
    <row r="389" spans="1:14" hidden="1" x14ac:dyDescent="0.2">
      <c r="A389" s="8">
        <v>42025</v>
      </c>
      <c r="B389" s="2">
        <f>'[1]Table - Daily Rainfall'!I391</f>
        <v>0</v>
      </c>
      <c r="C389" s="9">
        <f>'[1]Table - USGS Flow'!D387</f>
        <v>116</v>
      </c>
      <c r="D389" s="3">
        <f t="shared" si="31"/>
        <v>74.9741468459152</v>
      </c>
      <c r="E389" s="9">
        <v>1.134375E-2</v>
      </c>
      <c r="F389" s="3">
        <f t="shared" si="32"/>
        <v>7.331792916235781E-3</v>
      </c>
      <c r="G389" s="9">
        <v>0</v>
      </c>
      <c r="H389" s="3">
        <f t="shared" si="33"/>
        <v>0</v>
      </c>
      <c r="I389" s="3">
        <f>'[1]Table - Daily Discharge'!B392</f>
        <v>23.722903220461202</v>
      </c>
      <c r="J389" s="3">
        <f>'[1]Table - Daily Discharge'!C392</f>
        <v>6.64027570635883</v>
      </c>
      <c r="K389" s="3">
        <f>'[1]Table - Daily Discharge'!D392</f>
        <v>0</v>
      </c>
      <c r="L389" s="3">
        <f>'[1]Table - Daily Discharge'!E392</f>
        <v>0</v>
      </c>
      <c r="M389" s="3">
        <f t="shared" si="34"/>
        <v>30.363178926820034</v>
      </c>
      <c r="N389" s="3">
        <f t="shared" si="35"/>
        <v>30.363178926820034</v>
      </c>
    </row>
    <row r="390" spans="1:14" hidden="1" x14ac:dyDescent="0.2">
      <c r="A390" s="8">
        <v>42026</v>
      </c>
      <c r="B390" s="2">
        <f>'[1]Table - Daily Rainfall'!I392</f>
        <v>0</v>
      </c>
      <c r="C390" s="9">
        <f>'[1]Table - USGS Flow'!D388</f>
        <v>63</v>
      </c>
      <c r="D390" s="3">
        <f t="shared" si="31"/>
        <v>40.718717683557394</v>
      </c>
      <c r="E390" s="9">
        <v>0</v>
      </c>
      <c r="F390" s="3">
        <f t="shared" si="32"/>
        <v>0</v>
      </c>
      <c r="G390" s="9">
        <v>0</v>
      </c>
      <c r="H390" s="3">
        <f t="shared" si="33"/>
        <v>0</v>
      </c>
      <c r="I390" s="3">
        <f>'[1]Table - Daily Discharge'!B393</f>
        <v>2.7292012002994004</v>
      </c>
      <c r="J390" s="3">
        <f>'[1]Table - Daily Discharge'!C393</f>
        <v>7.4695708024279375</v>
      </c>
      <c r="K390" s="3">
        <f>'[1]Table - Daily Discharge'!D393</f>
        <v>0</v>
      </c>
      <c r="L390" s="3">
        <f>'[1]Table - Daily Discharge'!E393</f>
        <v>0</v>
      </c>
      <c r="M390" s="3">
        <f t="shared" si="34"/>
        <v>10.198772002727338</v>
      </c>
      <c r="N390" s="3">
        <f t="shared" si="35"/>
        <v>10.198772002727338</v>
      </c>
    </row>
    <row r="391" spans="1:14" hidden="1" x14ac:dyDescent="0.2">
      <c r="A391" s="8">
        <v>42027</v>
      </c>
      <c r="B391" s="2">
        <f>'[1]Table - Daily Rainfall'!I393</f>
        <v>0</v>
      </c>
      <c r="C391" s="9">
        <f>'[1]Table - USGS Flow'!D389</f>
        <v>67</v>
      </c>
      <c r="D391" s="3">
        <f t="shared" si="31"/>
        <v>43.30403309203723</v>
      </c>
      <c r="E391" s="9">
        <v>0</v>
      </c>
      <c r="F391" s="3">
        <f t="shared" si="32"/>
        <v>0</v>
      </c>
      <c r="G391" s="9">
        <v>0</v>
      </c>
      <c r="H391" s="3">
        <f t="shared" si="33"/>
        <v>0</v>
      </c>
      <c r="I391" s="3">
        <f>'[1]Table - Daily Discharge'!B394</f>
        <v>0</v>
      </c>
      <c r="J391" s="3">
        <f>'[1]Table - Daily Discharge'!C394</f>
        <v>6.5189355409822545</v>
      </c>
      <c r="K391" s="3">
        <f>'[1]Table - Daily Discharge'!D394</f>
        <v>0</v>
      </c>
      <c r="L391" s="3">
        <f>'[1]Table - Daily Discharge'!E394</f>
        <v>0</v>
      </c>
      <c r="M391" s="3">
        <f t="shared" si="34"/>
        <v>6.5189355409822545</v>
      </c>
      <c r="N391" s="3">
        <f t="shared" si="35"/>
        <v>6.5189355409822545</v>
      </c>
    </row>
    <row r="392" spans="1:14" hidden="1" x14ac:dyDescent="0.2">
      <c r="A392" s="8">
        <v>42028</v>
      </c>
      <c r="B392" s="2">
        <f>'[1]Table - Daily Rainfall'!I394</f>
        <v>0</v>
      </c>
      <c r="C392" s="9">
        <f>'[1]Table - USGS Flow'!D390</f>
        <v>68</v>
      </c>
      <c r="D392" s="3">
        <f t="shared" si="31"/>
        <v>43.950361944157187</v>
      </c>
      <c r="E392" s="9">
        <v>0</v>
      </c>
      <c r="F392" s="3">
        <f t="shared" si="32"/>
        <v>0</v>
      </c>
      <c r="G392" s="9">
        <v>0</v>
      </c>
      <c r="H392" s="3">
        <f t="shared" si="33"/>
        <v>0</v>
      </c>
      <c r="I392" s="3">
        <f>'[1]Table - Daily Discharge'!B395</f>
        <v>0</v>
      </c>
      <c r="J392" s="3">
        <f>'[1]Table - Daily Discharge'!C395</f>
        <v>6.9806009247651568</v>
      </c>
      <c r="K392" s="3">
        <f>'[1]Table - Daily Discharge'!D395</f>
        <v>0</v>
      </c>
      <c r="L392" s="3">
        <f>'[1]Table - Daily Discharge'!E395</f>
        <v>0</v>
      </c>
      <c r="M392" s="3">
        <f t="shared" si="34"/>
        <v>6.9806009247651568</v>
      </c>
      <c r="N392" s="3">
        <f t="shared" si="35"/>
        <v>6.9806009247651568</v>
      </c>
    </row>
    <row r="393" spans="1:14" hidden="1" x14ac:dyDescent="0.2">
      <c r="A393" s="8">
        <v>42029</v>
      </c>
      <c r="B393" s="2">
        <f>'[1]Table - Daily Rainfall'!I395</f>
        <v>0</v>
      </c>
      <c r="C393" s="9">
        <f>'[1]Table - USGS Flow'!D391</f>
        <v>45.9</v>
      </c>
      <c r="D393" s="3">
        <f t="shared" si="31"/>
        <v>29.666494312306103</v>
      </c>
      <c r="E393" s="9">
        <v>0</v>
      </c>
      <c r="F393" s="3">
        <f t="shared" si="32"/>
        <v>0</v>
      </c>
      <c r="G393" s="9">
        <v>0</v>
      </c>
      <c r="H393" s="3">
        <f t="shared" si="33"/>
        <v>0</v>
      </c>
      <c r="I393" s="3">
        <f>'[1]Table - Daily Discharge'!B396</f>
        <v>0</v>
      </c>
      <c r="J393" s="3">
        <f>'[1]Table - Daily Discharge'!C396</f>
        <v>6.9571473035930467</v>
      </c>
      <c r="K393" s="3">
        <f>'[1]Table - Daily Discharge'!D396</f>
        <v>0</v>
      </c>
      <c r="L393" s="3">
        <f>'[1]Table - Daily Discharge'!E396</f>
        <v>0</v>
      </c>
      <c r="M393" s="3">
        <f t="shared" si="34"/>
        <v>6.9571473035930467</v>
      </c>
      <c r="N393" s="3">
        <f t="shared" si="35"/>
        <v>6.9571473035930467</v>
      </c>
    </row>
    <row r="394" spans="1:14" hidden="1" x14ac:dyDescent="0.2">
      <c r="A394" s="8">
        <v>42030</v>
      </c>
      <c r="B394" s="2">
        <f>'[1]Table - Daily Rainfall'!I396</f>
        <v>0.11999999999999997</v>
      </c>
      <c r="C394" s="9">
        <f>'[1]Table - USGS Flow'!D392</f>
        <v>98.2</v>
      </c>
      <c r="D394" s="3">
        <f t="shared" si="31"/>
        <v>63.469493278179947</v>
      </c>
      <c r="E394" s="9">
        <v>1.7531249999999998E-2</v>
      </c>
      <c r="F394" s="3">
        <f t="shared" si="32"/>
        <v>1.1330952688728024E-2</v>
      </c>
      <c r="G394" s="9">
        <v>0</v>
      </c>
      <c r="H394" s="3">
        <f t="shared" si="33"/>
        <v>0</v>
      </c>
      <c r="I394" s="3">
        <f>'[1]Table - Daily Discharge'!B397</f>
        <v>0</v>
      </c>
      <c r="J394" s="3">
        <f>'[1]Table - Daily Discharge'!C397</f>
        <v>7.1362861501544455</v>
      </c>
      <c r="K394" s="3">
        <f>'[1]Table - Daily Discharge'!D397</f>
        <v>0</v>
      </c>
      <c r="L394" s="3">
        <f>'[1]Table - Daily Discharge'!E397</f>
        <v>0</v>
      </c>
      <c r="M394" s="3">
        <f t="shared" si="34"/>
        <v>7.1362861501544455</v>
      </c>
      <c r="N394" s="3">
        <f t="shared" si="35"/>
        <v>7.1362861501544455</v>
      </c>
    </row>
    <row r="395" spans="1:14" hidden="1" x14ac:dyDescent="0.2">
      <c r="A395" s="8">
        <v>42031</v>
      </c>
      <c r="B395" s="2">
        <f>'[1]Table - Daily Rainfall'!I397</f>
        <v>0</v>
      </c>
      <c r="C395" s="9">
        <f>'[1]Table - USGS Flow'!D393</f>
        <v>40.700000000000003</v>
      </c>
      <c r="D395" s="3">
        <f t="shared" si="31"/>
        <v>26.305584281282322</v>
      </c>
      <c r="E395" s="9">
        <v>2.1656249999999998E-2</v>
      </c>
      <c r="F395" s="3">
        <f t="shared" si="32"/>
        <v>1.3997059203722854E-2</v>
      </c>
      <c r="G395" s="9">
        <v>0</v>
      </c>
      <c r="H395" s="3">
        <f t="shared" si="33"/>
        <v>0</v>
      </c>
      <c r="I395" s="3">
        <f>'[1]Table - Daily Discharge'!B398</f>
        <v>0</v>
      </c>
      <c r="J395" s="3">
        <f>'[1]Table - Daily Discharge'!C398</f>
        <v>7.04389036603982</v>
      </c>
      <c r="K395" s="3">
        <f>'[1]Table - Daily Discharge'!D398</f>
        <v>0</v>
      </c>
      <c r="L395" s="3">
        <f>'[1]Table - Daily Discharge'!E398</f>
        <v>0</v>
      </c>
      <c r="M395" s="3">
        <f t="shared" si="34"/>
        <v>7.04389036603982</v>
      </c>
      <c r="N395" s="3">
        <f t="shared" si="35"/>
        <v>7.04389036603982</v>
      </c>
    </row>
    <row r="396" spans="1:14" hidden="1" x14ac:dyDescent="0.2">
      <c r="A396" s="8">
        <v>42032</v>
      </c>
      <c r="B396" s="2">
        <f>'[1]Table - Daily Rainfall'!I398</f>
        <v>0</v>
      </c>
      <c r="C396" s="9">
        <f>'[1]Table - USGS Flow'!D394</f>
        <v>4.91</v>
      </c>
      <c r="D396" s="3">
        <f t="shared" si="31"/>
        <v>3.1734746639089972</v>
      </c>
      <c r="E396" s="9">
        <v>7.2187499999999995E-3</v>
      </c>
      <c r="F396" s="3">
        <f t="shared" si="32"/>
        <v>4.6656864012409515E-3</v>
      </c>
      <c r="G396" s="9">
        <v>0</v>
      </c>
      <c r="H396" s="3">
        <f t="shared" si="33"/>
        <v>0</v>
      </c>
      <c r="I396" s="3">
        <f>'[1]Table - Daily Discharge'!B399</f>
        <v>0</v>
      </c>
      <c r="J396" s="3">
        <f>'[1]Table - Daily Discharge'!C399</f>
        <v>8.5247604546424647</v>
      </c>
      <c r="K396" s="3">
        <f>'[1]Table - Daily Discharge'!D399</f>
        <v>0</v>
      </c>
      <c r="L396" s="3">
        <f>'[1]Table - Daily Discharge'!E399</f>
        <v>0</v>
      </c>
      <c r="M396" s="3">
        <f t="shared" si="34"/>
        <v>8.5247604546424647</v>
      </c>
      <c r="N396" s="3">
        <f t="shared" si="35"/>
        <v>8.5247604546424647</v>
      </c>
    </row>
    <row r="397" spans="1:14" hidden="1" x14ac:dyDescent="0.2">
      <c r="A397" s="8">
        <v>42033</v>
      </c>
      <c r="B397" s="2">
        <f>'[1]Table - Daily Rainfall'!I399</f>
        <v>0</v>
      </c>
      <c r="C397" s="9">
        <f>'[1]Table - USGS Flow'!D395</f>
        <v>29.5</v>
      </c>
      <c r="D397" s="3">
        <f t="shared" si="31"/>
        <v>19.066701137538782</v>
      </c>
      <c r="E397" s="9">
        <v>0</v>
      </c>
      <c r="F397" s="3">
        <f t="shared" si="32"/>
        <v>0</v>
      </c>
      <c r="G397" s="9">
        <v>0</v>
      </c>
      <c r="H397" s="3">
        <f t="shared" si="33"/>
        <v>0</v>
      </c>
      <c r="I397" s="3">
        <f>'[1]Table - Daily Discharge'!B400</f>
        <v>27.87592617359126</v>
      </c>
      <c r="J397" s="3">
        <f>'[1]Table - Daily Discharge'!C400</f>
        <v>8.2351787620793093</v>
      </c>
      <c r="K397" s="3">
        <f>'[1]Table - Daily Discharge'!D400</f>
        <v>0</v>
      </c>
      <c r="L397" s="3">
        <f>'[1]Table - Daily Discharge'!E400</f>
        <v>0</v>
      </c>
      <c r="M397" s="3">
        <f t="shared" si="34"/>
        <v>36.111104935670568</v>
      </c>
      <c r="N397" s="3">
        <f t="shared" si="35"/>
        <v>36.111104935670568</v>
      </c>
    </row>
    <row r="398" spans="1:14" hidden="1" x14ac:dyDescent="0.2">
      <c r="A398" s="8">
        <v>42034</v>
      </c>
      <c r="B398" s="2">
        <f>'[1]Table - Daily Rainfall'!I400</f>
        <v>0</v>
      </c>
      <c r="C398" s="9">
        <f>'[1]Table - USGS Flow'!D396</f>
        <v>35.700000000000003</v>
      </c>
      <c r="D398" s="3">
        <f t="shared" si="31"/>
        <v>23.073940020682528</v>
      </c>
      <c r="E398" s="9">
        <v>1.134375E-2</v>
      </c>
      <c r="F398" s="3">
        <f t="shared" si="32"/>
        <v>7.331792916235781E-3</v>
      </c>
      <c r="G398" s="9">
        <v>0</v>
      </c>
      <c r="H398" s="3">
        <f t="shared" si="33"/>
        <v>0</v>
      </c>
      <c r="I398" s="3">
        <f>'[1]Table - Daily Discharge'!B401</f>
        <v>29.591976523288132</v>
      </c>
      <c r="J398" s="3">
        <f>'[1]Table - Daily Discharge'!C401</f>
        <v>7.5626570654846379</v>
      </c>
      <c r="K398" s="3">
        <f>'[1]Table - Daily Discharge'!D401</f>
        <v>0</v>
      </c>
      <c r="L398" s="3">
        <f>'[1]Table - Daily Discharge'!E401</f>
        <v>0</v>
      </c>
      <c r="M398" s="3">
        <f t="shared" si="34"/>
        <v>37.154633588772768</v>
      </c>
      <c r="N398" s="3">
        <f t="shared" si="35"/>
        <v>37.154633588772768</v>
      </c>
    </row>
    <row r="399" spans="1:14" hidden="1" x14ac:dyDescent="0.2">
      <c r="A399" s="8">
        <v>42035</v>
      </c>
      <c r="B399" s="2">
        <f>'[1]Table - Daily Rainfall'!I401</f>
        <v>0</v>
      </c>
      <c r="C399" s="9">
        <f>'[1]Table - USGS Flow'!D397</f>
        <v>30.7</v>
      </c>
      <c r="D399" s="3">
        <f t="shared" si="31"/>
        <v>19.842295760082731</v>
      </c>
      <c r="E399" s="9">
        <v>3.0937500000000006E-3</v>
      </c>
      <c r="F399" s="3">
        <f t="shared" si="32"/>
        <v>1.9995798862461225E-3</v>
      </c>
      <c r="G399" s="9">
        <v>0</v>
      </c>
      <c r="H399" s="3">
        <f t="shared" si="33"/>
        <v>0</v>
      </c>
      <c r="I399" s="3">
        <f>'[1]Table - Daily Discharge'!B402</f>
        <v>27.219726194026219</v>
      </c>
      <c r="J399" s="3">
        <f>'[1]Table - Daily Discharge'!C402</f>
        <v>7.4652409141042773</v>
      </c>
      <c r="K399" s="3">
        <f>'[1]Table - Daily Discharge'!D402</f>
        <v>0</v>
      </c>
      <c r="L399" s="3">
        <f>'[1]Table - Daily Discharge'!E402</f>
        <v>0</v>
      </c>
      <c r="M399" s="3">
        <f t="shared" si="34"/>
        <v>34.684967108130493</v>
      </c>
      <c r="N399" s="3">
        <f t="shared" si="35"/>
        <v>34.684967108130493</v>
      </c>
    </row>
    <row r="400" spans="1:14" hidden="1" x14ac:dyDescent="0.2">
      <c r="A400" s="8">
        <v>42036</v>
      </c>
      <c r="B400" s="2">
        <f>'[1]Table - Daily Rainfall'!I402</f>
        <v>0</v>
      </c>
      <c r="C400" s="9">
        <f>'[1]Table - USGS Flow'!D398</f>
        <v>34.5</v>
      </c>
      <c r="D400" s="3">
        <f t="shared" si="31"/>
        <v>22.298345398138576</v>
      </c>
      <c r="E400" s="9">
        <v>0</v>
      </c>
      <c r="F400" s="3">
        <f t="shared" si="32"/>
        <v>0</v>
      </c>
      <c r="G400" s="9">
        <v>0</v>
      </c>
      <c r="H400" s="3">
        <f t="shared" si="33"/>
        <v>0</v>
      </c>
      <c r="I400" s="3">
        <f>'[1]Table - Daily Discharge'!B403</f>
        <v>30.207237395546258</v>
      </c>
      <c r="J400" s="3">
        <f>'[1]Table - Daily Discharge'!C403</f>
        <v>8.2714755904407884</v>
      </c>
      <c r="K400" s="3">
        <f>'[1]Table - Daily Discharge'!D403</f>
        <v>0</v>
      </c>
      <c r="L400" s="3">
        <f>'[1]Table - Daily Discharge'!E403</f>
        <v>0</v>
      </c>
      <c r="M400" s="3">
        <f t="shared" si="34"/>
        <v>38.478712985987045</v>
      </c>
      <c r="N400" s="3">
        <f t="shared" si="35"/>
        <v>38.478712985987045</v>
      </c>
    </row>
    <row r="401" spans="1:14" hidden="1" x14ac:dyDescent="0.2">
      <c r="A401" s="8">
        <v>42037</v>
      </c>
      <c r="B401" s="2">
        <f>'[1]Table - Daily Rainfall'!I403</f>
        <v>0</v>
      </c>
      <c r="C401" s="9">
        <f>'[1]Table - USGS Flow'!D399</f>
        <v>34.299999999999997</v>
      </c>
      <c r="D401" s="3">
        <f t="shared" si="31"/>
        <v>22.169079627714581</v>
      </c>
      <c r="E401" s="9">
        <v>0</v>
      </c>
      <c r="F401" s="3">
        <f t="shared" si="32"/>
        <v>0</v>
      </c>
      <c r="G401" s="9">
        <v>0</v>
      </c>
      <c r="H401" s="3">
        <f t="shared" si="33"/>
        <v>0</v>
      </c>
      <c r="I401" s="3">
        <f>'[1]Table - Daily Discharge'!B404</f>
        <v>27.641609121203725</v>
      </c>
      <c r="J401" s="3">
        <f>'[1]Table - Daily Discharge'!C404</f>
        <v>4.8859238724229703</v>
      </c>
      <c r="K401" s="3">
        <f>'[1]Table - Daily Discharge'!D404</f>
        <v>0</v>
      </c>
      <c r="L401" s="3">
        <f>'[1]Table - Daily Discharge'!E404</f>
        <v>0</v>
      </c>
      <c r="M401" s="3">
        <f t="shared" si="34"/>
        <v>32.527532993626693</v>
      </c>
      <c r="N401" s="3">
        <f t="shared" si="35"/>
        <v>32.527532993626693</v>
      </c>
    </row>
    <row r="402" spans="1:14" hidden="1" x14ac:dyDescent="0.2">
      <c r="A402" s="8">
        <v>42038</v>
      </c>
      <c r="B402" s="2">
        <f>'[1]Table - Daily Rainfall'!I404</f>
        <v>0</v>
      </c>
      <c r="C402" s="9">
        <f>'[1]Table - USGS Flow'!D400</f>
        <v>123</v>
      </c>
      <c r="D402" s="3">
        <f t="shared" si="31"/>
        <v>79.498448810754923</v>
      </c>
      <c r="E402" s="9">
        <v>1.03125E-3</v>
      </c>
      <c r="F402" s="3">
        <f t="shared" si="32"/>
        <v>6.6652662874870736E-4</v>
      </c>
      <c r="G402" s="9">
        <v>0</v>
      </c>
      <c r="H402" s="3">
        <f t="shared" si="33"/>
        <v>0</v>
      </c>
      <c r="I402" s="3">
        <f>'[1]Table - Daily Discharge'!B405</f>
        <v>28.368235108733568</v>
      </c>
      <c r="J402" s="3">
        <f>'[1]Table - Daily Discharge'!C405</f>
        <v>5.4303081000692135</v>
      </c>
      <c r="K402" s="3">
        <f>'[1]Table - Daily Discharge'!D405</f>
        <v>0</v>
      </c>
      <c r="L402" s="3">
        <f>'[1]Table - Daily Discharge'!E405</f>
        <v>0</v>
      </c>
      <c r="M402" s="3">
        <f t="shared" si="34"/>
        <v>33.798543208802784</v>
      </c>
      <c r="N402" s="3">
        <f t="shared" si="35"/>
        <v>33.798543208802784</v>
      </c>
    </row>
    <row r="403" spans="1:14" hidden="1" x14ac:dyDescent="0.2">
      <c r="A403" s="8">
        <v>42039</v>
      </c>
      <c r="B403" s="2">
        <f>'[1]Table - Daily Rainfall'!I405</f>
        <v>0</v>
      </c>
      <c r="C403" s="9">
        <f>'[1]Table - USGS Flow'!D401</f>
        <v>97.3</v>
      </c>
      <c r="D403" s="3">
        <f t="shared" si="31"/>
        <v>62.887797311271974</v>
      </c>
      <c r="E403" s="9">
        <v>0</v>
      </c>
      <c r="F403" s="3">
        <f t="shared" si="32"/>
        <v>0</v>
      </c>
      <c r="G403" s="9">
        <v>0</v>
      </c>
      <c r="H403" s="3">
        <f t="shared" si="33"/>
        <v>0</v>
      </c>
      <c r="I403" s="3">
        <f>'[1]Table - Daily Discharge'!B406</f>
        <v>2.2044570910896875</v>
      </c>
      <c r="J403" s="3">
        <f>'[1]Table - Daily Discharge'!C406</f>
        <v>5.3913048735733149</v>
      </c>
      <c r="K403" s="3">
        <f>'[1]Table - Daily Discharge'!D406</f>
        <v>0</v>
      </c>
      <c r="L403" s="3">
        <f>'[1]Table - Daily Discharge'!E406</f>
        <v>0</v>
      </c>
      <c r="M403" s="3">
        <f t="shared" si="34"/>
        <v>7.5957619646630024</v>
      </c>
      <c r="N403" s="3">
        <f t="shared" si="35"/>
        <v>7.5957619646630024</v>
      </c>
    </row>
    <row r="404" spans="1:14" hidden="1" x14ac:dyDescent="0.2">
      <c r="A404" s="8">
        <v>42040</v>
      </c>
      <c r="B404" s="2">
        <f>'[1]Table - Daily Rainfall'!I406</f>
        <v>0</v>
      </c>
      <c r="C404" s="9">
        <f>'[1]Table - USGS Flow'!D402</f>
        <v>93.5</v>
      </c>
      <c r="D404" s="3">
        <f t="shared" si="31"/>
        <v>60.431747673216137</v>
      </c>
      <c r="E404" s="9">
        <v>0</v>
      </c>
      <c r="F404" s="3">
        <f t="shared" si="32"/>
        <v>0</v>
      </c>
      <c r="G404" s="9">
        <v>0</v>
      </c>
      <c r="H404" s="3">
        <f t="shared" si="33"/>
        <v>0</v>
      </c>
      <c r="I404" s="3">
        <f>'[1]Table - Daily Discharge'!B407</f>
        <v>0</v>
      </c>
      <c r="J404" s="3">
        <f>'[1]Table - Daily Discharge'!C407</f>
        <v>6.2122730249309299</v>
      </c>
      <c r="K404" s="3">
        <f>'[1]Table - Daily Discharge'!D407</f>
        <v>0</v>
      </c>
      <c r="L404" s="3">
        <f>'[1]Table - Daily Discharge'!E407</f>
        <v>0</v>
      </c>
      <c r="M404" s="3">
        <f t="shared" si="34"/>
        <v>6.2122730249309299</v>
      </c>
      <c r="N404" s="3">
        <f t="shared" si="35"/>
        <v>6.2122730249309299</v>
      </c>
    </row>
    <row r="405" spans="1:14" hidden="1" x14ac:dyDescent="0.2">
      <c r="A405" s="8">
        <v>42041</v>
      </c>
      <c r="B405" s="2">
        <f>'[1]Table - Daily Rainfall'!I407</f>
        <v>0</v>
      </c>
      <c r="C405" s="9">
        <f>'[1]Table - USGS Flow'!D403</f>
        <v>94</v>
      </c>
      <c r="D405" s="3">
        <f t="shared" si="31"/>
        <v>60.754912099276112</v>
      </c>
      <c r="E405" s="9">
        <v>2.0625000000000001E-3</v>
      </c>
      <c r="F405" s="3">
        <f t="shared" si="32"/>
        <v>1.3330532574974147E-3</v>
      </c>
      <c r="G405" s="9">
        <v>0</v>
      </c>
      <c r="H405" s="3">
        <f t="shared" si="33"/>
        <v>0</v>
      </c>
      <c r="I405" s="3">
        <f>'[1]Table - Daily Discharge'!B408</f>
        <v>0</v>
      </c>
      <c r="J405" s="3">
        <f>'[1]Table - Daily Discharge'!C408</f>
        <v>5.6925412776406139</v>
      </c>
      <c r="K405" s="3">
        <f>'[1]Table - Daily Discharge'!D408</f>
        <v>0</v>
      </c>
      <c r="L405" s="3">
        <f>'[1]Table - Daily Discharge'!E408</f>
        <v>0</v>
      </c>
      <c r="M405" s="3">
        <f t="shared" si="34"/>
        <v>5.6925412776406139</v>
      </c>
      <c r="N405" s="3">
        <f t="shared" si="35"/>
        <v>5.6925412776406139</v>
      </c>
    </row>
    <row r="406" spans="1:14" hidden="1" x14ac:dyDescent="0.2">
      <c r="A406" s="8">
        <v>42042</v>
      </c>
      <c r="B406" s="2">
        <f>'[1]Table - Daily Rainfall'!I408</f>
        <v>0.01</v>
      </c>
      <c r="C406" s="9">
        <f>'[1]Table - USGS Flow'!D404</f>
        <v>133</v>
      </c>
      <c r="D406" s="3">
        <f t="shared" si="31"/>
        <v>85.96173733195451</v>
      </c>
      <c r="E406" s="9">
        <v>1.134375E-2</v>
      </c>
      <c r="F406" s="3">
        <f t="shared" si="32"/>
        <v>7.331792916235781E-3</v>
      </c>
      <c r="G406" s="9">
        <v>0</v>
      </c>
      <c r="H406" s="3">
        <f t="shared" si="33"/>
        <v>0</v>
      </c>
      <c r="I406" s="3">
        <f>'[1]Table - Daily Discharge'!B409</f>
        <v>27.227386107803753</v>
      </c>
      <c r="J406" s="3">
        <f>'[1]Table - Daily Discharge'!C409</f>
        <v>7.7999635313157114</v>
      </c>
      <c r="K406" s="3">
        <f>'[1]Table - Daily Discharge'!D409</f>
        <v>0</v>
      </c>
      <c r="L406" s="3">
        <f>'[1]Table - Daily Discharge'!E409</f>
        <v>0</v>
      </c>
      <c r="M406" s="3">
        <f t="shared" si="34"/>
        <v>35.027349639119464</v>
      </c>
      <c r="N406" s="3">
        <f t="shared" si="35"/>
        <v>35.027349639119464</v>
      </c>
    </row>
    <row r="407" spans="1:14" hidden="1" x14ac:dyDescent="0.2">
      <c r="A407" s="8">
        <v>42043</v>
      </c>
      <c r="B407" s="2">
        <f>'[1]Table - Daily Rainfall'!I409</f>
        <v>0</v>
      </c>
      <c r="C407" s="9">
        <f>'[1]Table - USGS Flow'!D405</f>
        <v>138</v>
      </c>
      <c r="D407" s="3">
        <f t="shared" si="31"/>
        <v>89.193381592554303</v>
      </c>
      <c r="E407" s="9">
        <v>9.2812499999999996E-3</v>
      </c>
      <c r="F407" s="3">
        <f t="shared" si="32"/>
        <v>5.9987396587383663E-3</v>
      </c>
      <c r="G407" s="9">
        <v>0</v>
      </c>
      <c r="H407" s="3">
        <f t="shared" si="33"/>
        <v>0</v>
      </c>
      <c r="I407" s="3">
        <f>'[1]Table - Daily Discharge'!B410</f>
        <v>27.707617100498574</v>
      </c>
      <c r="J407" s="3">
        <f>'[1]Table - Daily Discharge'!C410</f>
        <v>7.590302525079891</v>
      </c>
      <c r="K407" s="3">
        <f>'[1]Table - Daily Discharge'!D410</f>
        <v>0</v>
      </c>
      <c r="L407" s="3">
        <f>'[1]Table - Daily Discharge'!E410</f>
        <v>0</v>
      </c>
      <c r="M407" s="3">
        <f t="shared" si="34"/>
        <v>35.297919625578466</v>
      </c>
      <c r="N407" s="3">
        <f t="shared" si="35"/>
        <v>35.297919625578466</v>
      </c>
    </row>
    <row r="408" spans="1:14" hidden="1" x14ac:dyDescent="0.2">
      <c r="A408" s="8">
        <v>42044</v>
      </c>
      <c r="B408" s="2">
        <f>'[1]Table - Daily Rainfall'!I410</f>
        <v>0</v>
      </c>
      <c r="C408" s="9">
        <f>'[1]Table - USGS Flow'!D406</f>
        <v>135</v>
      </c>
      <c r="D408" s="3">
        <f t="shared" si="31"/>
        <v>87.254395036194424</v>
      </c>
      <c r="E408" s="9">
        <v>2.0625000000000001E-3</v>
      </c>
      <c r="F408" s="3">
        <f t="shared" si="32"/>
        <v>1.3330532574974147E-3</v>
      </c>
      <c r="G408" s="9">
        <v>0</v>
      </c>
      <c r="H408" s="3">
        <f t="shared" si="33"/>
        <v>0</v>
      </c>
      <c r="I408" s="3">
        <f>'[1]Table - Daily Discharge'!B411</f>
        <v>28.70417026609622</v>
      </c>
      <c r="J408" s="3">
        <f>'[1]Table - Daily Discharge'!C411</f>
        <v>5.526576632575253</v>
      </c>
      <c r="K408" s="3">
        <f>'[1]Table - Daily Discharge'!D411</f>
        <v>0</v>
      </c>
      <c r="L408" s="3">
        <f>'[1]Table - Daily Discharge'!E411</f>
        <v>0</v>
      </c>
      <c r="M408" s="3">
        <f t="shared" si="34"/>
        <v>34.23074689867147</v>
      </c>
      <c r="N408" s="3">
        <f t="shared" si="35"/>
        <v>34.23074689867147</v>
      </c>
    </row>
    <row r="409" spans="1:14" hidden="1" x14ac:dyDescent="0.2">
      <c r="A409" s="8">
        <v>42045</v>
      </c>
      <c r="B409" s="2">
        <f>'[1]Table - Daily Rainfall'!I411</f>
        <v>0</v>
      </c>
      <c r="C409" s="9">
        <f>'[1]Table - USGS Flow'!D407</f>
        <v>100</v>
      </c>
      <c r="D409" s="3">
        <f t="shared" si="31"/>
        <v>64.63288521199587</v>
      </c>
      <c r="E409" s="9">
        <v>0</v>
      </c>
      <c r="F409" s="3">
        <f t="shared" si="32"/>
        <v>0</v>
      </c>
      <c r="G409" s="9">
        <v>0</v>
      </c>
      <c r="H409" s="3">
        <f t="shared" si="33"/>
        <v>0</v>
      </c>
      <c r="I409" s="3">
        <f>'[1]Table - Daily Discharge'!B412</f>
        <v>2.1878120628069593</v>
      </c>
      <c r="J409" s="3">
        <f>'[1]Table - Daily Discharge'!C412</f>
        <v>5.1240736796587063</v>
      </c>
      <c r="K409" s="3">
        <f>'[1]Table - Daily Discharge'!D412</f>
        <v>0</v>
      </c>
      <c r="L409" s="3">
        <f>'[1]Table - Daily Discharge'!E412</f>
        <v>0</v>
      </c>
      <c r="M409" s="3">
        <f t="shared" si="34"/>
        <v>7.311885742465666</v>
      </c>
      <c r="N409" s="3">
        <f t="shared" si="35"/>
        <v>7.311885742465666</v>
      </c>
    </row>
    <row r="410" spans="1:14" hidden="1" x14ac:dyDescent="0.2">
      <c r="A410" s="8">
        <v>42046</v>
      </c>
      <c r="B410" s="2">
        <f>'[1]Table - Daily Rainfall'!I412</f>
        <v>0</v>
      </c>
      <c r="C410" s="9">
        <f>'[1]Table - USGS Flow'!D408</f>
        <v>25</v>
      </c>
      <c r="D410" s="3">
        <f t="shared" si="31"/>
        <v>16.158221302998967</v>
      </c>
      <c r="E410" s="9">
        <v>0</v>
      </c>
      <c r="F410" s="3">
        <f t="shared" si="32"/>
        <v>0</v>
      </c>
      <c r="G410" s="9">
        <v>0</v>
      </c>
      <c r="H410" s="3">
        <f t="shared" si="33"/>
        <v>0</v>
      </c>
      <c r="I410" s="3">
        <f>'[1]Table - Daily Discharge'!B413</f>
        <v>22.583568389598156</v>
      </c>
      <c r="J410" s="3">
        <f>'[1]Table - Daily Discharge'!C413</f>
        <v>6.380763189372372</v>
      </c>
      <c r="K410" s="3">
        <f>'[1]Table - Daily Discharge'!D413</f>
        <v>0</v>
      </c>
      <c r="L410" s="3">
        <f>'[1]Table - Daily Discharge'!E413</f>
        <v>0</v>
      </c>
      <c r="M410" s="3">
        <f t="shared" si="34"/>
        <v>28.96433157897053</v>
      </c>
      <c r="N410" s="3">
        <f t="shared" si="35"/>
        <v>28.96433157897053</v>
      </c>
    </row>
    <row r="411" spans="1:14" hidden="1" x14ac:dyDescent="0.2">
      <c r="A411" s="8">
        <v>42047</v>
      </c>
      <c r="B411" s="2">
        <f>'[1]Table - Daily Rainfall'!I413</f>
        <v>0</v>
      </c>
      <c r="C411" s="9">
        <f>'[1]Table - USGS Flow'!D409</f>
        <v>25</v>
      </c>
      <c r="D411" s="3">
        <f t="shared" si="31"/>
        <v>16.158221302998967</v>
      </c>
      <c r="E411" s="9">
        <v>0</v>
      </c>
      <c r="F411" s="3">
        <f t="shared" si="32"/>
        <v>0</v>
      </c>
      <c r="G411" s="9">
        <v>0</v>
      </c>
      <c r="H411" s="3">
        <f t="shared" si="33"/>
        <v>0</v>
      </c>
      <c r="I411" s="3">
        <f>'[1]Table - Daily Discharge'!B414</f>
        <v>6.3961950333604252</v>
      </c>
      <c r="J411" s="3">
        <f>'[1]Table - Daily Discharge'!C414</f>
        <v>5.3139248640184249</v>
      </c>
      <c r="K411" s="3">
        <f>'[1]Table - Daily Discharge'!D414</f>
        <v>0</v>
      </c>
      <c r="L411" s="3">
        <f>'[1]Table - Daily Discharge'!E414</f>
        <v>0</v>
      </c>
      <c r="M411" s="3">
        <f t="shared" si="34"/>
        <v>11.710119897378849</v>
      </c>
      <c r="N411" s="3">
        <f t="shared" si="35"/>
        <v>11.710119897378849</v>
      </c>
    </row>
    <row r="412" spans="1:14" hidden="1" x14ac:dyDescent="0.2">
      <c r="A412" s="8">
        <v>42048</v>
      </c>
      <c r="B412" s="2">
        <f>'[1]Table - Daily Rainfall'!I414</f>
        <v>0</v>
      </c>
      <c r="C412" s="9">
        <f>'[1]Table - USGS Flow'!D410</f>
        <v>25</v>
      </c>
      <c r="D412" s="3">
        <f t="shared" si="31"/>
        <v>16.158221302998967</v>
      </c>
      <c r="E412" s="9">
        <v>0</v>
      </c>
      <c r="F412" s="3">
        <f t="shared" si="32"/>
        <v>0</v>
      </c>
      <c r="G412" s="9">
        <v>0</v>
      </c>
      <c r="H412" s="3">
        <f t="shared" si="33"/>
        <v>0</v>
      </c>
      <c r="I412" s="3">
        <f>'[1]Table - Daily Discharge'!B415</f>
        <v>0</v>
      </c>
      <c r="J412" s="3">
        <f>'[1]Table - Daily Discharge'!C415</f>
        <v>4.8127276093436473</v>
      </c>
      <c r="K412" s="3">
        <f>'[1]Table - Daily Discharge'!D415</f>
        <v>0</v>
      </c>
      <c r="L412" s="3">
        <f>'[1]Table - Daily Discharge'!E415</f>
        <v>0</v>
      </c>
      <c r="M412" s="3">
        <f t="shared" si="34"/>
        <v>4.8127276093436473</v>
      </c>
      <c r="N412" s="3">
        <f t="shared" si="35"/>
        <v>4.8127276093436473</v>
      </c>
    </row>
    <row r="413" spans="1:14" hidden="1" x14ac:dyDescent="0.2">
      <c r="A413" s="8">
        <v>42049</v>
      </c>
      <c r="B413" s="2">
        <f>'[1]Table - Daily Rainfall'!I415</f>
        <v>0</v>
      </c>
      <c r="C413" s="9">
        <f>'[1]Table - USGS Flow'!D411</f>
        <v>25</v>
      </c>
      <c r="D413" s="3">
        <f t="shared" si="31"/>
        <v>16.158221302998967</v>
      </c>
      <c r="E413" s="9">
        <v>0</v>
      </c>
      <c r="F413" s="3">
        <f t="shared" si="32"/>
        <v>0</v>
      </c>
      <c r="G413" s="9">
        <v>0</v>
      </c>
      <c r="H413" s="3">
        <f t="shared" si="33"/>
        <v>0</v>
      </c>
      <c r="I413" s="3">
        <f>'[1]Table - Daily Discharge'!B416</f>
        <v>0</v>
      </c>
      <c r="J413" s="3">
        <f>'[1]Table - Daily Discharge'!C416</f>
        <v>6.4031612768943447</v>
      </c>
      <c r="K413" s="3">
        <f>'[1]Table - Daily Discharge'!D416</f>
        <v>0</v>
      </c>
      <c r="L413" s="3">
        <f>'[1]Table - Daily Discharge'!E416</f>
        <v>0</v>
      </c>
      <c r="M413" s="3">
        <f t="shared" si="34"/>
        <v>6.4031612768943447</v>
      </c>
      <c r="N413" s="3">
        <f t="shared" si="35"/>
        <v>6.4031612768943447</v>
      </c>
    </row>
    <row r="414" spans="1:14" hidden="1" x14ac:dyDescent="0.2">
      <c r="A414" s="8">
        <v>42050</v>
      </c>
      <c r="B414" s="2">
        <f>'[1]Table - Daily Rainfall'!I416</f>
        <v>0</v>
      </c>
      <c r="C414" s="9">
        <f>'[1]Table - USGS Flow'!D412</f>
        <v>25</v>
      </c>
      <c r="D414" s="3">
        <f t="shared" si="31"/>
        <v>16.158221302998967</v>
      </c>
      <c r="E414" s="9">
        <v>0</v>
      </c>
      <c r="F414" s="3">
        <f t="shared" si="32"/>
        <v>0</v>
      </c>
      <c r="G414" s="9">
        <v>0</v>
      </c>
      <c r="H414" s="3">
        <f t="shared" si="33"/>
        <v>0</v>
      </c>
      <c r="I414" s="3">
        <f>'[1]Table - Daily Discharge'!B417</f>
        <v>0</v>
      </c>
      <c r="J414" s="3">
        <f>'[1]Table - Daily Discharge'!C417</f>
        <v>7.3337062831529831</v>
      </c>
      <c r="K414" s="3">
        <f>'[1]Table - Daily Discharge'!D417</f>
        <v>0</v>
      </c>
      <c r="L414" s="3">
        <f>'[1]Table - Daily Discharge'!E417</f>
        <v>0</v>
      </c>
      <c r="M414" s="3">
        <f t="shared" si="34"/>
        <v>7.3337062831529831</v>
      </c>
      <c r="N414" s="3">
        <f t="shared" si="35"/>
        <v>7.3337062831529831</v>
      </c>
    </row>
    <row r="415" spans="1:14" hidden="1" x14ac:dyDescent="0.2">
      <c r="A415" s="8">
        <v>42051</v>
      </c>
      <c r="B415" s="2">
        <f>'[1]Table - Daily Rainfall'!I417</f>
        <v>0</v>
      </c>
      <c r="C415" s="9">
        <f>'[1]Table - USGS Flow'!D413</f>
        <v>25</v>
      </c>
      <c r="D415" s="3">
        <f t="shared" si="31"/>
        <v>16.158221302998967</v>
      </c>
      <c r="E415" s="9">
        <v>2.0625000000000001E-3</v>
      </c>
      <c r="F415" s="3">
        <f t="shared" si="32"/>
        <v>1.3330532574974147E-3</v>
      </c>
      <c r="G415" s="9">
        <v>0</v>
      </c>
      <c r="H415" s="3">
        <f t="shared" si="33"/>
        <v>0</v>
      </c>
      <c r="I415" s="3">
        <f>'[1]Table - Daily Discharge'!B418</f>
        <v>0</v>
      </c>
      <c r="J415" s="3">
        <f>'[1]Table - Daily Discharge'!C418</f>
        <v>4.8047669444520738</v>
      </c>
      <c r="K415" s="3">
        <f>'[1]Table - Daily Discharge'!D418</f>
        <v>0</v>
      </c>
      <c r="L415" s="3">
        <f>'[1]Table - Daily Discharge'!E418</f>
        <v>0</v>
      </c>
      <c r="M415" s="3">
        <f t="shared" si="34"/>
        <v>4.8047669444520738</v>
      </c>
      <c r="N415" s="3">
        <f t="shared" si="35"/>
        <v>4.8047669444520738</v>
      </c>
    </row>
    <row r="416" spans="1:14" hidden="1" x14ac:dyDescent="0.2">
      <c r="A416" s="8">
        <v>42052</v>
      </c>
      <c r="B416" s="2">
        <f>'[1]Table - Daily Rainfall'!I418</f>
        <v>0</v>
      </c>
      <c r="C416" s="9">
        <f>'[1]Table - USGS Flow'!D414</f>
        <v>25</v>
      </c>
      <c r="D416" s="3">
        <f t="shared" si="31"/>
        <v>16.158221302998967</v>
      </c>
      <c r="E416" s="9">
        <v>0</v>
      </c>
      <c r="F416" s="3">
        <f t="shared" si="32"/>
        <v>0</v>
      </c>
      <c r="G416" s="9">
        <v>0</v>
      </c>
      <c r="H416" s="3">
        <f t="shared" si="33"/>
        <v>0</v>
      </c>
      <c r="I416" s="3">
        <f>'[1]Table - Daily Discharge'!B419</f>
        <v>0</v>
      </c>
      <c r="J416" s="3">
        <f>'[1]Table - Daily Discharge'!C419</f>
        <v>4.3407907125685155</v>
      </c>
      <c r="K416" s="3">
        <f>'[1]Table - Daily Discharge'!D419</f>
        <v>0</v>
      </c>
      <c r="L416" s="3">
        <f>'[1]Table - Daily Discharge'!E419</f>
        <v>0</v>
      </c>
      <c r="M416" s="3">
        <f t="shared" si="34"/>
        <v>4.3407907125685155</v>
      </c>
      <c r="N416" s="3">
        <f t="shared" si="35"/>
        <v>4.3407907125685155</v>
      </c>
    </row>
    <row r="417" spans="1:14" hidden="1" x14ac:dyDescent="0.2">
      <c r="A417" s="8">
        <v>42053</v>
      </c>
      <c r="B417" s="2">
        <f>'[1]Table - Daily Rainfall'!I419</f>
        <v>0</v>
      </c>
      <c r="C417" s="9">
        <f>'[1]Table - USGS Flow'!D415</f>
        <v>25</v>
      </c>
      <c r="D417" s="3">
        <f t="shared" si="31"/>
        <v>16.158221302998967</v>
      </c>
      <c r="E417" s="9">
        <v>0</v>
      </c>
      <c r="F417" s="3">
        <f t="shared" si="32"/>
        <v>0</v>
      </c>
      <c r="G417" s="9">
        <v>0</v>
      </c>
      <c r="H417" s="3">
        <f t="shared" si="33"/>
        <v>0</v>
      </c>
      <c r="I417" s="3">
        <f>'[1]Table - Daily Discharge'!B420</f>
        <v>22.38160674155171</v>
      </c>
      <c r="J417" s="3">
        <f>'[1]Table - Daily Discharge'!C420</f>
        <v>6.0095898831399159</v>
      </c>
      <c r="K417" s="3">
        <f>'[1]Table - Daily Discharge'!D420</f>
        <v>0</v>
      </c>
      <c r="L417" s="3">
        <f>'[1]Table - Daily Discharge'!E420</f>
        <v>0</v>
      </c>
      <c r="M417" s="3">
        <f t="shared" si="34"/>
        <v>28.391196624691627</v>
      </c>
      <c r="N417" s="3">
        <f t="shared" si="35"/>
        <v>28.391196624691627</v>
      </c>
    </row>
    <row r="418" spans="1:14" hidden="1" x14ac:dyDescent="0.2">
      <c r="A418" s="8">
        <v>42054</v>
      </c>
      <c r="B418" s="2">
        <f>'[1]Table - Daily Rainfall'!I420</f>
        <v>0</v>
      </c>
      <c r="C418" s="9">
        <f>'[1]Table - USGS Flow'!D416</f>
        <v>25</v>
      </c>
      <c r="D418" s="3">
        <f t="shared" si="31"/>
        <v>16.158221302998967</v>
      </c>
      <c r="E418" s="9">
        <v>0</v>
      </c>
      <c r="F418" s="3">
        <f t="shared" si="32"/>
        <v>0</v>
      </c>
      <c r="G418" s="9">
        <v>0</v>
      </c>
      <c r="H418" s="3">
        <f t="shared" si="33"/>
        <v>0</v>
      </c>
      <c r="I418" s="3">
        <f>'[1]Table - Daily Discharge'!B421</f>
        <v>23.80333022806018</v>
      </c>
      <c r="J418" s="3">
        <f>'[1]Table - Daily Discharge'!C421</f>
        <v>3.8063683749664388</v>
      </c>
      <c r="K418" s="3">
        <f>'[1]Table - Daily Discharge'!D421</f>
        <v>0</v>
      </c>
      <c r="L418" s="3">
        <f>'[1]Table - Daily Discharge'!E421</f>
        <v>0</v>
      </c>
      <c r="M418" s="3">
        <f t="shared" si="34"/>
        <v>27.609698603026619</v>
      </c>
      <c r="N418" s="3">
        <f t="shared" si="35"/>
        <v>27.609698603026619</v>
      </c>
    </row>
    <row r="419" spans="1:14" hidden="1" x14ac:dyDescent="0.2">
      <c r="A419" s="8">
        <v>42055</v>
      </c>
      <c r="B419" s="2">
        <f>'[1]Table - Daily Rainfall'!I421</f>
        <v>0</v>
      </c>
      <c r="C419" s="9">
        <f>'[1]Table - USGS Flow'!D417</f>
        <v>26</v>
      </c>
      <c r="D419" s="3">
        <f t="shared" si="31"/>
        <v>16.804550155118925</v>
      </c>
      <c r="E419" s="9">
        <v>0</v>
      </c>
      <c r="F419" s="3">
        <f t="shared" si="32"/>
        <v>0</v>
      </c>
      <c r="G419" s="9">
        <v>0</v>
      </c>
      <c r="H419" s="3">
        <f t="shared" si="33"/>
        <v>0</v>
      </c>
      <c r="I419" s="3">
        <f>'[1]Table - Daily Discharge'!B422</f>
        <v>22.395022230652518</v>
      </c>
      <c r="J419" s="3">
        <f>'[1]Table - Daily Discharge'!C422</f>
        <v>5.9027425457203355</v>
      </c>
      <c r="K419" s="3">
        <f>'[1]Table - Daily Discharge'!D422</f>
        <v>0</v>
      </c>
      <c r="L419" s="3">
        <f>'[1]Table - Daily Discharge'!E422</f>
        <v>0</v>
      </c>
      <c r="M419" s="3">
        <f t="shared" si="34"/>
        <v>28.297764776372855</v>
      </c>
      <c r="N419" s="3">
        <f t="shared" si="35"/>
        <v>28.297764776372855</v>
      </c>
    </row>
    <row r="420" spans="1:14" hidden="1" x14ac:dyDescent="0.2">
      <c r="A420" s="8">
        <v>42056</v>
      </c>
      <c r="B420" s="2">
        <f>'[1]Table - Daily Rainfall'!I422</f>
        <v>0</v>
      </c>
      <c r="C420" s="9">
        <f>'[1]Table - USGS Flow'!D418</f>
        <v>27</v>
      </c>
      <c r="D420" s="3">
        <f t="shared" si="31"/>
        <v>17.450879007238886</v>
      </c>
      <c r="E420" s="9">
        <v>0</v>
      </c>
      <c r="F420" s="3">
        <f t="shared" si="32"/>
        <v>0</v>
      </c>
      <c r="G420" s="9">
        <v>0</v>
      </c>
      <c r="H420" s="3">
        <f t="shared" si="33"/>
        <v>0</v>
      </c>
      <c r="I420" s="3">
        <f>'[1]Table - Daily Discharge'!B423</f>
        <v>21.281754499537108</v>
      </c>
      <c r="J420" s="3">
        <f>'[1]Table - Daily Discharge'!C423</f>
        <v>6.5160522878291491</v>
      </c>
      <c r="K420" s="3">
        <f>'[1]Table - Daily Discharge'!D423</f>
        <v>0</v>
      </c>
      <c r="L420" s="3">
        <f>'[1]Table - Daily Discharge'!E423</f>
        <v>0</v>
      </c>
      <c r="M420" s="3">
        <f t="shared" si="34"/>
        <v>27.797806787366255</v>
      </c>
      <c r="N420" s="3">
        <f t="shared" si="35"/>
        <v>27.797806787366255</v>
      </c>
    </row>
    <row r="421" spans="1:14" hidden="1" x14ac:dyDescent="0.2">
      <c r="A421" s="8">
        <v>42057</v>
      </c>
      <c r="B421" s="2">
        <f>'[1]Table - Daily Rainfall'!I423</f>
        <v>0.6100000000000001</v>
      </c>
      <c r="C421" s="9">
        <f>'[1]Table - USGS Flow'!D419</f>
        <v>385</v>
      </c>
      <c r="D421" s="3">
        <f t="shared" si="31"/>
        <v>248.83660806618408</v>
      </c>
      <c r="E421" s="9">
        <v>0</v>
      </c>
      <c r="F421" s="3">
        <f t="shared" si="32"/>
        <v>0</v>
      </c>
      <c r="G421" s="9">
        <v>12.106927083333334</v>
      </c>
      <c r="H421" s="3">
        <f t="shared" si="33"/>
        <v>7.8250562844708726</v>
      </c>
      <c r="I421" s="3">
        <f>'[1]Table - Daily Discharge'!B424</f>
        <v>22.436163565039895</v>
      </c>
      <c r="J421" s="3">
        <f>'[1]Table - Daily Discharge'!C424</f>
        <v>7.5346733970138491</v>
      </c>
      <c r="K421" s="3">
        <f>'[1]Table - Daily Discharge'!D424</f>
        <v>0</v>
      </c>
      <c r="L421" s="3">
        <f>'[1]Table - Daily Discharge'!E424</f>
        <v>0</v>
      </c>
      <c r="M421" s="3">
        <f t="shared" si="34"/>
        <v>29.970836962053745</v>
      </c>
      <c r="N421" s="3">
        <f t="shared" si="35"/>
        <v>29.970836962053745</v>
      </c>
    </row>
    <row r="422" spans="1:14" hidden="1" x14ac:dyDescent="0.2">
      <c r="A422" s="8">
        <v>42058</v>
      </c>
      <c r="B422" s="2">
        <f>'[1]Table - Daily Rainfall'!I424</f>
        <v>8.9999999999999983E-2</v>
      </c>
      <c r="C422" s="9">
        <f>'[1]Table - USGS Flow'!D420</f>
        <v>256</v>
      </c>
      <c r="D422" s="3">
        <f t="shared" si="31"/>
        <v>165.46018614270943</v>
      </c>
      <c r="E422" s="9">
        <v>0</v>
      </c>
      <c r="F422" s="3">
        <f t="shared" si="32"/>
        <v>0</v>
      </c>
      <c r="G422" s="9">
        <v>205.48164583333332</v>
      </c>
      <c r="H422" s="3">
        <f t="shared" si="33"/>
        <v>132.8087162831782</v>
      </c>
      <c r="I422" s="3">
        <f>'[1]Table - Daily Discharge'!B425</f>
        <v>23.423433490815714</v>
      </c>
      <c r="J422" s="3">
        <f>'[1]Table - Daily Discharge'!C425</f>
        <v>7.8160227084795393</v>
      </c>
      <c r="K422" s="3">
        <f>'[1]Table - Daily Discharge'!D425</f>
        <v>0</v>
      </c>
      <c r="L422" s="3">
        <f>'[1]Table - Daily Discharge'!E425</f>
        <v>0</v>
      </c>
      <c r="M422" s="3">
        <f t="shared" si="34"/>
        <v>31.239456199295255</v>
      </c>
      <c r="N422" s="3">
        <f t="shared" si="35"/>
        <v>31.239456199295255</v>
      </c>
    </row>
    <row r="423" spans="1:14" hidden="1" x14ac:dyDescent="0.2">
      <c r="A423" s="8">
        <v>42059</v>
      </c>
      <c r="B423" s="2">
        <f>'[1]Table - Daily Rainfall'!I425</f>
        <v>0</v>
      </c>
      <c r="C423" s="9">
        <f>'[1]Table - USGS Flow'!D421</f>
        <v>27</v>
      </c>
      <c r="D423" s="3">
        <f t="shared" si="31"/>
        <v>17.450879007238886</v>
      </c>
      <c r="E423" s="9">
        <v>1.5690104166666667</v>
      </c>
      <c r="F423" s="3">
        <f t="shared" si="32"/>
        <v>1.0140967015684248</v>
      </c>
      <c r="G423" s="9">
        <v>0</v>
      </c>
      <c r="H423" s="3">
        <f t="shared" si="33"/>
        <v>0</v>
      </c>
      <c r="I423" s="3">
        <f>'[1]Table - Daily Discharge'!B426</f>
        <v>22.415876338260642</v>
      </c>
      <c r="J423" s="3">
        <f>'[1]Table - Daily Discharge'!C426</f>
        <v>7.1565242319221287</v>
      </c>
      <c r="K423" s="3">
        <f>'[1]Table - Daily Discharge'!D426</f>
        <v>0</v>
      </c>
      <c r="L423" s="3">
        <f>'[1]Table - Daily Discharge'!E426</f>
        <v>4.1083334684371948</v>
      </c>
      <c r="M423" s="3">
        <f t="shared" si="34"/>
        <v>29.572400570182772</v>
      </c>
      <c r="N423" s="3">
        <f t="shared" si="35"/>
        <v>29.572400570182772</v>
      </c>
    </row>
    <row r="424" spans="1:14" hidden="1" x14ac:dyDescent="0.2">
      <c r="A424" s="8">
        <v>42060</v>
      </c>
      <c r="B424" s="2">
        <f>'[1]Table - Daily Rainfall'!I426</f>
        <v>0</v>
      </c>
      <c r="C424" s="9">
        <f>'[1]Table - USGS Flow'!D422</f>
        <v>26</v>
      </c>
      <c r="D424" s="3">
        <f t="shared" si="31"/>
        <v>16.804550155118925</v>
      </c>
      <c r="E424" s="9">
        <v>5.4746354166666711</v>
      </c>
      <c r="F424" s="3">
        <f t="shared" si="32"/>
        <v>3.5384148246294411</v>
      </c>
      <c r="G424" s="9">
        <v>0</v>
      </c>
      <c r="H424" s="3">
        <f t="shared" si="33"/>
        <v>0</v>
      </c>
      <c r="I424" s="3">
        <f>'[1]Table - Daily Discharge'!B427</f>
        <v>23.030949068153934</v>
      </c>
      <c r="J424" s="3">
        <f>'[1]Table - Daily Discharge'!C427</f>
        <v>7.4895589600497905</v>
      </c>
      <c r="K424" s="3">
        <f>'[1]Table - Daily Discharge'!D427</f>
        <v>0</v>
      </c>
      <c r="L424" s="3">
        <f>'[1]Table - Daily Discharge'!E427</f>
        <v>7.1104167898495989</v>
      </c>
      <c r="M424" s="3">
        <f t="shared" si="34"/>
        <v>30.520508028203725</v>
      </c>
      <c r="N424" s="3">
        <f t="shared" si="35"/>
        <v>30.520508028203725</v>
      </c>
    </row>
    <row r="425" spans="1:14" hidden="1" x14ac:dyDescent="0.2">
      <c r="A425" s="8">
        <v>42061</v>
      </c>
      <c r="B425" s="2">
        <f>'[1]Table - Daily Rainfall'!I427</f>
        <v>0</v>
      </c>
      <c r="C425" s="9">
        <f>'[1]Table - USGS Flow'!D423</f>
        <v>26</v>
      </c>
      <c r="D425" s="3">
        <f t="shared" si="31"/>
        <v>16.804550155118925</v>
      </c>
      <c r="E425" s="9">
        <v>6.1008645833333288</v>
      </c>
      <c r="F425" s="3">
        <f t="shared" si="32"/>
        <v>3.9431648030851405</v>
      </c>
      <c r="G425" s="9">
        <v>0</v>
      </c>
      <c r="H425" s="3">
        <f t="shared" si="33"/>
        <v>0</v>
      </c>
      <c r="I425" s="3">
        <f>'[1]Table - Daily Discharge'!B428</f>
        <v>22.062800504698384</v>
      </c>
      <c r="J425" s="3">
        <f>'[1]Table - Daily Discharge'!C428</f>
        <v>6.4499191427026048</v>
      </c>
      <c r="K425" s="3">
        <f>'[1]Table - Daily Discharge'!D428</f>
        <v>0</v>
      </c>
      <c r="L425" s="3">
        <f>'[1]Table - Daily Discharge'!E428</f>
        <v>7.5720833341280622</v>
      </c>
      <c r="M425" s="3">
        <f t="shared" si="34"/>
        <v>28.512719647400989</v>
      </c>
      <c r="N425" s="3">
        <f t="shared" si="35"/>
        <v>28.512719647400989</v>
      </c>
    </row>
    <row r="426" spans="1:14" hidden="1" x14ac:dyDescent="0.2">
      <c r="A426" s="8">
        <v>42062</v>
      </c>
      <c r="B426" s="2">
        <f>'[1]Table - Daily Rainfall'!I428</f>
        <v>0.01</v>
      </c>
      <c r="C426" s="9">
        <f>'[1]Table - USGS Flow'!D424</f>
        <v>26</v>
      </c>
      <c r="D426" s="3">
        <f t="shared" si="31"/>
        <v>16.804550155118925</v>
      </c>
      <c r="E426" s="9">
        <v>6.5684166666666668</v>
      </c>
      <c r="F426" s="3">
        <f t="shared" si="32"/>
        <v>4.2453572044122723</v>
      </c>
      <c r="G426" s="9">
        <v>0</v>
      </c>
      <c r="H426" s="3">
        <f t="shared" si="33"/>
        <v>0</v>
      </c>
      <c r="I426" s="3">
        <f>'[1]Table - Daily Discharge'!B429</f>
        <v>20.885237926929946</v>
      </c>
      <c r="J426" s="3">
        <f>'[1]Table - Daily Discharge'!C429</f>
        <v>6.4380586629230825</v>
      </c>
      <c r="K426" s="3">
        <f>'[1]Table - Daily Discharge'!D429</f>
        <v>0</v>
      </c>
      <c r="L426" s="3">
        <f>'[1]Table - Daily Discharge'!E429</f>
        <v>7.1803001242158588</v>
      </c>
      <c r="M426" s="3">
        <f t="shared" si="34"/>
        <v>27.32329658985303</v>
      </c>
      <c r="N426" s="3">
        <f t="shared" si="35"/>
        <v>27.32329658985303</v>
      </c>
    </row>
    <row r="427" spans="1:14" hidden="1" x14ac:dyDescent="0.2">
      <c r="A427" s="8">
        <v>42063</v>
      </c>
      <c r="B427" s="2">
        <f>'[1]Table - Daily Rainfall'!I429</f>
        <v>0.13</v>
      </c>
      <c r="C427" s="9">
        <f>'[1]Table - USGS Flow'!D425</f>
        <v>30</v>
      </c>
      <c r="D427" s="3">
        <f t="shared" si="31"/>
        <v>19.389865563598761</v>
      </c>
      <c r="E427" s="9">
        <v>6.8778645833333369</v>
      </c>
      <c r="F427" s="3">
        <f t="shared" si="32"/>
        <v>4.4453623211823539</v>
      </c>
      <c r="G427" s="9">
        <v>0</v>
      </c>
      <c r="H427" s="3">
        <f t="shared" si="33"/>
        <v>0</v>
      </c>
      <c r="I427" s="3">
        <f>'[1]Table - Daily Discharge'!B430</f>
        <v>21.506135264375082</v>
      </c>
      <c r="J427" s="3">
        <f>'[1]Table - Daily Discharge'!C430</f>
        <v>8.2284676898289231</v>
      </c>
      <c r="K427" s="3">
        <f>'[1]Table - Daily Discharge'!D430</f>
        <v>0</v>
      </c>
      <c r="L427" s="3">
        <f>'[1]Table - Daily Discharge'!E430</f>
        <v>7.4700715336810664</v>
      </c>
      <c r="M427" s="3">
        <f t="shared" si="34"/>
        <v>29.734602954204007</v>
      </c>
      <c r="N427" s="3">
        <f t="shared" si="35"/>
        <v>29.734602954204007</v>
      </c>
    </row>
    <row r="428" spans="1:14" hidden="1" x14ac:dyDescent="0.2">
      <c r="A428" s="8">
        <v>42064</v>
      </c>
      <c r="B428" s="2">
        <f>'[1]Table - Daily Rainfall'!I430</f>
        <v>0.02</v>
      </c>
      <c r="C428" s="9">
        <f>'[1]Table - USGS Flow'!D426</f>
        <v>38</v>
      </c>
      <c r="D428" s="3">
        <f t="shared" si="31"/>
        <v>24.56049638055843</v>
      </c>
      <c r="E428" s="9">
        <v>7.3135833333333409</v>
      </c>
      <c r="F428" s="3">
        <f t="shared" si="32"/>
        <v>4.7269799207169996</v>
      </c>
      <c r="G428" s="9">
        <v>0</v>
      </c>
      <c r="H428" s="3">
        <f t="shared" si="33"/>
        <v>0</v>
      </c>
      <c r="I428" s="3">
        <f>'[1]Table - Daily Discharge'!B431</f>
        <v>21.17822285713325</v>
      </c>
      <c r="J428" s="3">
        <f>'[1]Table - Daily Discharge'!C431</f>
        <v>8.4450315317793319</v>
      </c>
      <c r="K428" s="3">
        <f>'[1]Table - Daily Discharge'!D431</f>
        <v>0</v>
      </c>
      <c r="L428" s="3">
        <f>'[1]Table - Daily Discharge'!E431</f>
        <v>7.7729580631852153</v>
      </c>
      <c r="M428" s="3">
        <f t="shared" si="34"/>
        <v>29.623254388912581</v>
      </c>
      <c r="N428" s="3">
        <f t="shared" si="35"/>
        <v>29.623254388912581</v>
      </c>
    </row>
    <row r="429" spans="1:14" hidden="1" x14ac:dyDescent="0.2">
      <c r="A429" s="8">
        <v>42065</v>
      </c>
      <c r="B429" s="2">
        <f>'[1]Table - Daily Rainfall'!I431</f>
        <v>0.31</v>
      </c>
      <c r="C429" s="9">
        <f>'[1]Table - USGS Flow'!D427</f>
        <v>268</v>
      </c>
      <c r="D429" s="3">
        <f t="shared" si="31"/>
        <v>173.21613236814892</v>
      </c>
      <c r="E429" s="9">
        <v>7.6790104166666708</v>
      </c>
      <c r="F429" s="3">
        <f t="shared" si="32"/>
        <v>4.963165988021375</v>
      </c>
      <c r="G429" s="9">
        <v>169.34348958333337</v>
      </c>
      <c r="H429" s="3">
        <f t="shared" si="33"/>
        <v>109.45158323638404</v>
      </c>
      <c r="I429" s="3">
        <f>'[1]Table - Daily Discharge'!B432</f>
        <v>23.351982312318299</v>
      </c>
      <c r="J429" s="3">
        <f>'[1]Table - Daily Discharge'!C432</f>
        <v>7.6768464315635399</v>
      </c>
      <c r="K429" s="3">
        <f>'[1]Table - Daily Discharge'!D432</f>
        <v>0</v>
      </c>
      <c r="L429" s="3">
        <f>'[1]Table - Daily Discharge'!E432</f>
        <v>7.8622822972966562</v>
      </c>
      <c r="M429" s="3">
        <f t="shared" si="34"/>
        <v>31.028828743881839</v>
      </c>
      <c r="N429" s="3">
        <f t="shared" si="35"/>
        <v>31.028828743881839</v>
      </c>
    </row>
    <row r="430" spans="1:14" hidden="1" x14ac:dyDescent="0.2">
      <c r="A430" s="8">
        <v>42066</v>
      </c>
      <c r="B430" s="2">
        <f>'[1]Table - Daily Rainfall'!I432</f>
        <v>0</v>
      </c>
      <c r="C430" s="9">
        <f>'[1]Table - USGS Flow'!D428</f>
        <v>27</v>
      </c>
      <c r="D430" s="3">
        <f t="shared" si="31"/>
        <v>17.450879007238886</v>
      </c>
      <c r="E430" s="9">
        <v>7.9357604166666684</v>
      </c>
      <c r="F430" s="3">
        <f t="shared" si="32"/>
        <v>5.1291109208031731</v>
      </c>
      <c r="G430" s="9">
        <v>0</v>
      </c>
      <c r="H430" s="3">
        <f t="shared" si="33"/>
        <v>0</v>
      </c>
      <c r="I430" s="3">
        <f>'[1]Table - Daily Discharge'!B433</f>
        <v>23.010688429118201</v>
      </c>
      <c r="J430" s="3">
        <f>'[1]Table - Daily Discharge'!C433</f>
        <v>7.1187347904642717</v>
      </c>
      <c r="K430" s="3">
        <f>'[1]Table - Daily Discharge'!D433</f>
        <v>0</v>
      </c>
      <c r="L430" s="3">
        <f>'[1]Table - Daily Discharge'!E433</f>
        <v>7.7237608248878411</v>
      </c>
      <c r="M430" s="3">
        <f t="shared" si="34"/>
        <v>30.12942321958247</v>
      </c>
      <c r="N430" s="3">
        <f t="shared" si="35"/>
        <v>30.12942321958247</v>
      </c>
    </row>
    <row r="431" spans="1:14" hidden="1" x14ac:dyDescent="0.2">
      <c r="A431" s="8">
        <v>42067</v>
      </c>
      <c r="B431" s="2">
        <f>'[1]Table - Daily Rainfall'!I433</f>
        <v>0</v>
      </c>
      <c r="C431" s="9">
        <f>'[1]Table - USGS Flow'!D429</f>
        <v>26</v>
      </c>
      <c r="D431" s="3">
        <f t="shared" si="31"/>
        <v>16.804550155118925</v>
      </c>
      <c r="E431" s="9">
        <v>8.0715416666666666</v>
      </c>
      <c r="F431" s="3">
        <f t="shared" si="32"/>
        <v>5.2168702602550852</v>
      </c>
      <c r="G431" s="9">
        <v>0</v>
      </c>
      <c r="H431" s="3">
        <f t="shared" si="33"/>
        <v>0</v>
      </c>
      <c r="I431" s="3">
        <f>'[1]Table - Daily Discharge'!B434</f>
        <v>22.644671279628607</v>
      </c>
      <c r="J431" s="3">
        <f>'[1]Table - Daily Discharge'!C434</f>
        <v>7.3851221502471258</v>
      </c>
      <c r="K431" s="3">
        <f>'[1]Table - Daily Discharge'!D434</f>
        <v>0</v>
      </c>
      <c r="L431" s="3">
        <f>'[1]Table - Daily Discharge'!E434</f>
        <v>7.5260859180545365</v>
      </c>
      <c r="M431" s="3">
        <f t="shared" si="34"/>
        <v>30.029793429875731</v>
      </c>
      <c r="N431" s="3">
        <f t="shared" si="35"/>
        <v>30.029793429875731</v>
      </c>
    </row>
    <row r="432" spans="1:14" hidden="1" x14ac:dyDescent="0.2">
      <c r="A432" s="8">
        <v>42068</v>
      </c>
      <c r="B432" s="2">
        <f>'[1]Table - Daily Rainfall'!I434</f>
        <v>0</v>
      </c>
      <c r="C432" s="9">
        <f>'[1]Table - USGS Flow'!D430</f>
        <v>26</v>
      </c>
      <c r="D432" s="3">
        <f t="shared" si="31"/>
        <v>16.804550155118925</v>
      </c>
      <c r="E432" s="9">
        <v>8.3990208333333385</v>
      </c>
      <c r="F432" s="3">
        <f t="shared" si="32"/>
        <v>5.4285294941399558</v>
      </c>
      <c r="G432" s="9">
        <v>0</v>
      </c>
      <c r="H432" s="3">
        <f t="shared" si="33"/>
        <v>0</v>
      </c>
      <c r="I432" s="3">
        <f>'[1]Table - Daily Discharge'!B435</f>
        <v>21.844196139637258</v>
      </c>
      <c r="J432" s="3">
        <f>'[1]Table - Daily Discharge'!C435</f>
        <v>6.3646271186223906</v>
      </c>
      <c r="K432" s="3">
        <f>'[1]Table - Daily Discharge'!D435</f>
        <v>0</v>
      </c>
      <c r="L432" s="3">
        <f>'[1]Table - Daily Discharge'!E435</f>
        <v>7.175397634853919</v>
      </c>
      <c r="M432" s="3">
        <f t="shared" si="34"/>
        <v>28.208823258259649</v>
      </c>
      <c r="N432" s="3">
        <f t="shared" si="35"/>
        <v>28.208823258259649</v>
      </c>
    </row>
    <row r="433" spans="1:14" hidden="1" x14ac:dyDescent="0.2">
      <c r="A433" s="8">
        <v>42069</v>
      </c>
      <c r="B433" s="2">
        <f>'[1]Table - Daily Rainfall'!I435</f>
        <v>0</v>
      </c>
      <c r="C433" s="9">
        <f>'[1]Table - USGS Flow'!D431</f>
        <v>26</v>
      </c>
      <c r="D433" s="3">
        <f t="shared" si="31"/>
        <v>16.804550155118925</v>
      </c>
      <c r="E433" s="9">
        <v>7.8524791666666687</v>
      </c>
      <c r="F433" s="3">
        <f t="shared" si="32"/>
        <v>5.075283846087558</v>
      </c>
      <c r="G433" s="9">
        <v>0</v>
      </c>
      <c r="H433" s="3">
        <f t="shared" si="33"/>
        <v>0</v>
      </c>
      <c r="I433" s="3">
        <f>'[1]Table - Daily Discharge'!B436</f>
        <v>22.191528217115572</v>
      </c>
      <c r="J433" s="3">
        <f>'[1]Table - Daily Discharge'!C436</f>
        <v>5.0185799582807693</v>
      </c>
      <c r="K433" s="3">
        <f>'[1]Table - Daily Discharge'!D436</f>
        <v>0</v>
      </c>
      <c r="L433" s="3">
        <f>'[1]Table - Daily Discharge'!E436</f>
        <v>6.3201248313376199</v>
      </c>
      <c r="M433" s="3">
        <f t="shared" si="34"/>
        <v>27.210108175396343</v>
      </c>
      <c r="N433" s="3">
        <f t="shared" si="35"/>
        <v>27.210108175396343</v>
      </c>
    </row>
    <row r="434" spans="1:14" hidden="1" x14ac:dyDescent="0.2">
      <c r="A434" s="8">
        <v>42070</v>
      </c>
      <c r="B434" s="2">
        <f>'[1]Table - Daily Rainfall'!I436</f>
        <v>0</v>
      </c>
      <c r="C434" s="9">
        <f>'[1]Table - USGS Flow'!D432</f>
        <v>24</v>
      </c>
      <c r="D434" s="3">
        <f t="shared" si="31"/>
        <v>15.511892450879008</v>
      </c>
      <c r="E434" s="9">
        <v>7.684833333333331</v>
      </c>
      <c r="F434" s="3">
        <f t="shared" si="32"/>
        <v>4.9669295070665278</v>
      </c>
      <c r="G434" s="9">
        <v>0</v>
      </c>
      <c r="H434" s="3">
        <f t="shared" si="33"/>
        <v>0</v>
      </c>
      <c r="I434" s="3">
        <f>'[1]Table - Daily Discharge'!B437</f>
        <v>20.836621482549624</v>
      </c>
      <c r="J434" s="3">
        <f>'[1]Table - Daily Discharge'!C437</f>
        <v>4.7965875545018744</v>
      </c>
      <c r="K434" s="3">
        <f>'[1]Table - Daily Discharge'!D437</f>
        <v>0</v>
      </c>
      <c r="L434" s="3">
        <f>'[1]Table - Daily Discharge'!E437</f>
        <v>6.3736448196790834</v>
      </c>
      <c r="M434" s="3">
        <f t="shared" si="34"/>
        <v>25.6332090370515</v>
      </c>
      <c r="N434" s="3">
        <f t="shared" si="35"/>
        <v>25.6332090370515</v>
      </c>
    </row>
    <row r="435" spans="1:14" hidden="1" x14ac:dyDescent="0.2">
      <c r="A435" s="8">
        <v>42071</v>
      </c>
      <c r="B435" s="2">
        <f>'[1]Table - Daily Rainfall'!I437</f>
        <v>0</v>
      </c>
      <c r="C435" s="9">
        <f>'[1]Table - USGS Flow'!D433</f>
        <v>24</v>
      </c>
      <c r="D435" s="3">
        <f t="shared" si="31"/>
        <v>15.511892450879008</v>
      </c>
      <c r="E435" s="9">
        <v>8.5376458333333343</v>
      </c>
      <c r="F435" s="3">
        <f t="shared" si="32"/>
        <v>5.5181268312650822</v>
      </c>
      <c r="G435" s="9">
        <v>0</v>
      </c>
      <c r="H435" s="3">
        <f t="shared" si="33"/>
        <v>0</v>
      </c>
      <c r="I435" s="3">
        <f>'[1]Table - Daily Discharge'!B438</f>
        <v>21.287605193627989</v>
      </c>
      <c r="J435" s="3">
        <f>'[1]Table - Daily Discharge'!C438</f>
        <v>6.4331685078833285</v>
      </c>
      <c r="K435" s="3">
        <f>'[1]Table - Daily Discharge'!D438</f>
        <v>0</v>
      </c>
      <c r="L435" s="3">
        <f>'[1]Table - Daily Discharge'!E438</f>
        <v>6.4284600011162132</v>
      </c>
      <c r="M435" s="3">
        <f t="shared" si="34"/>
        <v>27.72077370151132</v>
      </c>
      <c r="N435" s="3">
        <f t="shared" si="35"/>
        <v>27.72077370151132</v>
      </c>
    </row>
    <row r="436" spans="1:14" hidden="1" x14ac:dyDescent="0.2">
      <c r="A436" s="8">
        <v>42072</v>
      </c>
      <c r="B436" s="2">
        <f>'[1]Table - Daily Rainfall'!I438</f>
        <v>0</v>
      </c>
      <c r="C436" s="9">
        <f>'[1]Table - USGS Flow'!D434</f>
        <v>25</v>
      </c>
      <c r="D436" s="3">
        <f t="shared" si="31"/>
        <v>16.158221302998967</v>
      </c>
      <c r="E436" s="9">
        <v>7.627312500000003</v>
      </c>
      <c r="F436" s="3">
        <f t="shared" si="32"/>
        <v>4.9297521328852145</v>
      </c>
      <c r="G436" s="9">
        <v>0</v>
      </c>
      <c r="H436" s="3">
        <f t="shared" si="33"/>
        <v>0</v>
      </c>
      <c r="I436" s="3">
        <f>'[1]Table - Daily Discharge'!B439</f>
        <v>21.913572937919131</v>
      </c>
      <c r="J436" s="3">
        <f>'[1]Table - Daily Discharge'!C439</f>
        <v>6.152455534420878</v>
      </c>
      <c r="K436" s="3">
        <f>'[1]Table - Daily Discharge'!D439</f>
        <v>0</v>
      </c>
      <c r="L436" s="3">
        <f>'[1]Table - Daily Discharge'!E439</f>
        <v>6.4385344409721865</v>
      </c>
      <c r="M436" s="3">
        <f t="shared" si="34"/>
        <v>28.066028472340008</v>
      </c>
      <c r="N436" s="3">
        <f t="shared" si="35"/>
        <v>28.066028472340008</v>
      </c>
    </row>
    <row r="437" spans="1:14" hidden="1" x14ac:dyDescent="0.2">
      <c r="A437" s="8">
        <v>42073</v>
      </c>
      <c r="B437" s="2">
        <f>'[1]Table - Daily Rainfall'!I439</f>
        <v>0</v>
      </c>
      <c r="C437" s="9">
        <f>'[1]Table - USGS Flow'!D435</f>
        <v>25</v>
      </c>
      <c r="D437" s="3">
        <f t="shared" si="31"/>
        <v>16.158221302998967</v>
      </c>
      <c r="E437" s="9">
        <v>8.2714583333333351</v>
      </c>
      <c r="F437" s="3">
        <f t="shared" si="32"/>
        <v>5.3460821699414014</v>
      </c>
      <c r="G437" s="9">
        <v>0</v>
      </c>
      <c r="H437" s="3">
        <f t="shared" si="33"/>
        <v>0</v>
      </c>
      <c r="I437" s="3">
        <f>'[1]Table - Daily Discharge'!B440</f>
        <v>21.879694949563898</v>
      </c>
      <c r="J437" s="3">
        <f>'[1]Table - Daily Discharge'!C440</f>
        <v>4.558629067457562</v>
      </c>
      <c r="K437" s="3">
        <f>'[1]Table - Daily Discharge'!D440</f>
        <v>0</v>
      </c>
      <c r="L437" s="3">
        <f>'[1]Table - Daily Discharge'!E440</f>
        <v>5.9194164733036798</v>
      </c>
      <c r="M437" s="3">
        <f t="shared" si="34"/>
        <v>26.438324017021461</v>
      </c>
      <c r="N437" s="3">
        <f t="shared" si="35"/>
        <v>26.438324017021461</v>
      </c>
    </row>
    <row r="438" spans="1:14" hidden="1" x14ac:dyDescent="0.2">
      <c r="A438" s="8">
        <v>42074</v>
      </c>
      <c r="B438" s="2">
        <f>'[1]Table - Daily Rainfall'!I440</f>
        <v>0</v>
      </c>
      <c r="C438" s="9">
        <f>'[1]Table - USGS Flow'!D436</f>
        <v>25</v>
      </c>
      <c r="D438" s="3">
        <f t="shared" si="31"/>
        <v>16.158221302998967</v>
      </c>
      <c r="E438" s="9">
        <v>5.2240937500000006</v>
      </c>
      <c r="F438" s="3">
        <f t="shared" si="32"/>
        <v>3.3764825168045509</v>
      </c>
      <c r="G438" s="9">
        <v>0</v>
      </c>
      <c r="H438" s="3">
        <f t="shared" si="33"/>
        <v>0</v>
      </c>
      <c r="I438" s="3">
        <f>'[1]Table - Daily Discharge'!B441</f>
        <v>22.143976275266922</v>
      </c>
      <c r="J438" s="3">
        <f>'[1]Table - Daily Discharge'!C441</f>
        <v>6.2198022362497065</v>
      </c>
      <c r="K438" s="3">
        <f>'[1]Table - Daily Discharge'!D441</f>
        <v>0</v>
      </c>
      <c r="L438" s="3">
        <f>'[1]Table - Daily Discharge'!E441</f>
        <v>2.9370953940655347</v>
      </c>
      <c r="M438" s="3">
        <f t="shared" si="34"/>
        <v>28.363778511516628</v>
      </c>
      <c r="N438" s="3">
        <f t="shared" si="35"/>
        <v>28.363778511516628</v>
      </c>
    </row>
    <row r="439" spans="1:14" hidden="1" x14ac:dyDescent="0.2">
      <c r="A439" s="8">
        <v>42075</v>
      </c>
      <c r="B439" s="2">
        <f>'[1]Table - Daily Rainfall'!I441</f>
        <v>0</v>
      </c>
      <c r="C439" s="9">
        <f>'[1]Table - USGS Flow'!D437</f>
        <v>25</v>
      </c>
      <c r="D439" s="3">
        <f t="shared" si="31"/>
        <v>16.158221302998967</v>
      </c>
      <c r="E439" s="9">
        <v>0</v>
      </c>
      <c r="F439" s="3">
        <f t="shared" si="32"/>
        <v>0</v>
      </c>
      <c r="G439" s="9">
        <v>0</v>
      </c>
      <c r="H439" s="3">
        <f t="shared" si="33"/>
        <v>0</v>
      </c>
      <c r="I439" s="3">
        <f>'[1]Table - Daily Discharge'!B442</f>
        <v>20.431457918236873</v>
      </c>
      <c r="J439" s="3">
        <f>'[1]Table - Daily Discharge'!C442</f>
        <v>4.7673769271082573</v>
      </c>
      <c r="K439" s="3">
        <f>'[1]Table - Daily Discharge'!D442</f>
        <v>0</v>
      </c>
      <c r="L439" s="3">
        <f>'[1]Table - Daily Discharge'!E442</f>
        <v>0.52502081942503098</v>
      </c>
      <c r="M439" s="3">
        <f t="shared" si="34"/>
        <v>25.198834845345132</v>
      </c>
      <c r="N439" s="3">
        <f t="shared" si="35"/>
        <v>25.198834845345132</v>
      </c>
    </row>
    <row r="440" spans="1:14" hidden="1" x14ac:dyDescent="0.2">
      <c r="A440" s="8">
        <v>42076</v>
      </c>
      <c r="B440" s="2">
        <f>'[1]Table - Daily Rainfall'!I442</f>
        <v>0</v>
      </c>
      <c r="C440" s="9">
        <f>'[1]Table - USGS Flow'!D438</f>
        <v>25</v>
      </c>
      <c r="D440" s="3">
        <f t="shared" si="31"/>
        <v>16.158221302998967</v>
      </c>
      <c r="E440" s="9">
        <v>0</v>
      </c>
      <c r="F440" s="3">
        <f t="shared" si="32"/>
        <v>0</v>
      </c>
      <c r="G440" s="9">
        <v>0</v>
      </c>
      <c r="H440" s="3">
        <f t="shared" si="33"/>
        <v>0</v>
      </c>
      <c r="I440" s="3">
        <f>'[1]Table - Daily Discharge'!B443</f>
        <v>21.337608202719185</v>
      </c>
      <c r="J440" s="3">
        <f>'[1]Table - Daily Discharge'!C443</f>
        <v>4.5580683618366811</v>
      </c>
      <c r="K440" s="3">
        <f>'[1]Table - Daily Discharge'!D443</f>
        <v>0</v>
      </c>
      <c r="L440" s="3">
        <f>'[1]Table - Daily Discharge'!E443</f>
        <v>0</v>
      </c>
      <c r="M440" s="3">
        <f t="shared" si="34"/>
        <v>25.895676564555867</v>
      </c>
      <c r="N440" s="3">
        <f t="shared" si="35"/>
        <v>25.895676564555867</v>
      </c>
    </row>
    <row r="441" spans="1:14" hidden="1" x14ac:dyDescent="0.2">
      <c r="A441" s="8">
        <v>42077</v>
      </c>
      <c r="B441" s="2">
        <f>'[1]Table - Daily Rainfall'!I443</f>
        <v>0</v>
      </c>
      <c r="C441" s="9">
        <f>'[1]Table - USGS Flow'!D439</f>
        <v>25</v>
      </c>
      <c r="D441" s="3">
        <f t="shared" si="31"/>
        <v>16.158221302998967</v>
      </c>
      <c r="E441" s="9">
        <v>0</v>
      </c>
      <c r="F441" s="3">
        <f t="shared" si="32"/>
        <v>0</v>
      </c>
      <c r="G441" s="9">
        <v>0</v>
      </c>
      <c r="H441" s="3">
        <f t="shared" si="33"/>
        <v>0</v>
      </c>
      <c r="I441" s="3">
        <f>'[1]Table - Daily Discharge'!B444</f>
        <v>19.974276591482312</v>
      </c>
      <c r="J441" s="3">
        <f>'[1]Table - Daily Discharge'!C444</f>
        <v>5.3303829996339935</v>
      </c>
      <c r="K441" s="3">
        <f>'[1]Table - Daily Discharge'!D444</f>
        <v>0</v>
      </c>
      <c r="L441" s="3">
        <f>'[1]Table - Daily Discharge'!E444</f>
        <v>0</v>
      </c>
      <c r="M441" s="3">
        <f t="shared" si="34"/>
        <v>25.304659591116305</v>
      </c>
      <c r="N441" s="3">
        <f t="shared" si="35"/>
        <v>25.304659591116305</v>
      </c>
    </row>
    <row r="442" spans="1:14" hidden="1" x14ac:dyDescent="0.2">
      <c r="A442" s="8">
        <v>42078</v>
      </c>
      <c r="B442" s="2">
        <f>'[1]Table - Daily Rainfall'!I444</f>
        <v>0</v>
      </c>
      <c r="C442" s="9">
        <f>'[1]Table - USGS Flow'!D440</f>
        <v>25</v>
      </c>
      <c r="D442" s="3">
        <f t="shared" si="31"/>
        <v>16.158221302998967</v>
      </c>
      <c r="E442" s="9">
        <v>0</v>
      </c>
      <c r="F442" s="3">
        <f t="shared" si="32"/>
        <v>0</v>
      </c>
      <c r="G442" s="9">
        <v>0</v>
      </c>
      <c r="H442" s="3">
        <f t="shared" si="33"/>
        <v>0</v>
      </c>
      <c r="I442" s="3">
        <f>'[1]Table - Daily Discharge'!B445</f>
        <v>21.209332426108759</v>
      </c>
      <c r="J442" s="3">
        <f>'[1]Table - Daily Discharge'!C445</f>
        <v>6.6546393177112222</v>
      </c>
      <c r="K442" s="3">
        <f>'[1]Table - Daily Discharge'!D445</f>
        <v>0</v>
      </c>
      <c r="L442" s="3">
        <f>'[1]Table - Daily Discharge'!E445</f>
        <v>0</v>
      </c>
      <c r="M442" s="3">
        <f t="shared" si="34"/>
        <v>27.863971743819981</v>
      </c>
      <c r="N442" s="3">
        <f t="shared" si="35"/>
        <v>27.863971743819981</v>
      </c>
    </row>
    <row r="443" spans="1:14" hidden="1" x14ac:dyDescent="0.2">
      <c r="A443" s="8">
        <v>42079</v>
      </c>
      <c r="B443" s="2">
        <f>'[1]Table - Daily Rainfall'!I445</f>
        <v>0</v>
      </c>
      <c r="C443" s="9">
        <f>'[1]Table - USGS Flow'!D441</f>
        <v>25</v>
      </c>
      <c r="D443" s="3">
        <f t="shared" si="31"/>
        <v>16.158221302998967</v>
      </c>
      <c r="E443" s="9">
        <v>0</v>
      </c>
      <c r="F443" s="3">
        <f t="shared" si="32"/>
        <v>0</v>
      </c>
      <c r="G443" s="9">
        <v>0</v>
      </c>
      <c r="H443" s="3">
        <f t="shared" si="33"/>
        <v>0</v>
      </c>
      <c r="I443" s="3">
        <f>'[1]Table - Daily Discharge'!B446</f>
        <v>21.298476079933423</v>
      </c>
      <c r="J443" s="3">
        <f>'[1]Table - Daily Discharge'!C446</f>
        <v>5.4018019695546968</v>
      </c>
      <c r="K443" s="3">
        <f>'[1]Table - Daily Discharge'!D446</f>
        <v>0</v>
      </c>
      <c r="L443" s="3">
        <f>'[1]Table - Daily Discharge'!E446</f>
        <v>0</v>
      </c>
      <c r="M443" s="3">
        <f t="shared" si="34"/>
        <v>26.700278049488119</v>
      </c>
      <c r="N443" s="3">
        <f t="shared" si="35"/>
        <v>26.700278049488119</v>
      </c>
    </row>
    <row r="444" spans="1:14" hidden="1" x14ac:dyDescent="0.2">
      <c r="A444" s="8">
        <v>42080</v>
      </c>
      <c r="B444" s="2">
        <f>'[1]Table - Daily Rainfall'!I446</f>
        <v>0</v>
      </c>
      <c r="C444" s="9">
        <f>'[1]Table - USGS Flow'!D442</f>
        <v>25</v>
      </c>
      <c r="D444" s="3">
        <f t="shared" si="31"/>
        <v>16.158221302998967</v>
      </c>
      <c r="E444" s="9">
        <v>0</v>
      </c>
      <c r="F444" s="3">
        <f t="shared" si="32"/>
        <v>0</v>
      </c>
      <c r="G444" s="9">
        <v>0</v>
      </c>
      <c r="H444" s="3">
        <f t="shared" si="33"/>
        <v>0</v>
      </c>
      <c r="I444" s="3">
        <f>'[1]Table - Daily Discharge'!B447</f>
        <v>21.964466493679936</v>
      </c>
      <c r="J444" s="3">
        <f>'[1]Table - Daily Discharge'!C447</f>
        <v>5.305250594307525</v>
      </c>
      <c r="K444" s="3">
        <f>'[1]Table - Daily Discharge'!D447</f>
        <v>0</v>
      </c>
      <c r="L444" s="3">
        <f>'[1]Table - Daily Discharge'!E447</f>
        <v>0</v>
      </c>
      <c r="M444" s="3">
        <f t="shared" si="34"/>
        <v>27.269717087987459</v>
      </c>
      <c r="N444" s="3">
        <f t="shared" si="35"/>
        <v>27.269717087987459</v>
      </c>
    </row>
    <row r="445" spans="1:14" hidden="1" x14ac:dyDescent="0.2">
      <c r="A445" s="8">
        <v>42081</v>
      </c>
      <c r="B445" s="2">
        <f>'[1]Table - Daily Rainfall'!I447</f>
        <v>0</v>
      </c>
      <c r="C445" s="9">
        <f>'[1]Table - USGS Flow'!D443</f>
        <v>26</v>
      </c>
      <c r="D445" s="3">
        <f t="shared" si="31"/>
        <v>16.804550155118925</v>
      </c>
      <c r="E445" s="9">
        <v>0</v>
      </c>
      <c r="F445" s="3">
        <f t="shared" si="32"/>
        <v>0</v>
      </c>
      <c r="G445" s="9">
        <v>0</v>
      </c>
      <c r="H445" s="3">
        <f t="shared" si="33"/>
        <v>0</v>
      </c>
      <c r="I445" s="3">
        <f>'[1]Table - Daily Discharge'!B448</f>
        <v>21.526711695614001</v>
      </c>
      <c r="J445" s="3">
        <f>'[1]Table - Daily Discharge'!C448</f>
        <v>3.8313380970755753</v>
      </c>
      <c r="K445" s="3">
        <f>'[1]Table - Daily Discharge'!D448</f>
        <v>0</v>
      </c>
      <c r="L445" s="3">
        <f>'[1]Table - Daily Discharge'!E448</f>
        <v>0</v>
      </c>
      <c r="M445" s="3">
        <f t="shared" si="34"/>
        <v>25.358049792689577</v>
      </c>
      <c r="N445" s="3">
        <f t="shared" si="35"/>
        <v>25.358049792689577</v>
      </c>
    </row>
    <row r="446" spans="1:14" hidden="1" x14ac:dyDescent="0.2">
      <c r="A446" s="8">
        <v>42082</v>
      </c>
      <c r="B446" s="2">
        <f>'[1]Table - Daily Rainfall'!I448</f>
        <v>0</v>
      </c>
      <c r="C446" s="9">
        <f>'[1]Table - USGS Flow'!D444</f>
        <v>27</v>
      </c>
      <c r="D446" s="3">
        <f t="shared" si="31"/>
        <v>17.450879007238886</v>
      </c>
      <c r="E446" s="9">
        <v>0</v>
      </c>
      <c r="F446" s="3">
        <f t="shared" si="32"/>
        <v>0</v>
      </c>
      <c r="G446" s="9">
        <v>0</v>
      </c>
      <c r="H446" s="3">
        <f t="shared" si="33"/>
        <v>0</v>
      </c>
      <c r="I446" s="3">
        <f>'[1]Table - Daily Discharge'!B449</f>
        <v>21.805341934730855</v>
      </c>
      <c r="J446" s="3">
        <f>'[1]Table - Daily Discharge'!C449</f>
        <v>2.3685827022678585</v>
      </c>
      <c r="K446" s="3">
        <f>'[1]Table - Daily Discharge'!D449</f>
        <v>0</v>
      </c>
      <c r="L446" s="3">
        <f>'[1]Table - Daily Discharge'!E449</f>
        <v>0</v>
      </c>
      <c r="M446" s="3">
        <f t="shared" si="34"/>
        <v>24.173924636998713</v>
      </c>
      <c r="N446" s="3">
        <f t="shared" si="35"/>
        <v>24.173924636998713</v>
      </c>
    </row>
    <row r="447" spans="1:14" hidden="1" x14ac:dyDescent="0.2">
      <c r="A447" s="8">
        <v>42083</v>
      </c>
      <c r="B447" s="2">
        <f>'[1]Table - Daily Rainfall'!I449</f>
        <v>0</v>
      </c>
      <c r="C447" s="9">
        <f>'[1]Table - USGS Flow'!D445</f>
        <v>25</v>
      </c>
      <c r="D447" s="3">
        <f t="shared" si="31"/>
        <v>16.158221302998967</v>
      </c>
      <c r="E447" s="9">
        <v>0</v>
      </c>
      <c r="F447" s="3">
        <f t="shared" si="32"/>
        <v>0</v>
      </c>
      <c r="G447" s="9">
        <v>0</v>
      </c>
      <c r="H447" s="3">
        <f t="shared" si="33"/>
        <v>0</v>
      </c>
      <c r="I447" s="3">
        <f>'[1]Table - Daily Discharge'!B450</f>
        <v>3.2685359465517818</v>
      </c>
      <c r="J447" s="3">
        <f>'[1]Table - Daily Discharge'!C450</f>
        <v>2.3193663003090608</v>
      </c>
      <c r="K447" s="3">
        <f>'[1]Table - Daily Discharge'!D450</f>
        <v>0</v>
      </c>
      <c r="L447" s="3">
        <f>'[1]Table - Daily Discharge'!E450</f>
        <v>0</v>
      </c>
      <c r="M447" s="3">
        <f t="shared" si="34"/>
        <v>5.5879022468608426</v>
      </c>
      <c r="N447" s="3">
        <f t="shared" si="35"/>
        <v>5.5879022468608426</v>
      </c>
    </row>
    <row r="448" spans="1:14" hidden="1" x14ac:dyDescent="0.2">
      <c r="A448" s="8">
        <v>42084</v>
      </c>
      <c r="B448" s="2">
        <f>'[1]Table - Daily Rainfall'!I450</f>
        <v>0</v>
      </c>
      <c r="C448" s="9">
        <f>'[1]Table - USGS Flow'!D446</f>
        <v>25</v>
      </c>
      <c r="D448" s="3">
        <f t="shared" si="31"/>
        <v>16.158221302998967</v>
      </c>
      <c r="E448" s="9">
        <v>0</v>
      </c>
      <c r="F448" s="3">
        <f t="shared" si="32"/>
        <v>0</v>
      </c>
      <c r="G448" s="9">
        <v>0</v>
      </c>
      <c r="H448" s="3">
        <f t="shared" si="33"/>
        <v>0</v>
      </c>
      <c r="I448" s="3">
        <f>'[1]Table - Daily Discharge'!B451</f>
        <v>19.231204830464367</v>
      </c>
      <c r="J448" s="3">
        <f>'[1]Table - Daily Discharge'!C451</f>
        <v>7.1841930535138978</v>
      </c>
      <c r="K448" s="3">
        <f>'[1]Table - Daily Discharge'!D451</f>
        <v>0</v>
      </c>
      <c r="L448" s="3">
        <f>'[1]Table - Daily Discharge'!E451</f>
        <v>0</v>
      </c>
      <c r="M448" s="3">
        <f t="shared" si="34"/>
        <v>26.415397883978265</v>
      </c>
      <c r="N448" s="3">
        <f t="shared" si="35"/>
        <v>26.415397883978265</v>
      </c>
    </row>
    <row r="449" spans="1:14" hidden="1" x14ac:dyDescent="0.2">
      <c r="A449" s="8">
        <v>42085</v>
      </c>
      <c r="B449" s="2">
        <f>'[1]Table - Daily Rainfall'!I451</f>
        <v>0</v>
      </c>
      <c r="C449" s="9">
        <f>'[1]Table - USGS Flow'!D447</f>
        <v>24</v>
      </c>
      <c r="D449" s="3">
        <f t="shared" si="31"/>
        <v>15.511892450879008</v>
      </c>
      <c r="E449" s="9">
        <v>0</v>
      </c>
      <c r="F449" s="3">
        <f t="shared" si="32"/>
        <v>0</v>
      </c>
      <c r="G449" s="9">
        <v>0</v>
      </c>
      <c r="H449" s="3">
        <f t="shared" si="33"/>
        <v>0</v>
      </c>
      <c r="I449" s="3">
        <f>'[1]Table - Daily Discharge'!B452</f>
        <v>22.127362722250105</v>
      </c>
      <c r="J449" s="3">
        <f>'[1]Table - Daily Discharge'!C452</f>
        <v>7.0376566512912868</v>
      </c>
      <c r="K449" s="3">
        <f>'[1]Table - Daily Discharge'!D452</f>
        <v>0</v>
      </c>
      <c r="L449" s="3">
        <f>'[1]Table - Daily Discharge'!E452</f>
        <v>0</v>
      </c>
      <c r="M449" s="3">
        <f t="shared" si="34"/>
        <v>29.165019373541391</v>
      </c>
      <c r="N449" s="3">
        <f t="shared" si="35"/>
        <v>29.165019373541391</v>
      </c>
    </row>
    <row r="450" spans="1:14" hidden="1" x14ac:dyDescent="0.2">
      <c r="A450" s="8">
        <v>42086</v>
      </c>
      <c r="B450" s="2">
        <f>'[1]Table - Daily Rainfall'!I452</f>
        <v>0</v>
      </c>
      <c r="C450" s="9">
        <f>'[1]Table - USGS Flow'!D448</f>
        <v>24</v>
      </c>
      <c r="D450" s="3">
        <f t="shared" si="31"/>
        <v>15.511892450879008</v>
      </c>
      <c r="E450" s="9">
        <v>0</v>
      </c>
      <c r="F450" s="3">
        <f t="shared" si="32"/>
        <v>0</v>
      </c>
      <c r="G450" s="9">
        <v>0</v>
      </c>
      <c r="H450" s="3">
        <f t="shared" si="33"/>
        <v>0</v>
      </c>
      <c r="I450" s="3">
        <f>'[1]Table - Daily Discharge'!B453</f>
        <v>24.809040860513594</v>
      </c>
      <c r="J450" s="3">
        <f>'[1]Table - Daily Discharge'!C453</f>
        <v>5.6862105041074509</v>
      </c>
      <c r="K450" s="3">
        <f>'[1]Table - Daily Discharge'!D453</f>
        <v>0</v>
      </c>
      <c r="L450" s="3">
        <f>'[1]Table - Daily Discharge'!E453</f>
        <v>0</v>
      </c>
      <c r="M450" s="3">
        <f t="shared" si="34"/>
        <v>30.495251364621044</v>
      </c>
      <c r="N450" s="3">
        <f t="shared" si="35"/>
        <v>30.495251364621044</v>
      </c>
    </row>
    <row r="451" spans="1:14" hidden="1" x14ac:dyDescent="0.2">
      <c r="A451" s="8">
        <v>42087</v>
      </c>
      <c r="B451" s="2">
        <f>'[1]Table - Daily Rainfall'!I453</f>
        <v>0</v>
      </c>
      <c r="C451" s="9">
        <f>'[1]Table - USGS Flow'!D449</f>
        <v>25</v>
      </c>
      <c r="D451" s="3">
        <f t="shared" si="31"/>
        <v>16.158221302998967</v>
      </c>
      <c r="E451" s="9">
        <v>0</v>
      </c>
      <c r="F451" s="3">
        <f t="shared" si="32"/>
        <v>0</v>
      </c>
      <c r="G451" s="9">
        <v>0</v>
      </c>
      <c r="H451" s="3">
        <f t="shared" si="33"/>
        <v>0</v>
      </c>
      <c r="I451" s="3">
        <f>'[1]Table - Daily Discharge'!B454</f>
        <v>17.474880172719985</v>
      </c>
      <c r="J451" s="3">
        <f>'[1]Table - Daily Discharge'!C454</f>
        <v>3.9923271195108203</v>
      </c>
      <c r="K451" s="3">
        <f>'[1]Table - Daily Discharge'!D454</f>
        <v>0</v>
      </c>
      <c r="L451" s="3">
        <f>'[1]Table - Daily Discharge'!E454</f>
        <v>0</v>
      </c>
      <c r="M451" s="3">
        <f t="shared" si="34"/>
        <v>21.467207292230803</v>
      </c>
      <c r="N451" s="3">
        <f t="shared" si="35"/>
        <v>21.467207292230803</v>
      </c>
    </row>
    <row r="452" spans="1:14" hidden="1" x14ac:dyDescent="0.2">
      <c r="A452" s="8">
        <v>42088</v>
      </c>
      <c r="B452" s="2">
        <f>'[1]Table - Daily Rainfall'!I454</f>
        <v>0</v>
      </c>
      <c r="C452" s="9">
        <f>'[1]Table - USGS Flow'!D450</f>
        <v>25</v>
      </c>
      <c r="D452" s="3">
        <f t="shared" ref="D452:D515" si="36">C452/1.5472</f>
        <v>16.158221302998967</v>
      </c>
      <c r="E452" s="9">
        <v>0</v>
      </c>
      <c r="F452" s="3">
        <f t="shared" ref="F452:F515" si="37">E452/1.5472</f>
        <v>0</v>
      </c>
      <c r="G452" s="9">
        <v>0</v>
      </c>
      <c r="H452" s="3">
        <f t="shared" ref="H452:H515" si="38">G452/1.5472</f>
        <v>0</v>
      </c>
      <c r="I452" s="3">
        <f>'[1]Table - Daily Discharge'!B455</f>
        <v>21.471984941342953</v>
      </c>
      <c r="J452" s="3">
        <f>'[1]Table - Daily Discharge'!C455</f>
        <v>4.451316226103291</v>
      </c>
      <c r="K452" s="3">
        <f>'[1]Table - Daily Discharge'!D455</f>
        <v>0</v>
      </c>
      <c r="L452" s="3">
        <f>'[1]Table - Daily Discharge'!E455</f>
        <v>0</v>
      </c>
      <c r="M452" s="3">
        <f t="shared" ref="M452:M515" si="39">SUM(I452,J452)</f>
        <v>25.923301167446244</v>
      </c>
      <c r="N452" s="3">
        <f t="shared" ref="N452:N515" si="40">SUM(I452,J452,K452)</f>
        <v>25.923301167446244</v>
      </c>
    </row>
    <row r="453" spans="1:14" hidden="1" x14ac:dyDescent="0.2">
      <c r="A453" s="8">
        <v>42089</v>
      </c>
      <c r="B453" s="2">
        <f>'[1]Table - Daily Rainfall'!I455</f>
        <v>0</v>
      </c>
      <c r="C453" s="9">
        <f>'[1]Table - USGS Flow'!D451</f>
        <v>24</v>
      </c>
      <c r="D453" s="3">
        <f t="shared" si="36"/>
        <v>15.511892450879008</v>
      </c>
      <c r="E453" s="9">
        <v>0</v>
      </c>
      <c r="F453" s="3">
        <f t="shared" si="37"/>
        <v>0</v>
      </c>
      <c r="G453" s="9">
        <v>0</v>
      </c>
      <c r="H453" s="3">
        <f t="shared" si="38"/>
        <v>0</v>
      </c>
      <c r="I453" s="3">
        <f>'[1]Table - Daily Discharge'!B456</f>
        <v>19.616749752981903</v>
      </c>
      <c r="J453" s="3">
        <f>'[1]Table - Daily Discharge'!C456</f>
        <v>3.5998190177039127</v>
      </c>
      <c r="K453" s="3">
        <f>'[1]Table - Daily Discharge'!D456</f>
        <v>0</v>
      </c>
      <c r="L453" s="3">
        <f>'[1]Table - Daily Discharge'!E456</f>
        <v>0</v>
      </c>
      <c r="M453" s="3">
        <f t="shared" si="39"/>
        <v>23.216568770685814</v>
      </c>
      <c r="N453" s="3">
        <f t="shared" si="40"/>
        <v>23.216568770685814</v>
      </c>
    </row>
    <row r="454" spans="1:14" hidden="1" x14ac:dyDescent="0.2">
      <c r="A454" s="8">
        <v>42090</v>
      </c>
      <c r="B454" s="2">
        <f>'[1]Table - Daily Rainfall'!I456</f>
        <v>0</v>
      </c>
      <c r="C454" s="9">
        <f>'[1]Table - USGS Flow'!D452</f>
        <v>25</v>
      </c>
      <c r="D454" s="3">
        <f t="shared" si="36"/>
        <v>16.158221302998967</v>
      </c>
      <c r="E454" s="9">
        <v>0</v>
      </c>
      <c r="F454" s="3">
        <f t="shared" si="37"/>
        <v>0</v>
      </c>
      <c r="G454" s="9">
        <v>0</v>
      </c>
      <c r="H454" s="3">
        <f t="shared" si="38"/>
        <v>0</v>
      </c>
      <c r="I454" s="3">
        <f>'[1]Table - Daily Discharge'!B457</f>
        <v>21.672377487114776</v>
      </c>
      <c r="J454" s="3">
        <f>'[1]Table - Daily Discharge'!C457</f>
        <v>2.7155456095326143</v>
      </c>
      <c r="K454" s="3">
        <f>'[1]Table - Daily Discharge'!D457</f>
        <v>0</v>
      </c>
      <c r="L454" s="3">
        <f>'[1]Table - Daily Discharge'!E457</f>
        <v>0</v>
      </c>
      <c r="M454" s="3">
        <f t="shared" si="39"/>
        <v>24.387923096647391</v>
      </c>
      <c r="N454" s="3">
        <f t="shared" si="40"/>
        <v>24.387923096647391</v>
      </c>
    </row>
    <row r="455" spans="1:14" hidden="1" x14ac:dyDescent="0.2">
      <c r="A455" s="8">
        <v>42091</v>
      </c>
      <c r="B455" s="2">
        <f>'[1]Table - Daily Rainfall'!I457</f>
        <v>0</v>
      </c>
      <c r="C455" s="9">
        <f>'[1]Table - USGS Flow'!D453</f>
        <v>24</v>
      </c>
      <c r="D455" s="3">
        <f t="shared" si="36"/>
        <v>15.511892450879008</v>
      </c>
      <c r="E455" s="9">
        <v>0</v>
      </c>
      <c r="F455" s="3">
        <f t="shared" si="37"/>
        <v>0</v>
      </c>
      <c r="G455" s="9">
        <v>0</v>
      </c>
      <c r="H455" s="3">
        <f t="shared" si="38"/>
        <v>0</v>
      </c>
      <c r="I455" s="3">
        <f>'[1]Table - Daily Discharge'!B458</f>
        <v>21.311467601040956</v>
      </c>
      <c r="J455" s="3">
        <f>'[1]Table - Daily Discharge'!C458</f>
        <v>5.4268790089223842</v>
      </c>
      <c r="K455" s="3">
        <f>'[1]Table - Daily Discharge'!D458</f>
        <v>0</v>
      </c>
      <c r="L455" s="3">
        <f>'[1]Table - Daily Discharge'!E458</f>
        <v>0</v>
      </c>
      <c r="M455" s="3">
        <f t="shared" si="39"/>
        <v>26.73834660996334</v>
      </c>
      <c r="N455" s="3">
        <f t="shared" si="40"/>
        <v>26.73834660996334</v>
      </c>
    </row>
    <row r="456" spans="1:14" hidden="1" x14ac:dyDescent="0.2">
      <c r="A456" s="8">
        <v>42092</v>
      </c>
      <c r="B456" s="2">
        <f>'[1]Table - Daily Rainfall'!I458</f>
        <v>0</v>
      </c>
      <c r="C456" s="9">
        <f>'[1]Table - USGS Flow'!D454</f>
        <v>24</v>
      </c>
      <c r="D456" s="3">
        <f t="shared" si="36"/>
        <v>15.511892450879008</v>
      </c>
      <c r="E456" s="9">
        <v>0</v>
      </c>
      <c r="F456" s="3">
        <f t="shared" si="37"/>
        <v>0</v>
      </c>
      <c r="G456" s="9">
        <v>0</v>
      </c>
      <c r="H456" s="3">
        <f t="shared" si="38"/>
        <v>0</v>
      </c>
      <c r="I456" s="3">
        <f>'[1]Table - Daily Discharge'!B459</f>
        <v>21.051326381661923</v>
      </c>
      <c r="J456" s="3">
        <f>'[1]Table - Daily Discharge'!C459</f>
        <v>6.1063325929491166</v>
      </c>
      <c r="K456" s="3">
        <f>'[1]Table - Daily Discharge'!D459</f>
        <v>0</v>
      </c>
      <c r="L456" s="3">
        <f>'[1]Table - Daily Discharge'!E459</f>
        <v>0</v>
      </c>
      <c r="M456" s="3">
        <f t="shared" si="39"/>
        <v>27.157658974611039</v>
      </c>
      <c r="N456" s="3">
        <f t="shared" si="40"/>
        <v>27.157658974611039</v>
      </c>
    </row>
    <row r="457" spans="1:14" hidden="1" x14ac:dyDescent="0.2">
      <c r="A457" s="8">
        <v>42093</v>
      </c>
      <c r="B457" s="2">
        <f>'[1]Table - Daily Rainfall'!I459</f>
        <v>0</v>
      </c>
      <c r="C457" s="9">
        <f>'[1]Table - USGS Flow'!D455</f>
        <v>24</v>
      </c>
      <c r="D457" s="3">
        <f t="shared" si="36"/>
        <v>15.511892450879008</v>
      </c>
      <c r="E457" s="9">
        <v>0</v>
      </c>
      <c r="F457" s="3">
        <f t="shared" si="37"/>
        <v>0</v>
      </c>
      <c r="G457" s="9">
        <v>0</v>
      </c>
      <c r="H457" s="3">
        <f t="shared" si="38"/>
        <v>0</v>
      </c>
      <c r="I457" s="3">
        <f>'[1]Table - Daily Discharge'!B460</f>
        <v>20.967117734565015</v>
      </c>
      <c r="J457" s="3">
        <f>'[1]Table - Daily Discharge'!C460</f>
        <v>4.4256781325447205</v>
      </c>
      <c r="K457" s="3">
        <f>'[1]Table - Daily Discharge'!D460</f>
        <v>0</v>
      </c>
      <c r="L457" s="3">
        <f>'[1]Table - Daily Discharge'!E460</f>
        <v>0</v>
      </c>
      <c r="M457" s="3">
        <f t="shared" si="39"/>
        <v>25.392795867109736</v>
      </c>
      <c r="N457" s="3">
        <f t="shared" si="40"/>
        <v>25.392795867109736</v>
      </c>
    </row>
    <row r="458" spans="1:14" hidden="1" x14ac:dyDescent="0.2">
      <c r="A458" s="8">
        <v>42094</v>
      </c>
      <c r="B458" s="2">
        <f>'[1]Table - Daily Rainfall'!I460</f>
        <v>0</v>
      </c>
      <c r="C458" s="9">
        <f>'[1]Table - USGS Flow'!D456</f>
        <v>24</v>
      </c>
      <c r="D458" s="3">
        <f t="shared" si="36"/>
        <v>15.511892450879008</v>
      </c>
      <c r="E458" s="9">
        <v>0</v>
      </c>
      <c r="F458" s="3">
        <f t="shared" si="37"/>
        <v>0</v>
      </c>
      <c r="G458" s="9">
        <v>0</v>
      </c>
      <c r="H458" s="3">
        <f t="shared" si="38"/>
        <v>0</v>
      </c>
      <c r="I458" s="3">
        <f>'[1]Table - Daily Discharge'!B461</f>
        <v>20.781459057158965</v>
      </c>
      <c r="J458" s="3">
        <f>'[1]Table - Daily Discharge'!C461</f>
        <v>3.4089685750044372</v>
      </c>
      <c r="K458" s="3">
        <f>'[1]Table - Daily Discharge'!D461</f>
        <v>0</v>
      </c>
      <c r="L458" s="3">
        <f>'[1]Table - Daily Discharge'!E461</f>
        <v>0</v>
      </c>
      <c r="M458" s="3">
        <f t="shared" si="39"/>
        <v>24.190427632163402</v>
      </c>
      <c r="N458" s="3">
        <f t="shared" si="40"/>
        <v>24.190427632163402</v>
      </c>
    </row>
    <row r="459" spans="1:14" hidden="1" x14ac:dyDescent="0.2">
      <c r="A459" s="8">
        <v>42095</v>
      </c>
      <c r="B459" s="2">
        <f>'[1]Table - Daily Rainfall'!I461</f>
        <v>0</v>
      </c>
      <c r="C459" s="9">
        <f>'[1]Table - USGS Flow'!D457</f>
        <v>25</v>
      </c>
      <c r="D459" s="3">
        <f t="shared" si="36"/>
        <v>16.158221302998967</v>
      </c>
      <c r="E459" s="9">
        <v>0</v>
      </c>
      <c r="F459" s="3">
        <f t="shared" si="37"/>
        <v>0</v>
      </c>
      <c r="G459" s="9">
        <v>0</v>
      </c>
      <c r="H459" s="3">
        <f t="shared" si="38"/>
        <v>0</v>
      </c>
      <c r="I459" s="3">
        <f>'[1]Table - Daily Discharge'!B462</f>
        <v>0</v>
      </c>
      <c r="J459" s="3">
        <f>'[1]Table - Daily Discharge'!C462</f>
        <v>3.4967939221708439</v>
      </c>
      <c r="K459" s="3">
        <f>'[1]Table - Daily Discharge'!D462</f>
        <v>0</v>
      </c>
      <c r="L459" s="3">
        <f>'[1]Table - Daily Discharge'!E462</f>
        <v>0</v>
      </c>
      <c r="M459" s="3">
        <f t="shared" si="39"/>
        <v>3.4967939221708439</v>
      </c>
      <c r="N459" s="3">
        <f t="shared" si="40"/>
        <v>3.4967939221708439</v>
      </c>
    </row>
    <row r="460" spans="1:14" hidden="1" x14ac:dyDescent="0.2">
      <c r="A460" s="8">
        <v>42096</v>
      </c>
      <c r="B460" s="2">
        <f>'[1]Table - Daily Rainfall'!I462</f>
        <v>0</v>
      </c>
      <c r="C460" s="9">
        <f>'[1]Table - USGS Flow'!D458</f>
        <v>25</v>
      </c>
      <c r="D460" s="3">
        <f t="shared" si="36"/>
        <v>16.158221302998967</v>
      </c>
      <c r="E460" s="9">
        <v>0</v>
      </c>
      <c r="F460" s="3">
        <f t="shared" si="37"/>
        <v>0</v>
      </c>
      <c r="G460" s="9">
        <v>0</v>
      </c>
      <c r="H460" s="3">
        <f t="shared" si="38"/>
        <v>0</v>
      </c>
      <c r="I460" s="3">
        <f>'[1]Table - Daily Discharge'!B463</f>
        <v>19.949084747464234</v>
      </c>
      <c r="J460" s="3">
        <f>'[1]Table - Daily Discharge'!C463</f>
        <v>4.3383477087294606</v>
      </c>
      <c r="K460" s="3">
        <f>'[1]Table - Daily Discharge'!D463</f>
        <v>0</v>
      </c>
      <c r="L460" s="3">
        <f>'[1]Table - Daily Discharge'!E463</f>
        <v>0</v>
      </c>
      <c r="M460" s="3">
        <f t="shared" si="39"/>
        <v>24.287432456193695</v>
      </c>
      <c r="N460" s="3">
        <f t="shared" si="40"/>
        <v>24.287432456193695</v>
      </c>
    </row>
    <row r="461" spans="1:14" hidden="1" x14ac:dyDescent="0.2">
      <c r="A461" s="8">
        <v>42097</v>
      </c>
      <c r="B461" s="2">
        <f>'[1]Table - Daily Rainfall'!I463</f>
        <v>0</v>
      </c>
      <c r="C461" s="9">
        <f>'[1]Table - USGS Flow'!D459</f>
        <v>25</v>
      </c>
      <c r="D461" s="3">
        <f t="shared" si="36"/>
        <v>16.158221302998967</v>
      </c>
      <c r="E461" s="9">
        <v>0</v>
      </c>
      <c r="F461" s="3">
        <f t="shared" si="37"/>
        <v>0</v>
      </c>
      <c r="G461" s="9">
        <v>0</v>
      </c>
      <c r="H461" s="3">
        <f t="shared" si="38"/>
        <v>0</v>
      </c>
      <c r="I461" s="3">
        <f>'[1]Table - Daily Discharge'!B464</f>
        <v>20.77239649242307</v>
      </c>
      <c r="J461" s="3">
        <f>'[1]Table - Daily Discharge'!C464</f>
        <v>4.1113648096816666</v>
      </c>
      <c r="K461" s="3">
        <f>'[1]Table - Daily Discharge'!D464</f>
        <v>0</v>
      </c>
      <c r="L461" s="3">
        <f>'[1]Table - Daily Discharge'!E464</f>
        <v>0</v>
      </c>
      <c r="M461" s="3">
        <f t="shared" si="39"/>
        <v>24.883761302104737</v>
      </c>
      <c r="N461" s="3">
        <f t="shared" si="40"/>
        <v>24.883761302104737</v>
      </c>
    </row>
    <row r="462" spans="1:14" hidden="1" x14ac:dyDescent="0.2">
      <c r="A462" s="8">
        <v>42098</v>
      </c>
      <c r="B462" s="2">
        <f>'[1]Table - Daily Rainfall'!I464</f>
        <v>0</v>
      </c>
      <c r="C462" s="9">
        <f>'[1]Table - USGS Flow'!D460</f>
        <v>24</v>
      </c>
      <c r="D462" s="3">
        <f t="shared" si="36"/>
        <v>15.511892450879008</v>
      </c>
      <c r="E462" s="9">
        <v>0</v>
      </c>
      <c r="F462" s="3">
        <f t="shared" si="37"/>
        <v>0</v>
      </c>
      <c r="G462" s="9">
        <v>0</v>
      </c>
      <c r="H462" s="3">
        <f t="shared" si="38"/>
        <v>0</v>
      </c>
      <c r="I462" s="3">
        <f>'[1]Table - Daily Discharge'!B465</f>
        <v>20.873059168241152</v>
      </c>
      <c r="J462" s="3">
        <f>'[1]Table - Daily Discharge'!C465</f>
        <v>5.3695518768160699</v>
      </c>
      <c r="K462" s="3">
        <f>'[1]Table - Daily Discharge'!D465</f>
        <v>0</v>
      </c>
      <c r="L462" s="3">
        <f>'[1]Table - Daily Discharge'!E465</f>
        <v>0</v>
      </c>
      <c r="M462" s="3">
        <f t="shared" si="39"/>
        <v>26.242611045057224</v>
      </c>
      <c r="N462" s="3">
        <f t="shared" si="40"/>
        <v>26.242611045057224</v>
      </c>
    </row>
    <row r="463" spans="1:14" hidden="1" x14ac:dyDescent="0.2">
      <c r="A463" s="8">
        <v>42099</v>
      </c>
      <c r="B463" s="2">
        <f>'[1]Table - Daily Rainfall'!I465</f>
        <v>0</v>
      </c>
      <c r="C463" s="9">
        <f>'[1]Table - USGS Flow'!D461</f>
        <v>24</v>
      </c>
      <c r="D463" s="3">
        <f t="shared" si="36"/>
        <v>15.511892450879008</v>
      </c>
      <c r="E463" s="9">
        <v>0</v>
      </c>
      <c r="F463" s="3">
        <f t="shared" si="37"/>
        <v>0</v>
      </c>
      <c r="G463" s="9">
        <v>0</v>
      </c>
      <c r="H463" s="3">
        <f t="shared" si="38"/>
        <v>0</v>
      </c>
      <c r="I463" s="3">
        <f>'[1]Table - Daily Discharge'!B466</f>
        <v>21.613881925316853</v>
      </c>
      <c r="J463" s="3">
        <f>'[1]Table - Daily Discharge'!C466</f>
        <v>6.2051938945310612</v>
      </c>
      <c r="K463" s="3">
        <f>'[1]Table - Daily Discharge'!D466</f>
        <v>0</v>
      </c>
      <c r="L463" s="3">
        <f>'[1]Table - Daily Discharge'!E466</f>
        <v>0</v>
      </c>
      <c r="M463" s="3">
        <f t="shared" si="39"/>
        <v>27.819075819847914</v>
      </c>
      <c r="N463" s="3">
        <f t="shared" si="40"/>
        <v>27.819075819847914</v>
      </c>
    </row>
    <row r="464" spans="1:14" hidden="1" x14ac:dyDescent="0.2">
      <c r="A464" s="8">
        <v>42100</v>
      </c>
      <c r="B464" s="2">
        <f>'[1]Table - Daily Rainfall'!I466</f>
        <v>0</v>
      </c>
      <c r="C464" s="9">
        <f>'[1]Table - USGS Flow'!D462</f>
        <v>24</v>
      </c>
      <c r="D464" s="3">
        <f t="shared" si="36"/>
        <v>15.511892450879008</v>
      </c>
      <c r="E464" s="9">
        <v>0</v>
      </c>
      <c r="F464" s="3">
        <f t="shared" si="37"/>
        <v>0</v>
      </c>
      <c r="G464" s="9">
        <v>0</v>
      </c>
      <c r="H464" s="3">
        <f t="shared" si="38"/>
        <v>0</v>
      </c>
      <c r="I464" s="3">
        <f>'[1]Table - Daily Discharge'!B467</f>
        <v>18.389121542153134</v>
      </c>
      <c r="J464" s="3">
        <f>'[1]Table - Daily Discharge'!C467</f>
        <v>3.7308345454132628</v>
      </c>
      <c r="K464" s="3">
        <f>'[1]Table - Daily Discharge'!D467</f>
        <v>0</v>
      </c>
      <c r="L464" s="3">
        <f>'[1]Table - Daily Discharge'!E467</f>
        <v>0</v>
      </c>
      <c r="M464" s="3">
        <f t="shared" si="39"/>
        <v>22.119956087566397</v>
      </c>
      <c r="N464" s="3">
        <f t="shared" si="40"/>
        <v>22.119956087566397</v>
      </c>
    </row>
    <row r="465" spans="1:14" hidden="1" x14ac:dyDescent="0.2">
      <c r="A465" s="8">
        <v>42101</v>
      </c>
      <c r="B465" s="2">
        <f>'[1]Table - Daily Rainfall'!I467</f>
        <v>0.18000000000000002</v>
      </c>
      <c r="C465" s="9">
        <f>'[1]Table - USGS Flow'!D463</f>
        <v>140</v>
      </c>
      <c r="D465" s="3">
        <f t="shared" si="36"/>
        <v>90.486039296794218</v>
      </c>
      <c r="E465" s="9">
        <v>1.03125E-3</v>
      </c>
      <c r="F465" s="3">
        <f t="shared" si="37"/>
        <v>6.6652662874870736E-4</v>
      </c>
      <c r="G465" s="9">
        <v>0</v>
      </c>
      <c r="H465" s="3">
        <f t="shared" si="38"/>
        <v>0</v>
      </c>
      <c r="I465" s="3">
        <f>'[1]Table - Daily Discharge'!B468</f>
        <v>24.796302761131589</v>
      </c>
      <c r="J465" s="3">
        <f>'[1]Table - Daily Discharge'!C468</f>
        <v>4.7006190212380004</v>
      </c>
      <c r="K465" s="3">
        <f>'[1]Table - Daily Discharge'!D468</f>
        <v>0</v>
      </c>
      <c r="L465" s="3">
        <f>'[1]Table - Daily Discharge'!E468</f>
        <v>0</v>
      </c>
      <c r="M465" s="3">
        <f t="shared" si="39"/>
        <v>29.49692178236959</v>
      </c>
      <c r="N465" s="3">
        <f t="shared" si="40"/>
        <v>29.49692178236959</v>
      </c>
    </row>
    <row r="466" spans="1:14" hidden="1" x14ac:dyDescent="0.2">
      <c r="A466" s="8">
        <v>42102</v>
      </c>
      <c r="B466" s="2">
        <f>'[1]Table - Daily Rainfall'!I468</f>
        <v>0</v>
      </c>
      <c r="C466" s="9">
        <f>'[1]Table - USGS Flow'!D464</f>
        <v>28</v>
      </c>
      <c r="D466" s="3">
        <f t="shared" si="36"/>
        <v>18.097207859358843</v>
      </c>
      <c r="E466" s="9">
        <v>0</v>
      </c>
      <c r="F466" s="3">
        <f t="shared" si="37"/>
        <v>0</v>
      </c>
      <c r="G466" s="9">
        <v>0</v>
      </c>
      <c r="H466" s="3">
        <f t="shared" si="38"/>
        <v>0</v>
      </c>
      <c r="I466" s="3">
        <f>'[1]Table - Daily Discharge'!B469</f>
        <v>17.465422405190374</v>
      </c>
      <c r="J466" s="3">
        <f>'[1]Table - Daily Discharge'!C469</f>
        <v>4.6308969328652108</v>
      </c>
      <c r="K466" s="3">
        <f>'[1]Table - Daily Discharge'!D469</f>
        <v>0</v>
      </c>
      <c r="L466" s="3">
        <f>'[1]Table - Daily Discharge'!E469</f>
        <v>0</v>
      </c>
      <c r="M466" s="3">
        <f t="shared" si="39"/>
        <v>22.096319338055586</v>
      </c>
      <c r="N466" s="3">
        <f t="shared" si="40"/>
        <v>22.096319338055586</v>
      </c>
    </row>
    <row r="467" spans="1:14" hidden="1" x14ac:dyDescent="0.2">
      <c r="A467" s="8">
        <v>42103</v>
      </c>
      <c r="B467" s="2">
        <f>'[1]Table - Daily Rainfall'!I469</f>
        <v>0</v>
      </c>
      <c r="C467" s="9">
        <f>'[1]Table - USGS Flow'!D465</f>
        <v>25</v>
      </c>
      <c r="D467" s="3">
        <f t="shared" si="36"/>
        <v>16.158221302998967</v>
      </c>
      <c r="E467" s="9">
        <v>0</v>
      </c>
      <c r="F467" s="3">
        <f t="shared" si="37"/>
        <v>0</v>
      </c>
      <c r="G467" s="9">
        <v>0</v>
      </c>
      <c r="H467" s="3">
        <f t="shared" si="38"/>
        <v>0</v>
      </c>
      <c r="I467" s="3">
        <f>'[1]Table - Daily Discharge'!B470</f>
        <v>20.173568289928564</v>
      </c>
      <c r="J467" s="3">
        <f>'[1]Table - Daily Discharge'!C470</f>
        <v>2.9716617812563801</v>
      </c>
      <c r="K467" s="3">
        <f>'[1]Table - Daily Discharge'!D470</f>
        <v>0</v>
      </c>
      <c r="L467" s="3">
        <f>'[1]Table - Daily Discharge'!E470</f>
        <v>0</v>
      </c>
      <c r="M467" s="3">
        <f t="shared" si="39"/>
        <v>23.145230071184944</v>
      </c>
      <c r="N467" s="3">
        <f t="shared" si="40"/>
        <v>23.145230071184944</v>
      </c>
    </row>
    <row r="468" spans="1:14" hidden="1" x14ac:dyDescent="0.2">
      <c r="A468" s="8">
        <v>42104</v>
      </c>
      <c r="B468" s="2">
        <f>'[1]Table - Daily Rainfall'!I470</f>
        <v>0</v>
      </c>
      <c r="C468" s="9">
        <f>'[1]Table - USGS Flow'!D466</f>
        <v>25</v>
      </c>
      <c r="D468" s="3">
        <f t="shared" si="36"/>
        <v>16.158221302998967</v>
      </c>
      <c r="E468" s="9">
        <v>0</v>
      </c>
      <c r="F468" s="3">
        <f t="shared" si="37"/>
        <v>0</v>
      </c>
      <c r="G468" s="9">
        <v>0</v>
      </c>
      <c r="H468" s="3">
        <f t="shared" si="38"/>
        <v>0</v>
      </c>
      <c r="I468" s="3">
        <f>'[1]Table - Daily Discharge'!B471</f>
        <v>17.649787118483658</v>
      </c>
      <c r="J468" s="3">
        <f>'[1]Table - Daily Discharge'!C471</f>
        <v>3.3680189734574486</v>
      </c>
      <c r="K468" s="3">
        <f>'[1]Table - Daily Discharge'!D471</f>
        <v>0</v>
      </c>
      <c r="L468" s="3">
        <f>'[1]Table - Daily Discharge'!E471</f>
        <v>0</v>
      </c>
      <c r="M468" s="3">
        <f t="shared" si="39"/>
        <v>21.017806091941107</v>
      </c>
      <c r="N468" s="3">
        <f t="shared" si="40"/>
        <v>21.017806091941107</v>
      </c>
    </row>
    <row r="469" spans="1:14" hidden="1" x14ac:dyDescent="0.2">
      <c r="A469" s="8">
        <v>42105</v>
      </c>
      <c r="B469" s="2">
        <f>'[1]Table - Daily Rainfall'!I471</f>
        <v>0</v>
      </c>
      <c r="C469" s="9">
        <f>'[1]Table - USGS Flow'!D467</f>
        <v>24</v>
      </c>
      <c r="D469" s="3">
        <f t="shared" si="36"/>
        <v>15.511892450879008</v>
      </c>
      <c r="E469" s="9">
        <v>0</v>
      </c>
      <c r="F469" s="3">
        <f t="shared" si="37"/>
        <v>0</v>
      </c>
      <c r="G469" s="9">
        <v>0</v>
      </c>
      <c r="H469" s="3">
        <f t="shared" si="38"/>
        <v>0</v>
      </c>
      <c r="I469" s="3">
        <f>'[1]Table - Daily Discharge'!B472</f>
        <v>19.21838707588299</v>
      </c>
      <c r="J469" s="3">
        <f>'[1]Table - Daily Discharge'!C472</f>
        <v>6.1102515922672076</v>
      </c>
      <c r="K469" s="3">
        <f>'[1]Table - Daily Discharge'!D472</f>
        <v>0</v>
      </c>
      <c r="L469" s="3">
        <f>'[1]Table - Daily Discharge'!E472</f>
        <v>0</v>
      </c>
      <c r="M469" s="3">
        <f t="shared" si="39"/>
        <v>25.328638668150198</v>
      </c>
      <c r="N469" s="3">
        <f t="shared" si="40"/>
        <v>25.328638668150198</v>
      </c>
    </row>
    <row r="470" spans="1:14" hidden="1" x14ac:dyDescent="0.2">
      <c r="A470" s="8">
        <v>42106</v>
      </c>
      <c r="B470" s="2">
        <f>'[1]Table - Daily Rainfall'!I472</f>
        <v>0</v>
      </c>
      <c r="C470" s="9">
        <f>'[1]Table - USGS Flow'!D468</f>
        <v>24</v>
      </c>
      <c r="D470" s="3">
        <f t="shared" si="36"/>
        <v>15.511892450879008</v>
      </c>
      <c r="E470" s="9">
        <v>0</v>
      </c>
      <c r="F470" s="3">
        <f t="shared" si="37"/>
        <v>0</v>
      </c>
      <c r="G470" s="9">
        <v>0</v>
      </c>
      <c r="H470" s="3">
        <f t="shared" si="38"/>
        <v>0</v>
      </c>
      <c r="I470" s="3">
        <f>'[1]Table - Daily Discharge'!B473</f>
        <v>19.424564259228497</v>
      </c>
      <c r="J470" s="3">
        <f>'[1]Table - Daily Discharge'!C473</f>
        <v>6.7874455719811762</v>
      </c>
      <c r="K470" s="3">
        <f>'[1]Table - Daily Discharge'!D473</f>
        <v>0</v>
      </c>
      <c r="L470" s="3">
        <f>'[1]Table - Daily Discharge'!E473</f>
        <v>0</v>
      </c>
      <c r="M470" s="3">
        <f t="shared" si="39"/>
        <v>26.212009831209674</v>
      </c>
      <c r="N470" s="3">
        <f t="shared" si="40"/>
        <v>26.212009831209674</v>
      </c>
    </row>
    <row r="471" spans="1:14" hidden="1" x14ac:dyDescent="0.2">
      <c r="A471" s="8">
        <v>42107</v>
      </c>
      <c r="B471" s="2">
        <f>'[1]Table - Daily Rainfall'!I473</f>
        <v>0</v>
      </c>
      <c r="C471" s="9">
        <f>'[1]Table - USGS Flow'!D469</f>
        <v>24</v>
      </c>
      <c r="D471" s="3">
        <f t="shared" si="36"/>
        <v>15.511892450879008</v>
      </c>
      <c r="E471" s="9">
        <v>0</v>
      </c>
      <c r="F471" s="3">
        <f t="shared" si="37"/>
        <v>0</v>
      </c>
      <c r="G471" s="9">
        <v>0</v>
      </c>
      <c r="H471" s="3">
        <f t="shared" si="38"/>
        <v>0</v>
      </c>
      <c r="I471" s="3">
        <f>'[1]Table - Daily Discharge'!B474</f>
        <v>19.707890500419062</v>
      </c>
      <c r="J471" s="3">
        <f>'[1]Table - Daily Discharge'!C474</f>
        <v>4.5587131576208426</v>
      </c>
      <c r="K471" s="3">
        <f>'[1]Table - Daily Discharge'!D474</f>
        <v>0</v>
      </c>
      <c r="L471" s="3">
        <f>'[1]Table - Daily Discharge'!E474</f>
        <v>0</v>
      </c>
      <c r="M471" s="3">
        <f t="shared" si="39"/>
        <v>24.266603658039905</v>
      </c>
      <c r="N471" s="3">
        <f t="shared" si="40"/>
        <v>24.266603658039905</v>
      </c>
    </row>
    <row r="472" spans="1:14" hidden="1" x14ac:dyDescent="0.2">
      <c r="A472" s="8">
        <v>42108</v>
      </c>
      <c r="B472" s="2">
        <f>'[1]Table - Daily Rainfall'!I474</f>
        <v>0</v>
      </c>
      <c r="C472" s="9">
        <f>'[1]Table - USGS Flow'!D470</f>
        <v>25</v>
      </c>
      <c r="D472" s="3">
        <f t="shared" si="36"/>
        <v>16.158221302998967</v>
      </c>
      <c r="E472" s="9">
        <v>0</v>
      </c>
      <c r="F472" s="3">
        <f t="shared" si="37"/>
        <v>0</v>
      </c>
      <c r="G472" s="9">
        <v>0</v>
      </c>
      <c r="H472" s="3">
        <f t="shared" si="38"/>
        <v>0</v>
      </c>
      <c r="I472" s="3">
        <f>'[1]Table - Daily Discharge'!B475</f>
        <v>15.804892837987099</v>
      </c>
      <c r="J472" s="3">
        <f>'[1]Table - Daily Discharge'!C475</f>
        <v>3.3209889479367281</v>
      </c>
      <c r="K472" s="3">
        <f>'[1]Table - Daily Discharge'!D475</f>
        <v>0</v>
      </c>
      <c r="L472" s="3">
        <f>'[1]Table - Daily Discharge'!E475</f>
        <v>0</v>
      </c>
      <c r="M472" s="3">
        <f t="shared" si="39"/>
        <v>19.125881785923827</v>
      </c>
      <c r="N472" s="3">
        <f t="shared" si="40"/>
        <v>19.125881785923827</v>
      </c>
    </row>
    <row r="473" spans="1:14" hidden="1" x14ac:dyDescent="0.2">
      <c r="A473" s="8">
        <v>42109</v>
      </c>
      <c r="B473" s="2">
        <f>'[1]Table - Daily Rainfall'!I475</f>
        <v>0</v>
      </c>
      <c r="C473" s="9">
        <f>'[1]Table - USGS Flow'!D471</f>
        <v>25</v>
      </c>
      <c r="D473" s="3">
        <f t="shared" si="36"/>
        <v>16.158221302998967</v>
      </c>
      <c r="E473" s="9">
        <v>0</v>
      </c>
      <c r="F473" s="3">
        <f t="shared" si="37"/>
        <v>0</v>
      </c>
      <c r="G473" s="9">
        <v>0</v>
      </c>
      <c r="H473" s="3">
        <f t="shared" si="38"/>
        <v>0</v>
      </c>
      <c r="I473" s="3">
        <f>'[1]Table - Daily Discharge'!B476</f>
        <v>17.302543800411641</v>
      </c>
      <c r="J473" s="3">
        <f>'[1]Table - Daily Discharge'!C476</f>
        <v>4.2551982086515299</v>
      </c>
      <c r="K473" s="3">
        <f>'[1]Table - Daily Discharge'!D476</f>
        <v>0</v>
      </c>
      <c r="L473" s="3">
        <f>'[1]Table - Daily Discharge'!E476</f>
        <v>0</v>
      </c>
      <c r="M473" s="3">
        <f t="shared" si="39"/>
        <v>21.557742009063169</v>
      </c>
      <c r="N473" s="3">
        <f t="shared" si="40"/>
        <v>21.557742009063169</v>
      </c>
    </row>
    <row r="474" spans="1:14" hidden="1" x14ac:dyDescent="0.2">
      <c r="A474" s="8">
        <v>42110</v>
      </c>
      <c r="B474" s="2">
        <f>'[1]Table - Daily Rainfall'!I476</f>
        <v>0</v>
      </c>
      <c r="C474" s="9">
        <f>'[1]Table - USGS Flow'!D472</f>
        <v>25</v>
      </c>
      <c r="D474" s="3">
        <f t="shared" si="36"/>
        <v>16.158221302998967</v>
      </c>
      <c r="E474" s="9">
        <v>0</v>
      </c>
      <c r="F474" s="3">
        <f t="shared" si="37"/>
        <v>0</v>
      </c>
      <c r="G474" s="9">
        <v>0</v>
      </c>
      <c r="H474" s="3">
        <f t="shared" si="38"/>
        <v>0</v>
      </c>
      <c r="I474" s="3">
        <f>'[1]Table - Daily Discharge'!B477</f>
        <v>15.915502728894181</v>
      </c>
      <c r="J474" s="3">
        <f>'[1]Table - Daily Discharge'!C477</f>
        <v>3.2431848667617298</v>
      </c>
      <c r="K474" s="3">
        <f>'[1]Table - Daily Discharge'!D477</f>
        <v>0</v>
      </c>
      <c r="L474" s="3">
        <f>'[1]Table - Daily Discharge'!E477</f>
        <v>0</v>
      </c>
      <c r="M474" s="3">
        <f t="shared" si="39"/>
        <v>19.158687595655909</v>
      </c>
      <c r="N474" s="3">
        <f t="shared" si="40"/>
        <v>19.158687595655909</v>
      </c>
    </row>
    <row r="475" spans="1:14" hidden="1" x14ac:dyDescent="0.2">
      <c r="A475" s="8">
        <v>42111</v>
      </c>
      <c r="B475" s="2">
        <f>'[1]Table - Daily Rainfall'!I477</f>
        <v>0</v>
      </c>
      <c r="C475" s="9">
        <f>'[1]Table - USGS Flow'!D473</f>
        <v>25</v>
      </c>
      <c r="D475" s="3">
        <f t="shared" si="36"/>
        <v>16.158221302998967</v>
      </c>
      <c r="E475" s="9">
        <v>0</v>
      </c>
      <c r="F475" s="3">
        <f t="shared" si="37"/>
        <v>0</v>
      </c>
      <c r="G475" s="9">
        <v>0</v>
      </c>
      <c r="H475" s="3">
        <f t="shared" si="38"/>
        <v>0</v>
      </c>
      <c r="I475" s="3">
        <f>'[1]Table - Daily Discharge'!B478</f>
        <v>19.143114839487115</v>
      </c>
      <c r="J475" s="3">
        <f>'[1]Table - Daily Discharge'!C478</f>
        <v>2.6663799356380351</v>
      </c>
      <c r="K475" s="3">
        <f>'[1]Table - Daily Discharge'!D478</f>
        <v>0</v>
      </c>
      <c r="L475" s="3">
        <f>'[1]Table - Daily Discharge'!E478</f>
        <v>0</v>
      </c>
      <c r="M475" s="3">
        <f t="shared" si="39"/>
        <v>21.809494775125149</v>
      </c>
      <c r="N475" s="3">
        <f t="shared" si="40"/>
        <v>21.809494775125149</v>
      </c>
    </row>
    <row r="476" spans="1:14" hidden="1" x14ac:dyDescent="0.2">
      <c r="A476" s="8">
        <v>42112</v>
      </c>
      <c r="B476" s="2">
        <f>'[1]Table - Daily Rainfall'!I478</f>
        <v>0</v>
      </c>
      <c r="C476" s="9">
        <f>'[1]Table - USGS Flow'!D474</f>
        <v>24</v>
      </c>
      <c r="D476" s="3">
        <f t="shared" si="36"/>
        <v>15.511892450879008</v>
      </c>
      <c r="E476" s="9">
        <v>0</v>
      </c>
      <c r="F476" s="3">
        <f t="shared" si="37"/>
        <v>0</v>
      </c>
      <c r="G476" s="9">
        <v>0</v>
      </c>
      <c r="H476" s="3">
        <f t="shared" si="38"/>
        <v>0</v>
      </c>
      <c r="I476" s="3">
        <f>'[1]Table - Daily Discharge'!B479</f>
        <v>18.646325856673979</v>
      </c>
      <c r="J476" s="3">
        <f>'[1]Table - Daily Discharge'!C479</f>
        <v>5.5003335706391985</v>
      </c>
      <c r="K476" s="3">
        <f>'[1]Table - Daily Discharge'!D479</f>
        <v>0</v>
      </c>
      <c r="L476" s="3">
        <f>'[1]Table - Daily Discharge'!E479</f>
        <v>0</v>
      </c>
      <c r="M476" s="3">
        <f t="shared" si="39"/>
        <v>24.146659427313178</v>
      </c>
      <c r="N476" s="3">
        <f t="shared" si="40"/>
        <v>24.146659427313178</v>
      </c>
    </row>
    <row r="477" spans="1:14" hidden="1" x14ac:dyDescent="0.2">
      <c r="A477" s="8">
        <v>42113</v>
      </c>
      <c r="B477" s="2">
        <f>'[1]Table - Daily Rainfall'!I479</f>
        <v>0</v>
      </c>
      <c r="C477" s="9">
        <f>'[1]Table - USGS Flow'!D475</f>
        <v>24</v>
      </c>
      <c r="D477" s="3">
        <f t="shared" si="36"/>
        <v>15.511892450879008</v>
      </c>
      <c r="E477" s="9">
        <v>0</v>
      </c>
      <c r="F477" s="3">
        <f t="shared" si="37"/>
        <v>0</v>
      </c>
      <c r="G477" s="9">
        <v>0</v>
      </c>
      <c r="H477" s="3">
        <f t="shared" si="38"/>
        <v>0</v>
      </c>
      <c r="I477" s="3">
        <f>'[1]Table - Daily Discharge'!B480</f>
        <v>18.188530054005682</v>
      </c>
      <c r="J477" s="3">
        <f>'[1]Table - Daily Discharge'!C480</f>
        <v>5.4065067185187745</v>
      </c>
      <c r="K477" s="3">
        <f>'[1]Table - Daily Discharge'!D480</f>
        <v>0</v>
      </c>
      <c r="L477" s="3">
        <f>'[1]Table - Daily Discharge'!E480</f>
        <v>0</v>
      </c>
      <c r="M477" s="3">
        <f t="shared" si="39"/>
        <v>23.595036772524455</v>
      </c>
      <c r="N477" s="3">
        <f t="shared" si="40"/>
        <v>23.595036772524455</v>
      </c>
    </row>
    <row r="478" spans="1:14" hidden="1" x14ac:dyDescent="0.2">
      <c r="A478" s="8">
        <v>42114</v>
      </c>
      <c r="B478" s="2">
        <f>'[1]Table - Daily Rainfall'!I480</f>
        <v>0</v>
      </c>
      <c r="C478" s="9">
        <f>'[1]Table - USGS Flow'!D476</f>
        <v>24</v>
      </c>
      <c r="D478" s="3">
        <f t="shared" si="36"/>
        <v>15.511892450879008</v>
      </c>
      <c r="E478" s="9">
        <v>0</v>
      </c>
      <c r="F478" s="3">
        <f t="shared" si="37"/>
        <v>0</v>
      </c>
      <c r="G478" s="9">
        <v>0</v>
      </c>
      <c r="H478" s="3">
        <f t="shared" si="38"/>
        <v>0</v>
      </c>
      <c r="I478" s="3">
        <f>'[1]Table - Daily Discharge'!B481</f>
        <v>18.592902276741736</v>
      </c>
      <c r="J478" s="3">
        <f>'[1]Table - Daily Discharge'!C481</f>
        <v>4.2569499936082646</v>
      </c>
      <c r="K478" s="3">
        <f>'[1]Table - Daily Discharge'!D481</f>
        <v>0</v>
      </c>
      <c r="L478" s="3">
        <f>'[1]Table - Daily Discharge'!E481</f>
        <v>0</v>
      </c>
      <c r="M478" s="3">
        <f t="shared" si="39"/>
        <v>22.849852270349999</v>
      </c>
      <c r="N478" s="3">
        <f t="shared" si="40"/>
        <v>22.849852270349999</v>
      </c>
    </row>
    <row r="479" spans="1:14" hidden="1" x14ac:dyDescent="0.2">
      <c r="A479" s="8">
        <v>42115</v>
      </c>
      <c r="B479" s="2">
        <f>'[1]Table - Daily Rainfall'!I481</f>
        <v>0</v>
      </c>
      <c r="C479" s="9">
        <f>'[1]Table - USGS Flow'!D477</f>
        <v>25</v>
      </c>
      <c r="D479" s="3">
        <f t="shared" si="36"/>
        <v>16.158221302998967</v>
      </c>
      <c r="E479" s="9">
        <v>0</v>
      </c>
      <c r="F479" s="3">
        <f t="shared" si="37"/>
        <v>0</v>
      </c>
      <c r="G479" s="9">
        <v>0</v>
      </c>
      <c r="H479" s="3">
        <f t="shared" si="38"/>
        <v>0</v>
      </c>
      <c r="I479" s="3">
        <f>'[1]Table - Daily Discharge'!B482</f>
        <v>17.378210875727923</v>
      </c>
      <c r="J479" s="3">
        <f>'[1]Table - Daily Discharge'!C482</f>
        <v>3.2726149734308252</v>
      </c>
      <c r="K479" s="3">
        <f>'[1]Table - Daily Discharge'!D482</f>
        <v>0</v>
      </c>
      <c r="L479" s="3">
        <f>'[1]Table - Daily Discharge'!E482</f>
        <v>0</v>
      </c>
      <c r="M479" s="3">
        <f t="shared" si="39"/>
        <v>20.65082584915875</v>
      </c>
      <c r="N479" s="3">
        <f t="shared" si="40"/>
        <v>20.65082584915875</v>
      </c>
    </row>
    <row r="480" spans="1:14" hidden="1" x14ac:dyDescent="0.2">
      <c r="A480" s="8">
        <v>42116</v>
      </c>
      <c r="B480" s="2">
        <f>'[1]Table - Daily Rainfall'!I482</f>
        <v>0</v>
      </c>
      <c r="C480" s="9">
        <f>'[1]Table - USGS Flow'!D478</f>
        <v>25</v>
      </c>
      <c r="D480" s="3">
        <f t="shared" si="36"/>
        <v>16.158221302998967</v>
      </c>
      <c r="E480" s="9">
        <v>0</v>
      </c>
      <c r="F480" s="3">
        <f t="shared" si="37"/>
        <v>0</v>
      </c>
      <c r="G480" s="9">
        <v>0</v>
      </c>
      <c r="H480" s="3">
        <f t="shared" si="38"/>
        <v>0</v>
      </c>
      <c r="I480" s="3">
        <f>'[1]Table - Daily Discharge'!B483</f>
        <v>0.99391117166862475</v>
      </c>
      <c r="J480" s="3">
        <f>'[1]Table - Daily Discharge'!C483</f>
        <v>2.9413945342583454</v>
      </c>
      <c r="K480" s="3">
        <f>'[1]Table - Daily Discharge'!D483</f>
        <v>0</v>
      </c>
      <c r="L480" s="3">
        <f>'[1]Table - Daily Discharge'!E483</f>
        <v>0</v>
      </c>
      <c r="M480" s="3">
        <f t="shared" si="39"/>
        <v>3.9353057059269703</v>
      </c>
      <c r="N480" s="3">
        <f t="shared" si="40"/>
        <v>3.9353057059269703</v>
      </c>
    </row>
    <row r="481" spans="1:14" hidden="1" x14ac:dyDescent="0.2">
      <c r="A481" s="8">
        <v>42117</v>
      </c>
      <c r="B481" s="2">
        <f>'[1]Table - Daily Rainfall'!I483</f>
        <v>0</v>
      </c>
      <c r="C481" s="9">
        <f>'[1]Table - USGS Flow'!D479</f>
        <v>25</v>
      </c>
      <c r="D481" s="3">
        <f t="shared" si="36"/>
        <v>16.158221302998967</v>
      </c>
      <c r="E481" s="9">
        <v>0</v>
      </c>
      <c r="F481" s="3">
        <f t="shared" si="37"/>
        <v>0</v>
      </c>
      <c r="G481" s="9">
        <v>0</v>
      </c>
      <c r="H481" s="3">
        <f t="shared" si="38"/>
        <v>0</v>
      </c>
      <c r="I481" s="3">
        <f>'[1]Table - Daily Discharge'!B484</f>
        <v>14.257297965797626</v>
      </c>
      <c r="J481" s="3">
        <f>'[1]Table - Daily Discharge'!C484</f>
        <v>4.1087713579322633</v>
      </c>
      <c r="K481" s="3">
        <f>'[1]Table - Daily Discharge'!D484</f>
        <v>0</v>
      </c>
      <c r="L481" s="3">
        <f>'[1]Table - Daily Discharge'!E484</f>
        <v>0</v>
      </c>
      <c r="M481" s="3">
        <f t="shared" si="39"/>
        <v>18.366069323729889</v>
      </c>
      <c r="N481" s="3">
        <f t="shared" si="40"/>
        <v>18.366069323729889</v>
      </c>
    </row>
    <row r="482" spans="1:14" hidden="1" x14ac:dyDescent="0.2">
      <c r="A482" s="8">
        <v>42118</v>
      </c>
      <c r="B482" s="2">
        <f>'[1]Table - Daily Rainfall'!I484</f>
        <v>0</v>
      </c>
      <c r="C482" s="9">
        <f>'[1]Table - USGS Flow'!D480</f>
        <v>25</v>
      </c>
      <c r="D482" s="3">
        <f t="shared" si="36"/>
        <v>16.158221302998967</v>
      </c>
      <c r="E482" s="9">
        <v>0</v>
      </c>
      <c r="F482" s="3">
        <f t="shared" si="37"/>
        <v>0</v>
      </c>
      <c r="G482" s="9">
        <v>0</v>
      </c>
      <c r="H482" s="3">
        <f t="shared" si="38"/>
        <v>0</v>
      </c>
      <c r="I482" s="3">
        <f>'[1]Table - Daily Discharge'!B485</f>
        <v>1.9471331553667333</v>
      </c>
      <c r="J482" s="3">
        <f>'[1]Table - Daily Discharge'!C485</f>
        <v>3.9679387422936494</v>
      </c>
      <c r="K482" s="3">
        <f>'[1]Table - Daily Discharge'!D485</f>
        <v>0</v>
      </c>
      <c r="L482" s="3">
        <f>'[1]Table - Daily Discharge'!E485</f>
        <v>0</v>
      </c>
      <c r="M482" s="3">
        <f t="shared" si="39"/>
        <v>5.9150718976603827</v>
      </c>
      <c r="N482" s="3">
        <f t="shared" si="40"/>
        <v>5.9150718976603827</v>
      </c>
    </row>
    <row r="483" spans="1:14" hidden="1" x14ac:dyDescent="0.2">
      <c r="A483" s="8">
        <v>42119</v>
      </c>
      <c r="B483" s="2">
        <f>'[1]Table - Daily Rainfall'!I485</f>
        <v>0.23</v>
      </c>
      <c r="C483" s="9">
        <f>'[1]Table - USGS Flow'!D481</f>
        <v>148</v>
      </c>
      <c r="D483" s="3">
        <f t="shared" si="36"/>
        <v>95.65667011375389</v>
      </c>
      <c r="E483" s="9">
        <v>0</v>
      </c>
      <c r="F483" s="3">
        <f t="shared" si="37"/>
        <v>0</v>
      </c>
      <c r="G483" s="9">
        <v>0</v>
      </c>
      <c r="H483" s="3">
        <f t="shared" si="38"/>
        <v>0</v>
      </c>
      <c r="I483" s="3">
        <f>'[1]Table - Daily Discharge'!B486</f>
        <v>0</v>
      </c>
      <c r="J483" s="3">
        <f>'[1]Table - Daily Discharge'!C486</f>
        <v>6.9920635390911627</v>
      </c>
      <c r="K483" s="3">
        <f>'[1]Table - Daily Discharge'!D486</f>
        <v>0</v>
      </c>
      <c r="L483" s="3">
        <f>'[1]Table - Daily Discharge'!E486</f>
        <v>0</v>
      </c>
      <c r="M483" s="3">
        <f t="shared" si="39"/>
        <v>6.9920635390911627</v>
      </c>
      <c r="N483" s="3">
        <f t="shared" si="40"/>
        <v>6.9920635390911627</v>
      </c>
    </row>
    <row r="484" spans="1:14" hidden="1" x14ac:dyDescent="0.2">
      <c r="A484" s="8">
        <v>42120</v>
      </c>
      <c r="B484" s="2">
        <f>'[1]Table - Daily Rainfall'!I486</f>
        <v>0</v>
      </c>
      <c r="C484" s="9">
        <f>'[1]Table - USGS Flow'!D482</f>
        <v>25</v>
      </c>
      <c r="D484" s="3">
        <f t="shared" si="36"/>
        <v>16.158221302998967</v>
      </c>
      <c r="E484" s="9">
        <v>0</v>
      </c>
      <c r="F484" s="3">
        <f t="shared" si="37"/>
        <v>0</v>
      </c>
      <c r="G484" s="9">
        <v>0</v>
      </c>
      <c r="H484" s="3">
        <f t="shared" si="38"/>
        <v>0</v>
      </c>
      <c r="I484" s="3">
        <f>'[1]Table - Daily Discharge'!B487</f>
        <v>0</v>
      </c>
      <c r="J484" s="3">
        <f>'[1]Table - Daily Discharge'!C487</f>
        <v>6.4059155362591129</v>
      </c>
      <c r="K484" s="3">
        <f>'[1]Table - Daily Discharge'!D487</f>
        <v>0</v>
      </c>
      <c r="L484" s="3">
        <f>'[1]Table - Daily Discharge'!E487</f>
        <v>0</v>
      </c>
      <c r="M484" s="3">
        <f t="shared" si="39"/>
        <v>6.4059155362591129</v>
      </c>
      <c r="N484" s="3">
        <f t="shared" si="40"/>
        <v>6.4059155362591129</v>
      </c>
    </row>
    <row r="485" spans="1:14" hidden="1" x14ac:dyDescent="0.2">
      <c r="A485" s="8">
        <v>42121</v>
      </c>
      <c r="B485" s="2">
        <f>'[1]Table - Daily Rainfall'!I487</f>
        <v>0</v>
      </c>
      <c r="C485" s="9">
        <f>'[1]Table - USGS Flow'!D483</f>
        <v>24</v>
      </c>
      <c r="D485" s="3">
        <f t="shared" si="36"/>
        <v>15.511892450879008</v>
      </c>
      <c r="E485" s="9">
        <v>0</v>
      </c>
      <c r="F485" s="3">
        <f t="shared" si="37"/>
        <v>0</v>
      </c>
      <c r="G485" s="9">
        <v>0</v>
      </c>
      <c r="H485" s="3">
        <f t="shared" si="38"/>
        <v>0</v>
      </c>
      <c r="I485" s="3">
        <f>'[1]Table - Daily Discharge'!B488</f>
        <v>0</v>
      </c>
      <c r="J485" s="3">
        <f>'[1]Table - Daily Discharge'!C488</f>
        <v>4.3012348960973235</v>
      </c>
      <c r="K485" s="3">
        <f>'[1]Table - Daily Discharge'!D488</f>
        <v>0</v>
      </c>
      <c r="L485" s="3">
        <f>'[1]Table - Daily Discharge'!E488</f>
        <v>0</v>
      </c>
      <c r="M485" s="3">
        <f t="shared" si="39"/>
        <v>4.3012348960973235</v>
      </c>
      <c r="N485" s="3">
        <f t="shared" si="40"/>
        <v>4.3012348960973235</v>
      </c>
    </row>
    <row r="486" spans="1:14" hidden="1" x14ac:dyDescent="0.2">
      <c r="A486" s="8">
        <v>42122</v>
      </c>
      <c r="B486" s="2">
        <f>'[1]Table - Daily Rainfall'!I488</f>
        <v>0</v>
      </c>
      <c r="C486" s="9">
        <f>'[1]Table - USGS Flow'!D484</f>
        <v>24</v>
      </c>
      <c r="D486" s="3">
        <f t="shared" si="36"/>
        <v>15.511892450879008</v>
      </c>
      <c r="E486" s="9">
        <v>0</v>
      </c>
      <c r="F486" s="3">
        <f t="shared" si="37"/>
        <v>0</v>
      </c>
      <c r="G486" s="9">
        <v>0</v>
      </c>
      <c r="H486" s="3">
        <f t="shared" si="38"/>
        <v>0</v>
      </c>
      <c r="I486" s="3">
        <f>'[1]Table - Daily Discharge'!B489</f>
        <v>0</v>
      </c>
      <c r="J486" s="3">
        <f>'[1]Table - Daily Discharge'!C489</f>
        <v>3.5191259228961989</v>
      </c>
      <c r="K486" s="3">
        <f>'[1]Table - Daily Discharge'!D489</f>
        <v>0</v>
      </c>
      <c r="L486" s="3">
        <f>'[1]Table - Daily Discharge'!E489</f>
        <v>0</v>
      </c>
      <c r="M486" s="3">
        <f t="shared" si="39"/>
        <v>3.5191259228961989</v>
      </c>
      <c r="N486" s="3">
        <f t="shared" si="40"/>
        <v>3.5191259228961989</v>
      </c>
    </row>
    <row r="487" spans="1:14" hidden="1" x14ac:dyDescent="0.2">
      <c r="A487" s="8">
        <v>42123</v>
      </c>
      <c r="B487" s="2">
        <f>'[1]Table - Daily Rainfall'!I489</f>
        <v>0</v>
      </c>
      <c r="C487" s="9">
        <f>'[1]Table - USGS Flow'!D485</f>
        <v>25</v>
      </c>
      <c r="D487" s="3">
        <f t="shared" si="36"/>
        <v>16.158221302998967</v>
      </c>
      <c r="E487" s="9">
        <v>0</v>
      </c>
      <c r="F487" s="3">
        <f t="shared" si="37"/>
        <v>0</v>
      </c>
      <c r="G487" s="9">
        <v>0</v>
      </c>
      <c r="H487" s="3">
        <f t="shared" si="38"/>
        <v>0</v>
      </c>
      <c r="I487" s="3">
        <f>'[1]Table - Daily Discharge'!B490</f>
        <v>0</v>
      </c>
      <c r="J487" s="3">
        <f>'[1]Table - Daily Discharge'!C490</f>
        <v>4.5690531381143673</v>
      </c>
      <c r="K487" s="3">
        <f>'[1]Table - Daily Discharge'!D490</f>
        <v>0</v>
      </c>
      <c r="L487" s="3">
        <f>'[1]Table - Daily Discharge'!E490</f>
        <v>0</v>
      </c>
      <c r="M487" s="3">
        <f t="shared" si="39"/>
        <v>4.5690531381143673</v>
      </c>
      <c r="N487" s="3">
        <f t="shared" si="40"/>
        <v>4.5690531381143673</v>
      </c>
    </row>
    <row r="488" spans="1:14" hidden="1" x14ac:dyDescent="0.2">
      <c r="A488" s="8">
        <v>42124</v>
      </c>
      <c r="B488" s="2">
        <f>'[1]Table - Daily Rainfall'!I490</f>
        <v>0</v>
      </c>
      <c r="C488" s="9">
        <f>'[1]Table - USGS Flow'!D486</f>
        <v>24</v>
      </c>
      <c r="D488" s="3">
        <f t="shared" si="36"/>
        <v>15.511892450879008</v>
      </c>
      <c r="E488" s="9">
        <v>0</v>
      </c>
      <c r="F488" s="3">
        <f t="shared" si="37"/>
        <v>0</v>
      </c>
      <c r="G488" s="9">
        <v>0</v>
      </c>
      <c r="H488" s="3">
        <f t="shared" si="38"/>
        <v>0</v>
      </c>
      <c r="I488" s="3">
        <f>'[1]Table - Daily Discharge'!B491</f>
        <v>0</v>
      </c>
      <c r="J488" s="3">
        <f>'[1]Table - Daily Discharge'!C491</f>
        <v>2.8570032363195152</v>
      </c>
      <c r="K488" s="3">
        <f>'[1]Table - Daily Discharge'!D491</f>
        <v>0</v>
      </c>
      <c r="L488" s="3">
        <f>'[1]Table - Daily Discharge'!E491</f>
        <v>0</v>
      </c>
      <c r="M488" s="3">
        <f t="shared" si="39"/>
        <v>2.8570032363195152</v>
      </c>
      <c r="N488" s="3">
        <f t="shared" si="40"/>
        <v>2.8570032363195152</v>
      </c>
    </row>
    <row r="489" spans="1:14" hidden="1" x14ac:dyDescent="0.2">
      <c r="A489" s="8">
        <v>42125</v>
      </c>
      <c r="B489" s="2">
        <f>'[1]Table - Daily Rainfall'!I491</f>
        <v>0</v>
      </c>
      <c r="C489" s="9">
        <f>'[1]Table - USGS Flow'!D487</f>
        <v>25</v>
      </c>
      <c r="D489" s="3">
        <f t="shared" si="36"/>
        <v>16.158221302998967</v>
      </c>
      <c r="E489" s="9">
        <v>0</v>
      </c>
      <c r="F489" s="3">
        <f t="shared" si="37"/>
        <v>0</v>
      </c>
      <c r="G489" s="9">
        <v>0</v>
      </c>
      <c r="H489" s="3">
        <f t="shared" si="38"/>
        <v>0</v>
      </c>
      <c r="I489" s="3">
        <f>'[1]Table - Daily Discharge'!B492</f>
        <v>17.936063143597924</v>
      </c>
      <c r="J489" s="3">
        <f>'[1]Table - Daily Discharge'!C492</f>
        <v>3.0526157785433536</v>
      </c>
      <c r="K489" s="3">
        <f>'[1]Table - Daily Discharge'!D492</f>
        <v>0</v>
      </c>
      <c r="L489" s="3">
        <f>'[1]Table - Daily Discharge'!E492</f>
        <v>0</v>
      </c>
      <c r="M489" s="3">
        <f t="shared" si="39"/>
        <v>20.988678922141276</v>
      </c>
      <c r="N489" s="3">
        <f t="shared" si="40"/>
        <v>20.988678922141276</v>
      </c>
    </row>
    <row r="490" spans="1:14" hidden="1" x14ac:dyDescent="0.2">
      <c r="A490" s="8">
        <v>42126</v>
      </c>
      <c r="B490" s="2">
        <f>'[1]Table - Daily Rainfall'!I492</f>
        <v>0</v>
      </c>
      <c r="C490" s="9">
        <f>'[1]Table - USGS Flow'!D488</f>
        <v>24</v>
      </c>
      <c r="D490" s="3">
        <f t="shared" si="36"/>
        <v>15.511892450879008</v>
      </c>
      <c r="E490" s="9">
        <v>0</v>
      </c>
      <c r="F490" s="3">
        <f t="shared" si="37"/>
        <v>0</v>
      </c>
      <c r="G490" s="9">
        <v>0</v>
      </c>
      <c r="H490" s="3">
        <f t="shared" si="38"/>
        <v>0</v>
      </c>
      <c r="I490" s="3">
        <f>'[1]Table - Daily Discharge'!B493</f>
        <v>18.37901454487616</v>
      </c>
      <c r="J490" s="3">
        <f>'[1]Table - Daily Discharge'!C493</f>
        <v>5.935124018193819</v>
      </c>
      <c r="K490" s="3">
        <f>'[1]Table - Daily Discharge'!D493</f>
        <v>0</v>
      </c>
      <c r="L490" s="3">
        <f>'[1]Table - Daily Discharge'!E493</f>
        <v>0</v>
      </c>
      <c r="M490" s="3">
        <f t="shared" si="39"/>
        <v>24.314138563069978</v>
      </c>
      <c r="N490" s="3">
        <f t="shared" si="40"/>
        <v>24.314138563069978</v>
      </c>
    </row>
    <row r="491" spans="1:14" hidden="1" x14ac:dyDescent="0.2">
      <c r="A491" s="8">
        <v>42127</v>
      </c>
      <c r="B491" s="2">
        <f>'[1]Table - Daily Rainfall'!I493</f>
        <v>0</v>
      </c>
      <c r="C491" s="9">
        <f>'[1]Table - USGS Flow'!D489</f>
        <v>24</v>
      </c>
      <c r="D491" s="3">
        <f t="shared" si="36"/>
        <v>15.511892450879008</v>
      </c>
      <c r="E491" s="9">
        <v>0</v>
      </c>
      <c r="F491" s="3">
        <f t="shared" si="37"/>
        <v>0</v>
      </c>
      <c r="G491" s="9">
        <v>0</v>
      </c>
      <c r="H491" s="3">
        <f t="shared" si="38"/>
        <v>0</v>
      </c>
      <c r="I491" s="3">
        <f>'[1]Table - Daily Discharge'!B494</f>
        <v>20.320101247621764</v>
      </c>
      <c r="J491" s="3">
        <f>'[1]Table - Daily Discharge'!C494</f>
        <v>6.422111356640035</v>
      </c>
      <c r="K491" s="3">
        <f>'[1]Table - Daily Discharge'!D494</f>
        <v>0</v>
      </c>
      <c r="L491" s="3">
        <f>'[1]Table - Daily Discharge'!E494</f>
        <v>0</v>
      </c>
      <c r="M491" s="3">
        <f t="shared" si="39"/>
        <v>26.742212604261798</v>
      </c>
      <c r="N491" s="3">
        <f t="shared" si="40"/>
        <v>26.742212604261798</v>
      </c>
    </row>
    <row r="492" spans="1:14" hidden="1" x14ac:dyDescent="0.2">
      <c r="A492" s="8">
        <v>42128</v>
      </c>
      <c r="B492" s="2">
        <f>'[1]Table - Daily Rainfall'!I494</f>
        <v>0</v>
      </c>
      <c r="C492" s="9">
        <f>'[1]Table - USGS Flow'!D490</f>
        <v>25</v>
      </c>
      <c r="D492" s="3">
        <f t="shared" si="36"/>
        <v>16.158221302998967</v>
      </c>
      <c r="E492" s="9">
        <v>0</v>
      </c>
      <c r="F492" s="3">
        <f t="shared" si="37"/>
        <v>0</v>
      </c>
      <c r="G492" s="9">
        <v>0</v>
      </c>
      <c r="H492" s="3">
        <f t="shared" si="38"/>
        <v>0</v>
      </c>
      <c r="I492" s="3">
        <f>'[1]Table - Daily Discharge'!B495</f>
        <v>21.57647398382689</v>
      </c>
      <c r="J492" s="3">
        <f>'[1]Table - Daily Discharge'!C495</f>
        <v>3.9052735478084375</v>
      </c>
      <c r="K492" s="3">
        <f>'[1]Table - Daily Discharge'!D495</f>
        <v>0</v>
      </c>
      <c r="L492" s="3">
        <f>'[1]Table - Daily Discharge'!E495</f>
        <v>0</v>
      </c>
      <c r="M492" s="3">
        <f t="shared" si="39"/>
        <v>25.481747531635328</v>
      </c>
      <c r="N492" s="3">
        <f t="shared" si="40"/>
        <v>25.481747531635328</v>
      </c>
    </row>
    <row r="493" spans="1:14" hidden="1" x14ac:dyDescent="0.2">
      <c r="A493" s="8">
        <v>42129</v>
      </c>
      <c r="B493" s="2">
        <f>'[1]Table - Daily Rainfall'!I495</f>
        <v>0</v>
      </c>
      <c r="C493" s="9">
        <f>'[1]Table - USGS Flow'!D491</f>
        <v>24</v>
      </c>
      <c r="D493" s="3">
        <f t="shared" si="36"/>
        <v>15.511892450879008</v>
      </c>
      <c r="E493" s="9">
        <v>0</v>
      </c>
      <c r="F493" s="3">
        <f t="shared" si="37"/>
        <v>0</v>
      </c>
      <c r="G493" s="9">
        <v>0</v>
      </c>
      <c r="H493" s="3">
        <f t="shared" si="38"/>
        <v>0</v>
      </c>
      <c r="I493" s="3">
        <f>'[1]Table - Daily Discharge'!B496</f>
        <v>20.874850434752105</v>
      </c>
      <c r="J493" s="3">
        <f>'[1]Table - Daily Discharge'!C496</f>
        <v>1.8259231847442869</v>
      </c>
      <c r="K493" s="3">
        <f>'[1]Table - Daily Discharge'!D496</f>
        <v>0</v>
      </c>
      <c r="L493" s="3">
        <f>'[1]Table - Daily Discharge'!E496</f>
        <v>0</v>
      </c>
      <c r="M493" s="3">
        <f t="shared" si="39"/>
        <v>22.700773619496392</v>
      </c>
      <c r="N493" s="3">
        <f t="shared" si="40"/>
        <v>22.700773619496392</v>
      </c>
    </row>
    <row r="494" spans="1:14" hidden="1" x14ac:dyDescent="0.2">
      <c r="A494" s="8">
        <v>42130</v>
      </c>
      <c r="B494" s="2">
        <f>'[1]Table - Daily Rainfall'!I496</f>
        <v>0</v>
      </c>
      <c r="C494" s="9">
        <f>'[1]Table - USGS Flow'!D492</f>
        <v>26</v>
      </c>
      <c r="D494" s="3">
        <f t="shared" si="36"/>
        <v>16.804550155118925</v>
      </c>
      <c r="E494" s="9">
        <v>0</v>
      </c>
      <c r="F494" s="3">
        <f t="shared" si="37"/>
        <v>0</v>
      </c>
      <c r="G494" s="9">
        <v>0</v>
      </c>
      <c r="H494" s="3">
        <f t="shared" si="38"/>
        <v>0</v>
      </c>
      <c r="I494" s="3">
        <f>'[1]Table - Daily Discharge'!B497</f>
        <v>17.998009450272423</v>
      </c>
      <c r="J494" s="3">
        <f>'[1]Table - Daily Discharge'!C497</f>
        <v>2.9239679205651963</v>
      </c>
      <c r="K494" s="3">
        <f>'[1]Table - Daily Discharge'!D497</f>
        <v>0</v>
      </c>
      <c r="L494" s="3">
        <f>'[1]Table - Daily Discharge'!E497</f>
        <v>0</v>
      </c>
      <c r="M494" s="3">
        <f t="shared" si="39"/>
        <v>20.92197737083762</v>
      </c>
      <c r="N494" s="3">
        <f t="shared" si="40"/>
        <v>20.92197737083762</v>
      </c>
    </row>
    <row r="495" spans="1:14" hidden="1" x14ac:dyDescent="0.2">
      <c r="A495" s="8">
        <v>42131</v>
      </c>
      <c r="B495" s="2">
        <f>'[1]Table - Daily Rainfall'!I497</f>
        <v>0.02</v>
      </c>
      <c r="C495" s="9">
        <f>'[1]Table - USGS Flow'!D493</f>
        <v>25</v>
      </c>
      <c r="D495" s="3">
        <f t="shared" si="36"/>
        <v>16.158221302998967</v>
      </c>
      <c r="E495" s="9">
        <v>0</v>
      </c>
      <c r="F495" s="3">
        <f t="shared" si="37"/>
        <v>0</v>
      </c>
      <c r="G495" s="9">
        <v>0</v>
      </c>
      <c r="H495" s="3">
        <f t="shared" si="38"/>
        <v>0</v>
      </c>
      <c r="I495" s="3">
        <f>'[1]Table - Daily Discharge'!B498</f>
        <v>20.729021707298312</v>
      </c>
      <c r="J495" s="3">
        <f>'[1]Table - Daily Discharge'!C498</f>
        <v>2.5964152306996273</v>
      </c>
      <c r="K495" s="3">
        <f>'[1]Table - Daily Discharge'!D498</f>
        <v>0</v>
      </c>
      <c r="L495" s="3">
        <f>'[1]Table - Daily Discharge'!E498</f>
        <v>0</v>
      </c>
      <c r="M495" s="3">
        <f t="shared" si="39"/>
        <v>23.325436937997939</v>
      </c>
      <c r="N495" s="3">
        <f t="shared" si="40"/>
        <v>23.325436937997939</v>
      </c>
    </row>
    <row r="496" spans="1:14" hidden="1" x14ac:dyDescent="0.2">
      <c r="A496" s="8">
        <v>42132</v>
      </c>
      <c r="B496" s="2">
        <f>'[1]Table - Daily Rainfall'!I498</f>
        <v>0.22999999999999998</v>
      </c>
      <c r="C496" s="9">
        <f>'[1]Table - USGS Flow'!D494</f>
        <v>72</v>
      </c>
      <c r="D496" s="3">
        <f t="shared" si="36"/>
        <v>46.535677352637023</v>
      </c>
      <c r="E496" s="9">
        <v>0</v>
      </c>
      <c r="F496" s="3">
        <f t="shared" si="37"/>
        <v>0</v>
      </c>
      <c r="G496" s="9">
        <v>0</v>
      </c>
      <c r="H496" s="3">
        <f t="shared" si="38"/>
        <v>0</v>
      </c>
      <c r="I496" s="3">
        <f>'[1]Table - Daily Discharge'!B499</f>
        <v>21.68452843370423</v>
      </c>
      <c r="J496" s="3">
        <f>'[1]Table - Daily Discharge'!C499</f>
        <v>4.3617904278308925</v>
      </c>
      <c r="K496" s="3">
        <f>'[1]Table - Daily Discharge'!D499</f>
        <v>0</v>
      </c>
      <c r="L496" s="3">
        <f>'[1]Table - Daily Discharge'!E499</f>
        <v>0</v>
      </c>
      <c r="M496" s="3">
        <f t="shared" si="39"/>
        <v>26.046318861535124</v>
      </c>
      <c r="N496" s="3">
        <f t="shared" si="40"/>
        <v>26.046318861535124</v>
      </c>
    </row>
    <row r="497" spans="1:14" hidden="1" x14ac:dyDescent="0.2">
      <c r="A497" s="8">
        <v>42133</v>
      </c>
      <c r="B497" s="2">
        <f>'[1]Table - Daily Rainfall'!I499</f>
        <v>0</v>
      </c>
      <c r="C497" s="9">
        <f>'[1]Table - USGS Flow'!D495</f>
        <v>25</v>
      </c>
      <c r="D497" s="3">
        <f t="shared" si="36"/>
        <v>16.158221302998967</v>
      </c>
      <c r="E497" s="9">
        <v>0</v>
      </c>
      <c r="F497" s="3">
        <f t="shared" si="37"/>
        <v>0</v>
      </c>
      <c r="G497" s="9">
        <v>0</v>
      </c>
      <c r="H497" s="3">
        <f t="shared" si="38"/>
        <v>0</v>
      </c>
      <c r="I497" s="3">
        <f>'[1]Table - Daily Discharge'!B500</f>
        <v>20.78708565206318</v>
      </c>
      <c r="J497" s="3">
        <f>'[1]Table - Daily Discharge'!C500</f>
        <v>5.4975541978749893</v>
      </c>
      <c r="K497" s="3">
        <f>'[1]Table - Daily Discharge'!D500</f>
        <v>0</v>
      </c>
      <c r="L497" s="3">
        <f>'[1]Table - Daily Discharge'!E500</f>
        <v>0</v>
      </c>
      <c r="M497" s="3">
        <f t="shared" si="39"/>
        <v>26.28463984993817</v>
      </c>
      <c r="N497" s="3">
        <f t="shared" si="40"/>
        <v>26.28463984993817</v>
      </c>
    </row>
    <row r="498" spans="1:14" hidden="1" x14ac:dyDescent="0.2">
      <c r="A498" s="8">
        <v>42134</v>
      </c>
      <c r="B498" s="2">
        <f>'[1]Table - Daily Rainfall'!I500</f>
        <v>0</v>
      </c>
      <c r="C498" s="9">
        <f>'[1]Table - USGS Flow'!D496</f>
        <v>25</v>
      </c>
      <c r="D498" s="3">
        <f t="shared" si="36"/>
        <v>16.158221302998967</v>
      </c>
      <c r="E498" s="9">
        <v>0</v>
      </c>
      <c r="F498" s="3">
        <f t="shared" si="37"/>
        <v>0</v>
      </c>
      <c r="G498" s="9">
        <v>0</v>
      </c>
      <c r="H498" s="3">
        <f t="shared" si="38"/>
        <v>0</v>
      </c>
      <c r="I498" s="3">
        <f>'[1]Table - Daily Discharge'!B501</f>
        <v>20.840763964553098</v>
      </c>
      <c r="J498" s="3">
        <f>'[1]Table - Daily Discharge'!C501</f>
        <v>4.8595677890561841</v>
      </c>
      <c r="K498" s="3">
        <f>'[1]Table - Daily Discharge'!D501</f>
        <v>0</v>
      </c>
      <c r="L498" s="3">
        <f>'[1]Table - Daily Discharge'!E501</f>
        <v>0</v>
      </c>
      <c r="M498" s="3">
        <f t="shared" si="39"/>
        <v>25.700331753609284</v>
      </c>
      <c r="N498" s="3">
        <f t="shared" si="40"/>
        <v>25.700331753609284</v>
      </c>
    </row>
    <row r="499" spans="1:14" hidden="1" x14ac:dyDescent="0.2">
      <c r="A499" s="8">
        <v>42135</v>
      </c>
      <c r="B499" s="2">
        <f>'[1]Table - Daily Rainfall'!I501</f>
        <v>0</v>
      </c>
      <c r="C499" s="9">
        <f>'[1]Table - USGS Flow'!D497</f>
        <v>24</v>
      </c>
      <c r="D499" s="3">
        <f t="shared" si="36"/>
        <v>15.511892450879008</v>
      </c>
      <c r="E499" s="9">
        <v>0</v>
      </c>
      <c r="F499" s="3">
        <f t="shared" si="37"/>
        <v>0</v>
      </c>
      <c r="G499" s="9">
        <v>0</v>
      </c>
      <c r="H499" s="3">
        <f t="shared" si="38"/>
        <v>0</v>
      </c>
      <c r="I499" s="3">
        <f>'[1]Table - Daily Discharge'!B502</f>
        <v>18.590215381188788</v>
      </c>
      <c r="J499" s="3">
        <f>'[1]Table - Daily Discharge'!C502</f>
        <v>2.597011778870312</v>
      </c>
      <c r="K499" s="3">
        <f>'[1]Table - Daily Discharge'!D502</f>
        <v>0</v>
      </c>
      <c r="L499" s="3">
        <f>'[1]Table - Daily Discharge'!E502</f>
        <v>0</v>
      </c>
      <c r="M499" s="3">
        <f t="shared" si="39"/>
        <v>21.187227160059098</v>
      </c>
      <c r="N499" s="3">
        <f t="shared" si="40"/>
        <v>21.187227160059098</v>
      </c>
    </row>
    <row r="500" spans="1:14" hidden="1" x14ac:dyDescent="0.2">
      <c r="A500" s="8">
        <v>42136</v>
      </c>
      <c r="B500" s="2">
        <f>'[1]Table - Daily Rainfall'!I502</f>
        <v>0</v>
      </c>
      <c r="C500" s="9">
        <f>'[1]Table - USGS Flow'!D498</f>
        <v>25</v>
      </c>
      <c r="D500" s="3">
        <f t="shared" si="36"/>
        <v>16.158221302998967</v>
      </c>
      <c r="E500" s="9">
        <v>0</v>
      </c>
      <c r="F500" s="3">
        <f t="shared" si="37"/>
        <v>0</v>
      </c>
      <c r="G500" s="9">
        <v>0</v>
      </c>
      <c r="H500" s="3">
        <f t="shared" si="38"/>
        <v>0</v>
      </c>
      <c r="I500" s="3">
        <f>'[1]Table - Daily Discharge'!B503</f>
        <v>20.984301643177186</v>
      </c>
      <c r="J500" s="3">
        <f>'[1]Table - Daily Discharge'!C503</f>
        <v>2.8032956868522758</v>
      </c>
      <c r="K500" s="3">
        <f>'[1]Table - Daily Discharge'!D503</f>
        <v>0</v>
      </c>
      <c r="L500" s="3">
        <f>'[1]Table - Daily Discharge'!E503</f>
        <v>0</v>
      </c>
      <c r="M500" s="3">
        <f t="shared" si="39"/>
        <v>23.787597330029463</v>
      </c>
      <c r="N500" s="3">
        <f t="shared" si="40"/>
        <v>23.787597330029463</v>
      </c>
    </row>
    <row r="501" spans="1:14" hidden="1" x14ac:dyDescent="0.2">
      <c r="A501" s="8">
        <v>42137</v>
      </c>
      <c r="B501" s="2">
        <f>'[1]Table - Daily Rainfall'!I503</f>
        <v>0</v>
      </c>
      <c r="C501" s="9">
        <f>'[1]Table - USGS Flow'!D499</f>
        <v>25</v>
      </c>
      <c r="D501" s="3">
        <f t="shared" si="36"/>
        <v>16.158221302998967</v>
      </c>
      <c r="E501" s="9">
        <v>0</v>
      </c>
      <c r="F501" s="3">
        <f t="shared" si="37"/>
        <v>0</v>
      </c>
      <c r="G501" s="9">
        <v>0</v>
      </c>
      <c r="H501" s="3">
        <f t="shared" si="38"/>
        <v>0</v>
      </c>
      <c r="I501" s="3">
        <f>'[1]Table - Daily Discharge'!B504</f>
        <v>21.426570793027125</v>
      </c>
      <c r="J501" s="3">
        <f>'[1]Table - Daily Discharge'!C504</f>
        <v>4.1561642185426031</v>
      </c>
      <c r="K501" s="3">
        <f>'[1]Table - Daily Discharge'!D504</f>
        <v>0</v>
      </c>
      <c r="L501" s="3">
        <f>'[1]Table - Daily Discharge'!E504</f>
        <v>0</v>
      </c>
      <c r="M501" s="3">
        <f t="shared" si="39"/>
        <v>25.582735011569728</v>
      </c>
      <c r="N501" s="3">
        <f t="shared" si="40"/>
        <v>25.582735011569728</v>
      </c>
    </row>
    <row r="502" spans="1:14" hidden="1" x14ac:dyDescent="0.2">
      <c r="A502" s="8">
        <v>42138</v>
      </c>
      <c r="B502" s="2">
        <f>'[1]Table - Daily Rainfall'!I504</f>
        <v>0.76</v>
      </c>
      <c r="C502" s="9">
        <f>'[1]Table - USGS Flow'!D500</f>
        <v>715</v>
      </c>
      <c r="D502" s="3">
        <f t="shared" si="36"/>
        <v>462.12512926577045</v>
      </c>
      <c r="E502" s="9">
        <v>0</v>
      </c>
      <c r="F502" s="3">
        <f t="shared" si="37"/>
        <v>0</v>
      </c>
      <c r="G502" s="9">
        <v>0</v>
      </c>
      <c r="H502" s="3">
        <f t="shared" si="38"/>
        <v>0</v>
      </c>
      <c r="I502" s="3">
        <f>'[1]Table - Daily Discharge'!B505</f>
        <v>20.56868534641103</v>
      </c>
      <c r="J502" s="3">
        <f>'[1]Table - Daily Discharge'!C505</f>
        <v>4.5207184524783557</v>
      </c>
      <c r="K502" s="3">
        <f>'[1]Table - Daily Discharge'!D505</f>
        <v>0</v>
      </c>
      <c r="L502" s="3">
        <f>'[1]Table - Daily Discharge'!E505</f>
        <v>0</v>
      </c>
      <c r="M502" s="3">
        <f t="shared" si="39"/>
        <v>25.089403798889386</v>
      </c>
      <c r="N502" s="3">
        <f t="shared" si="40"/>
        <v>25.089403798889386</v>
      </c>
    </row>
    <row r="503" spans="1:14" hidden="1" x14ac:dyDescent="0.2">
      <c r="A503" s="8">
        <v>42139</v>
      </c>
      <c r="B503" s="2">
        <f>'[1]Table - Daily Rainfall'!I505</f>
        <v>0</v>
      </c>
      <c r="C503" s="9">
        <f>'[1]Table - USGS Flow'!D501</f>
        <v>48</v>
      </c>
      <c r="D503" s="3">
        <f t="shared" si="36"/>
        <v>31.023784901758017</v>
      </c>
      <c r="E503" s="9">
        <v>0</v>
      </c>
      <c r="F503" s="3">
        <f t="shared" si="37"/>
        <v>0</v>
      </c>
      <c r="G503" s="9">
        <v>31.952593749999995</v>
      </c>
      <c r="H503" s="3">
        <f t="shared" si="38"/>
        <v>20.651883240692861</v>
      </c>
      <c r="I503" s="3">
        <f>'[1]Table - Daily Discharge'!B506</f>
        <v>21.703385139103133</v>
      </c>
      <c r="J503" s="3">
        <f>'[1]Table - Daily Discharge'!C506</f>
        <v>8.3860331814427376</v>
      </c>
      <c r="K503" s="3">
        <f>'[1]Table - Daily Discharge'!D506</f>
        <v>0</v>
      </c>
      <c r="L503" s="3">
        <f>'[1]Table - Daily Discharge'!E506</f>
        <v>0</v>
      </c>
      <c r="M503" s="3">
        <f t="shared" si="39"/>
        <v>30.089418320545871</v>
      </c>
      <c r="N503" s="3">
        <f t="shared" si="40"/>
        <v>30.089418320545871</v>
      </c>
    </row>
    <row r="504" spans="1:14" hidden="1" x14ac:dyDescent="0.2">
      <c r="A504" s="8">
        <v>42140</v>
      </c>
      <c r="B504" s="2">
        <f>'[1]Table - Daily Rainfall'!I506</f>
        <v>0</v>
      </c>
      <c r="C504" s="9">
        <f>'[1]Table - USGS Flow'!D502</f>
        <v>25</v>
      </c>
      <c r="D504" s="3">
        <f t="shared" si="36"/>
        <v>16.158221302998967</v>
      </c>
      <c r="E504" s="9">
        <v>0</v>
      </c>
      <c r="F504" s="3">
        <f t="shared" si="37"/>
        <v>0</v>
      </c>
      <c r="G504" s="9">
        <v>0</v>
      </c>
      <c r="H504" s="3">
        <f t="shared" si="38"/>
        <v>0</v>
      </c>
      <c r="I504" s="3">
        <f>'[1]Table - Daily Discharge'!B507</f>
        <v>19.090105349489551</v>
      </c>
      <c r="J504" s="3">
        <f>'[1]Table - Daily Discharge'!C507</f>
        <v>8.0364773701495906</v>
      </c>
      <c r="K504" s="3">
        <f>'[1]Table - Daily Discharge'!D507</f>
        <v>0</v>
      </c>
      <c r="L504" s="3">
        <f>'[1]Table - Daily Discharge'!E507</f>
        <v>0</v>
      </c>
      <c r="M504" s="3">
        <f t="shared" si="39"/>
        <v>27.126582719639142</v>
      </c>
      <c r="N504" s="3">
        <f t="shared" si="40"/>
        <v>27.126582719639142</v>
      </c>
    </row>
    <row r="505" spans="1:14" hidden="1" x14ac:dyDescent="0.2">
      <c r="A505" s="8">
        <v>42141</v>
      </c>
      <c r="B505" s="2">
        <f>'[1]Table - Daily Rainfall'!I507</f>
        <v>0</v>
      </c>
      <c r="C505" s="9">
        <f>'[1]Table - USGS Flow'!D503</f>
        <v>24</v>
      </c>
      <c r="D505" s="3">
        <f t="shared" si="36"/>
        <v>15.511892450879008</v>
      </c>
      <c r="E505" s="9">
        <v>0</v>
      </c>
      <c r="F505" s="3">
        <f t="shared" si="37"/>
        <v>0</v>
      </c>
      <c r="G505" s="9">
        <v>0</v>
      </c>
      <c r="H505" s="3">
        <f t="shared" si="38"/>
        <v>0</v>
      </c>
      <c r="I505" s="3">
        <f>'[1]Table - Daily Discharge'!B508</f>
        <v>21.189586371548003</v>
      </c>
      <c r="J505" s="3">
        <f>'[1]Table - Daily Discharge'!C508</f>
        <v>8.2886490333378209</v>
      </c>
      <c r="K505" s="3">
        <f>'[1]Table - Daily Discharge'!D508</f>
        <v>0</v>
      </c>
      <c r="L505" s="3">
        <f>'[1]Table - Daily Discharge'!E508</f>
        <v>0</v>
      </c>
      <c r="M505" s="3">
        <f t="shared" si="39"/>
        <v>29.478235404885822</v>
      </c>
      <c r="N505" s="3">
        <f t="shared" si="40"/>
        <v>29.478235404885822</v>
      </c>
    </row>
    <row r="506" spans="1:14" hidden="1" x14ac:dyDescent="0.2">
      <c r="A506" s="8">
        <v>42142</v>
      </c>
      <c r="B506" s="2">
        <f>'[1]Table - Daily Rainfall'!I508</f>
        <v>0</v>
      </c>
      <c r="C506" s="9">
        <f>'[1]Table - USGS Flow'!D504</f>
        <v>25</v>
      </c>
      <c r="D506" s="3">
        <f t="shared" si="36"/>
        <v>16.158221302998967</v>
      </c>
      <c r="E506" s="9">
        <v>0</v>
      </c>
      <c r="F506" s="3">
        <f t="shared" si="37"/>
        <v>0</v>
      </c>
      <c r="G506" s="9">
        <v>0</v>
      </c>
      <c r="H506" s="3">
        <f t="shared" si="38"/>
        <v>0</v>
      </c>
      <c r="I506" s="3">
        <f>'[1]Table - Daily Discharge'!B509</f>
        <v>22.103467462753493</v>
      </c>
      <c r="J506" s="3">
        <f>'[1]Table - Daily Discharge'!C509</f>
        <v>6.3041633847602352</v>
      </c>
      <c r="K506" s="3">
        <f>'[1]Table - Daily Discharge'!D509</f>
        <v>0</v>
      </c>
      <c r="L506" s="3">
        <f>'[1]Table - Daily Discharge'!E509</f>
        <v>0</v>
      </c>
      <c r="M506" s="3">
        <f t="shared" si="39"/>
        <v>28.40763084751373</v>
      </c>
      <c r="N506" s="3">
        <f t="shared" si="40"/>
        <v>28.40763084751373</v>
      </c>
    </row>
    <row r="507" spans="1:14" hidden="1" x14ac:dyDescent="0.2">
      <c r="A507" s="8">
        <v>42143</v>
      </c>
      <c r="B507" s="2">
        <f>'[1]Table - Daily Rainfall'!I509</f>
        <v>0</v>
      </c>
      <c r="C507" s="9">
        <f>'[1]Table - USGS Flow'!D505</f>
        <v>24</v>
      </c>
      <c r="D507" s="3">
        <f t="shared" si="36"/>
        <v>15.511892450879008</v>
      </c>
      <c r="E507" s="9">
        <v>0</v>
      </c>
      <c r="F507" s="3">
        <f t="shared" si="37"/>
        <v>0</v>
      </c>
      <c r="G507" s="9">
        <v>0</v>
      </c>
      <c r="H507" s="3">
        <f t="shared" si="38"/>
        <v>0</v>
      </c>
      <c r="I507" s="3">
        <f>'[1]Table - Daily Discharge'!B510</f>
        <v>20.898739749558452</v>
      </c>
      <c r="J507" s="3">
        <f>'[1]Table - Daily Discharge'!C510</f>
        <v>6.4139209599968616</v>
      </c>
      <c r="K507" s="3">
        <f>'[1]Table - Daily Discharge'!D510</f>
        <v>0</v>
      </c>
      <c r="L507" s="3">
        <f>'[1]Table - Daily Discharge'!E510</f>
        <v>0</v>
      </c>
      <c r="M507" s="3">
        <f t="shared" si="39"/>
        <v>27.312660709555313</v>
      </c>
      <c r="N507" s="3">
        <f t="shared" si="40"/>
        <v>27.312660709555313</v>
      </c>
    </row>
    <row r="508" spans="1:14" hidden="1" x14ac:dyDescent="0.2">
      <c r="A508" s="8">
        <v>42144</v>
      </c>
      <c r="B508" s="2">
        <f>'[1]Table - Daily Rainfall'!I510</f>
        <v>0</v>
      </c>
      <c r="C508" s="9">
        <f>'[1]Table - USGS Flow'!D506</f>
        <v>25</v>
      </c>
      <c r="D508" s="3">
        <f t="shared" si="36"/>
        <v>16.158221302998967</v>
      </c>
      <c r="E508" s="9">
        <v>0</v>
      </c>
      <c r="F508" s="3">
        <f t="shared" si="37"/>
        <v>0</v>
      </c>
      <c r="G508" s="9">
        <v>0</v>
      </c>
      <c r="H508" s="3">
        <f t="shared" si="38"/>
        <v>0</v>
      </c>
      <c r="I508" s="3">
        <f>'[1]Table - Daily Discharge'!B511</f>
        <v>20.967179169023009</v>
      </c>
      <c r="J508" s="3">
        <f>'[1]Table - Daily Discharge'!C511</f>
        <v>4.6985334484816663</v>
      </c>
      <c r="K508" s="3">
        <f>'[1]Table - Daily Discharge'!D511</f>
        <v>0</v>
      </c>
      <c r="L508" s="3">
        <f>'[1]Table - Daily Discharge'!E511</f>
        <v>0</v>
      </c>
      <c r="M508" s="3">
        <f t="shared" si="39"/>
        <v>25.665712617504674</v>
      </c>
      <c r="N508" s="3">
        <f t="shared" si="40"/>
        <v>25.665712617504674</v>
      </c>
    </row>
    <row r="509" spans="1:14" hidden="1" x14ac:dyDescent="0.2">
      <c r="A509" s="8">
        <v>42145</v>
      </c>
      <c r="B509" s="2">
        <f>'[1]Table - Daily Rainfall'!I511</f>
        <v>0</v>
      </c>
      <c r="C509" s="9">
        <f>'[1]Table - USGS Flow'!D507</f>
        <v>25</v>
      </c>
      <c r="D509" s="3">
        <f t="shared" si="36"/>
        <v>16.158221302998967</v>
      </c>
      <c r="E509" s="9">
        <v>0</v>
      </c>
      <c r="F509" s="3">
        <f t="shared" si="37"/>
        <v>0</v>
      </c>
      <c r="G509" s="9">
        <v>0</v>
      </c>
      <c r="H509" s="3">
        <f t="shared" si="38"/>
        <v>0</v>
      </c>
      <c r="I509" s="3">
        <f>'[1]Table - Daily Discharge'!B512</f>
        <v>21.95318884962526</v>
      </c>
      <c r="J509" s="3">
        <f>'[1]Table - Daily Discharge'!C512</f>
        <v>5.6392511378854104</v>
      </c>
      <c r="K509" s="3">
        <f>'[1]Table - Daily Discharge'!D512</f>
        <v>0</v>
      </c>
      <c r="L509" s="3">
        <f>'[1]Table - Daily Discharge'!E512</f>
        <v>0</v>
      </c>
      <c r="M509" s="3">
        <f t="shared" si="39"/>
        <v>27.592439987510669</v>
      </c>
      <c r="N509" s="3">
        <f t="shared" si="40"/>
        <v>27.592439987510669</v>
      </c>
    </row>
    <row r="510" spans="1:14" hidden="1" x14ac:dyDescent="0.2">
      <c r="A510" s="8">
        <v>42146</v>
      </c>
      <c r="B510" s="2">
        <f>'[1]Table - Daily Rainfall'!I512</f>
        <v>0</v>
      </c>
      <c r="C510" s="9">
        <f>'[1]Table - USGS Flow'!D508</f>
        <v>25</v>
      </c>
      <c r="D510" s="3">
        <f t="shared" si="36"/>
        <v>16.158221302998967</v>
      </c>
      <c r="E510" s="9">
        <v>0</v>
      </c>
      <c r="F510" s="3">
        <f t="shared" si="37"/>
        <v>0</v>
      </c>
      <c r="G510" s="9">
        <v>0</v>
      </c>
      <c r="H510" s="3">
        <f t="shared" si="38"/>
        <v>0</v>
      </c>
      <c r="I510" s="3">
        <f>'[1]Table - Daily Discharge'!B513</f>
        <v>22.190370423495867</v>
      </c>
      <c r="J510" s="3">
        <f>'[1]Table - Daily Discharge'!C513</f>
        <v>4.1028475712949044</v>
      </c>
      <c r="K510" s="3">
        <f>'[1]Table - Daily Discharge'!D513</f>
        <v>0</v>
      </c>
      <c r="L510" s="3">
        <f>'[1]Table - Daily Discharge'!E513</f>
        <v>0</v>
      </c>
      <c r="M510" s="3">
        <f t="shared" si="39"/>
        <v>26.293217994790773</v>
      </c>
      <c r="N510" s="3">
        <f t="shared" si="40"/>
        <v>26.293217994790773</v>
      </c>
    </row>
    <row r="511" spans="1:14" hidden="1" x14ac:dyDescent="0.2">
      <c r="A511" s="8">
        <v>42147</v>
      </c>
      <c r="B511" s="2">
        <f>'[1]Table - Daily Rainfall'!I513</f>
        <v>0</v>
      </c>
      <c r="C511" s="9">
        <f>'[1]Table - USGS Flow'!D509</f>
        <v>25</v>
      </c>
      <c r="D511" s="3">
        <f t="shared" si="36"/>
        <v>16.158221302998967</v>
      </c>
      <c r="E511" s="9">
        <v>0</v>
      </c>
      <c r="F511" s="3">
        <f t="shared" si="37"/>
        <v>0</v>
      </c>
      <c r="G511" s="9">
        <v>0</v>
      </c>
      <c r="H511" s="3">
        <f t="shared" si="38"/>
        <v>0</v>
      </c>
      <c r="I511" s="3">
        <f>'[1]Table - Daily Discharge'!B514</f>
        <v>19.622787153135977</v>
      </c>
      <c r="J511" s="3">
        <f>'[1]Table - Daily Discharge'!C514</f>
        <v>6.1479616999804918</v>
      </c>
      <c r="K511" s="3">
        <f>'[1]Table - Daily Discharge'!D514</f>
        <v>0</v>
      </c>
      <c r="L511" s="3">
        <f>'[1]Table - Daily Discharge'!E514</f>
        <v>0</v>
      </c>
      <c r="M511" s="3">
        <f t="shared" si="39"/>
        <v>25.770748853116469</v>
      </c>
      <c r="N511" s="3">
        <f t="shared" si="40"/>
        <v>25.770748853116469</v>
      </c>
    </row>
    <row r="512" spans="1:14" hidden="1" x14ac:dyDescent="0.2">
      <c r="A512" s="8">
        <v>42148</v>
      </c>
      <c r="B512" s="2">
        <f>'[1]Table - Daily Rainfall'!I514</f>
        <v>0</v>
      </c>
      <c r="C512" s="9">
        <f>'[1]Table - USGS Flow'!D510</f>
        <v>24</v>
      </c>
      <c r="D512" s="3">
        <f t="shared" si="36"/>
        <v>15.511892450879008</v>
      </c>
      <c r="E512" s="9">
        <v>0</v>
      </c>
      <c r="F512" s="3">
        <f t="shared" si="37"/>
        <v>0</v>
      </c>
      <c r="G512" s="9">
        <v>0</v>
      </c>
      <c r="H512" s="3">
        <f t="shared" si="38"/>
        <v>0</v>
      </c>
      <c r="I512" s="3">
        <f>'[1]Table - Daily Discharge'!B515</f>
        <v>18.104384335626968</v>
      </c>
      <c r="J512" s="3">
        <f>'[1]Table - Daily Discharge'!C515</f>
        <v>7.7612425501216666</v>
      </c>
      <c r="K512" s="3">
        <f>'[1]Table - Daily Discharge'!D515</f>
        <v>0</v>
      </c>
      <c r="L512" s="3">
        <f>'[1]Table - Daily Discharge'!E515</f>
        <v>0</v>
      </c>
      <c r="M512" s="3">
        <f t="shared" si="39"/>
        <v>25.865626885748632</v>
      </c>
      <c r="N512" s="3">
        <f t="shared" si="40"/>
        <v>25.865626885748632</v>
      </c>
    </row>
    <row r="513" spans="1:14" hidden="1" x14ac:dyDescent="0.2">
      <c r="A513" s="8">
        <v>42149</v>
      </c>
      <c r="B513" s="2">
        <f>'[1]Table - Daily Rainfall'!I515</f>
        <v>0</v>
      </c>
      <c r="C513" s="9">
        <f>'[1]Table - USGS Flow'!D511</f>
        <v>24</v>
      </c>
      <c r="D513" s="3">
        <f t="shared" si="36"/>
        <v>15.511892450879008</v>
      </c>
      <c r="E513" s="9">
        <v>0</v>
      </c>
      <c r="F513" s="3">
        <f t="shared" si="37"/>
        <v>0</v>
      </c>
      <c r="G513" s="9">
        <v>0</v>
      </c>
      <c r="H513" s="3">
        <f t="shared" si="38"/>
        <v>0</v>
      </c>
      <c r="I513" s="3">
        <f>'[1]Table - Daily Discharge'!B516</f>
        <v>20.861047696575017</v>
      </c>
      <c r="J513" s="3">
        <f>'[1]Table - Daily Discharge'!C516</f>
        <v>6.8400888341293573</v>
      </c>
      <c r="K513" s="3">
        <f>'[1]Table - Daily Discharge'!D516</f>
        <v>0</v>
      </c>
      <c r="L513" s="3">
        <f>'[1]Table - Daily Discharge'!E516</f>
        <v>0</v>
      </c>
      <c r="M513" s="3">
        <f t="shared" si="39"/>
        <v>27.701136530704375</v>
      </c>
      <c r="N513" s="3">
        <f t="shared" si="40"/>
        <v>27.701136530704375</v>
      </c>
    </row>
    <row r="514" spans="1:14" hidden="1" x14ac:dyDescent="0.2">
      <c r="A514" s="8">
        <v>42150</v>
      </c>
      <c r="B514" s="2">
        <f>'[1]Table - Daily Rainfall'!I516</f>
        <v>0</v>
      </c>
      <c r="C514" s="9">
        <f>'[1]Table - USGS Flow'!D512</f>
        <v>25</v>
      </c>
      <c r="D514" s="3">
        <f t="shared" si="36"/>
        <v>16.158221302998967</v>
      </c>
      <c r="E514" s="9">
        <v>0</v>
      </c>
      <c r="F514" s="3">
        <f t="shared" si="37"/>
        <v>0</v>
      </c>
      <c r="G514" s="9">
        <v>0</v>
      </c>
      <c r="H514" s="3">
        <f t="shared" si="38"/>
        <v>0</v>
      </c>
      <c r="I514" s="3">
        <f>'[1]Table - Daily Discharge'!B517</f>
        <v>21.140744874915328</v>
      </c>
      <c r="J514" s="3">
        <f>'[1]Table - Daily Discharge'!C517</f>
        <v>4.4171522508459899</v>
      </c>
      <c r="K514" s="3">
        <f>'[1]Table - Daily Discharge'!D517</f>
        <v>0</v>
      </c>
      <c r="L514" s="3">
        <f>'[1]Table - Daily Discharge'!E517</f>
        <v>0</v>
      </c>
      <c r="M514" s="3">
        <f t="shared" si="39"/>
        <v>25.557897125761318</v>
      </c>
      <c r="N514" s="3">
        <f t="shared" si="40"/>
        <v>25.557897125761318</v>
      </c>
    </row>
    <row r="515" spans="1:14" hidden="1" x14ac:dyDescent="0.2">
      <c r="A515" s="8">
        <v>42151</v>
      </c>
      <c r="B515" s="2">
        <f>'[1]Table - Daily Rainfall'!I517</f>
        <v>0</v>
      </c>
      <c r="C515" s="9">
        <f>'[1]Table - USGS Flow'!D513</f>
        <v>25</v>
      </c>
      <c r="D515" s="3">
        <f t="shared" si="36"/>
        <v>16.158221302998967</v>
      </c>
      <c r="E515" s="9">
        <v>0</v>
      </c>
      <c r="F515" s="3">
        <f t="shared" si="37"/>
        <v>0</v>
      </c>
      <c r="G515" s="9">
        <v>0</v>
      </c>
      <c r="H515" s="3">
        <f t="shared" si="38"/>
        <v>0</v>
      </c>
      <c r="I515" s="3">
        <f>'[1]Table - Daily Discharge'!B518</f>
        <v>22.001640876941035</v>
      </c>
      <c r="J515" s="3">
        <f>'[1]Table - Daily Discharge'!C518</f>
        <v>5.1668921091536832</v>
      </c>
      <c r="K515" s="3">
        <f>'[1]Table - Daily Discharge'!D518</f>
        <v>0</v>
      </c>
      <c r="L515" s="3">
        <f>'[1]Table - Daily Discharge'!E518</f>
        <v>0</v>
      </c>
      <c r="M515" s="3">
        <f t="shared" si="39"/>
        <v>27.168532986094718</v>
      </c>
      <c r="N515" s="3">
        <f t="shared" si="40"/>
        <v>27.168532986094718</v>
      </c>
    </row>
    <row r="516" spans="1:14" hidden="1" x14ac:dyDescent="0.2">
      <c r="A516" s="8">
        <v>42152</v>
      </c>
      <c r="B516" s="2">
        <f>'[1]Table - Daily Rainfall'!I518</f>
        <v>0</v>
      </c>
      <c r="C516" s="9">
        <f>'[1]Table - USGS Flow'!D514</f>
        <v>25</v>
      </c>
      <c r="D516" s="3">
        <f t="shared" ref="D516:D579" si="41">C516/1.5472</f>
        <v>16.158221302998967</v>
      </c>
      <c r="E516" s="9">
        <v>0</v>
      </c>
      <c r="F516" s="3">
        <f t="shared" ref="F516:F579" si="42">E516/1.5472</f>
        <v>0</v>
      </c>
      <c r="G516" s="9">
        <v>0</v>
      </c>
      <c r="H516" s="3">
        <f t="shared" ref="H516:H579" si="43">G516/1.5472</f>
        <v>0</v>
      </c>
      <c r="I516" s="3">
        <f>'[1]Table - Daily Discharge'!B519</f>
        <v>21.380818762509904</v>
      </c>
      <c r="J516" s="3">
        <f>'[1]Table - Daily Discharge'!C519</f>
        <v>4.1605445923894058</v>
      </c>
      <c r="K516" s="3">
        <f>'[1]Table - Daily Discharge'!D519</f>
        <v>0</v>
      </c>
      <c r="L516" s="3">
        <f>'[1]Table - Daily Discharge'!E519</f>
        <v>0</v>
      </c>
      <c r="M516" s="3">
        <f t="shared" ref="M516:M579" si="44">SUM(I516,J516)</f>
        <v>25.54136335489931</v>
      </c>
      <c r="N516" s="3">
        <f t="shared" ref="N516:N579" si="45">SUM(I516,J516,K516)</f>
        <v>25.54136335489931</v>
      </c>
    </row>
    <row r="517" spans="1:14" hidden="1" x14ac:dyDescent="0.2">
      <c r="A517" s="8">
        <v>42153</v>
      </c>
      <c r="B517" s="2">
        <f>'[1]Table - Daily Rainfall'!I519</f>
        <v>0</v>
      </c>
      <c r="C517" s="9">
        <f>'[1]Table - USGS Flow'!D515</f>
        <v>25</v>
      </c>
      <c r="D517" s="3">
        <f t="shared" si="41"/>
        <v>16.158221302998967</v>
      </c>
      <c r="E517" s="9">
        <v>0</v>
      </c>
      <c r="F517" s="3">
        <f t="shared" si="42"/>
        <v>0</v>
      </c>
      <c r="G517" s="9">
        <v>0</v>
      </c>
      <c r="H517" s="3">
        <f t="shared" si="43"/>
        <v>0</v>
      </c>
      <c r="I517" s="3">
        <f>'[1]Table - Daily Discharge'!B520</f>
        <v>2.9155976158677421</v>
      </c>
      <c r="J517" s="3">
        <f>'[1]Table - Daily Discharge'!C520</f>
        <v>3.206706233196142</v>
      </c>
      <c r="K517" s="3">
        <f>'[1]Table - Daily Discharge'!D520</f>
        <v>0</v>
      </c>
      <c r="L517" s="3">
        <f>'[1]Table - Daily Discharge'!E520</f>
        <v>0</v>
      </c>
      <c r="M517" s="3">
        <f t="shared" si="44"/>
        <v>6.1223038490638846</v>
      </c>
      <c r="N517" s="3">
        <f t="shared" si="45"/>
        <v>6.1223038490638846</v>
      </c>
    </row>
    <row r="518" spans="1:14" hidden="1" x14ac:dyDescent="0.2">
      <c r="A518" s="8">
        <v>42154</v>
      </c>
      <c r="B518" s="2">
        <f>'[1]Table - Daily Rainfall'!I520</f>
        <v>0</v>
      </c>
      <c r="C518" s="9">
        <f>'[1]Table - USGS Flow'!D516</f>
        <v>25</v>
      </c>
      <c r="D518" s="3">
        <f t="shared" si="41"/>
        <v>16.158221302998967</v>
      </c>
      <c r="E518" s="9">
        <v>0</v>
      </c>
      <c r="F518" s="3">
        <f t="shared" si="42"/>
        <v>0</v>
      </c>
      <c r="G518" s="9">
        <v>0</v>
      </c>
      <c r="H518" s="3">
        <f t="shared" si="43"/>
        <v>0</v>
      </c>
      <c r="I518" s="3">
        <f>'[1]Table - Daily Discharge'!B521</f>
        <v>0</v>
      </c>
      <c r="J518" s="3">
        <f>'[1]Table - Daily Discharge'!C521</f>
        <v>5.4250309675561796</v>
      </c>
      <c r="K518" s="3">
        <f>'[1]Table - Daily Discharge'!D521</f>
        <v>0</v>
      </c>
      <c r="L518" s="3">
        <f>'[1]Table - Daily Discharge'!E521</f>
        <v>0</v>
      </c>
      <c r="M518" s="3">
        <f t="shared" si="44"/>
        <v>5.4250309675561796</v>
      </c>
      <c r="N518" s="3">
        <f t="shared" si="45"/>
        <v>5.4250309675561796</v>
      </c>
    </row>
    <row r="519" spans="1:14" hidden="1" x14ac:dyDescent="0.2">
      <c r="A519" s="8">
        <v>42155</v>
      </c>
      <c r="B519" s="2">
        <f>'[1]Table - Daily Rainfall'!I521</f>
        <v>0</v>
      </c>
      <c r="C519" s="9">
        <f>'[1]Table - USGS Flow'!D517</f>
        <v>24</v>
      </c>
      <c r="D519" s="3">
        <f t="shared" si="41"/>
        <v>15.511892450879008</v>
      </c>
      <c r="E519" s="9">
        <v>0</v>
      </c>
      <c r="F519" s="3">
        <f t="shared" si="42"/>
        <v>0</v>
      </c>
      <c r="G519" s="9">
        <v>0</v>
      </c>
      <c r="H519" s="3">
        <f t="shared" si="43"/>
        <v>0</v>
      </c>
      <c r="I519" s="3">
        <f>'[1]Table - Daily Discharge'!B522</f>
        <v>0</v>
      </c>
      <c r="J519" s="3">
        <f>'[1]Table - Daily Discharge'!C522</f>
        <v>5.9570579138133679</v>
      </c>
      <c r="K519" s="3">
        <f>'[1]Table - Daily Discharge'!D522</f>
        <v>0</v>
      </c>
      <c r="L519" s="3">
        <f>'[1]Table - Daily Discharge'!E522</f>
        <v>0</v>
      </c>
      <c r="M519" s="3">
        <f t="shared" si="44"/>
        <v>5.9570579138133679</v>
      </c>
      <c r="N519" s="3">
        <f t="shared" si="45"/>
        <v>5.9570579138133679</v>
      </c>
    </row>
    <row r="520" spans="1:14" hidden="1" x14ac:dyDescent="0.2">
      <c r="A520" s="8">
        <v>42156</v>
      </c>
      <c r="B520" s="2">
        <f>'[1]Table - Daily Rainfall'!I522</f>
        <v>0</v>
      </c>
      <c r="C520" s="9">
        <f>'[1]Table - USGS Flow'!D518</f>
        <v>24</v>
      </c>
      <c r="D520" s="3">
        <f t="shared" si="41"/>
        <v>15.511892450879008</v>
      </c>
      <c r="E520" s="9">
        <v>0</v>
      </c>
      <c r="F520" s="3">
        <f t="shared" si="42"/>
        <v>0</v>
      </c>
      <c r="G520" s="9">
        <v>0</v>
      </c>
      <c r="H520" s="3">
        <f t="shared" si="43"/>
        <v>0</v>
      </c>
      <c r="I520" s="3">
        <f>'[1]Table - Daily Discharge'!B523</f>
        <v>0</v>
      </c>
      <c r="J520" s="3">
        <f>'[1]Table - Daily Discharge'!C523</f>
        <v>4.0281270789158086</v>
      </c>
      <c r="K520" s="3">
        <f>'[1]Table - Daily Discharge'!D523</f>
        <v>0</v>
      </c>
      <c r="L520" s="3">
        <f>'[1]Table - Daily Discharge'!E523</f>
        <v>0</v>
      </c>
      <c r="M520" s="3">
        <f t="shared" si="44"/>
        <v>4.0281270789158086</v>
      </c>
      <c r="N520" s="3">
        <f t="shared" si="45"/>
        <v>4.0281270789158086</v>
      </c>
    </row>
    <row r="521" spans="1:14" hidden="1" x14ac:dyDescent="0.2">
      <c r="A521" s="8">
        <v>42157</v>
      </c>
      <c r="B521" s="2">
        <f>'[1]Table - Daily Rainfall'!I523</f>
        <v>0</v>
      </c>
      <c r="C521" s="9">
        <f>'[1]Table - USGS Flow'!D519</f>
        <v>24</v>
      </c>
      <c r="D521" s="3">
        <f t="shared" si="41"/>
        <v>15.511892450879008</v>
      </c>
      <c r="E521" s="9">
        <v>0</v>
      </c>
      <c r="F521" s="3">
        <f t="shared" si="42"/>
        <v>0</v>
      </c>
      <c r="G521" s="9">
        <v>0</v>
      </c>
      <c r="H521" s="3">
        <f t="shared" si="43"/>
        <v>0</v>
      </c>
      <c r="I521" s="3">
        <f>'[1]Table - Daily Discharge'!B524</f>
        <v>0</v>
      </c>
      <c r="J521" s="3">
        <f>'[1]Table - Daily Discharge'!C524</f>
        <v>2.7098471794828844</v>
      </c>
      <c r="K521" s="3">
        <f>'[1]Table - Daily Discharge'!D524</f>
        <v>0</v>
      </c>
      <c r="L521" s="3">
        <f>'[1]Table - Daily Discharge'!E524</f>
        <v>0</v>
      </c>
      <c r="M521" s="3">
        <f t="shared" si="44"/>
        <v>2.7098471794828844</v>
      </c>
      <c r="N521" s="3">
        <f t="shared" si="45"/>
        <v>2.7098471794828844</v>
      </c>
    </row>
    <row r="522" spans="1:14" hidden="1" x14ac:dyDescent="0.2">
      <c r="A522" s="8">
        <v>42158</v>
      </c>
      <c r="B522" s="2">
        <f>'[1]Table - Daily Rainfall'!I524</f>
        <v>0</v>
      </c>
      <c r="C522" s="9">
        <f>'[1]Table - USGS Flow'!D520</f>
        <v>26</v>
      </c>
      <c r="D522" s="3">
        <f t="shared" si="41"/>
        <v>16.804550155118925</v>
      </c>
      <c r="E522" s="9">
        <v>0</v>
      </c>
      <c r="F522" s="3">
        <f t="shared" si="42"/>
        <v>0</v>
      </c>
      <c r="G522" s="9">
        <v>0</v>
      </c>
      <c r="H522" s="3">
        <f t="shared" si="43"/>
        <v>0</v>
      </c>
      <c r="I522" s="3">
        <f>'[1]Table - Daily Discharge'!B525</f>
        <v>0</v>
      </c>
      <c r="J522" s="3">
        <f>'[1]Table - Daily Discharge'!C525</f>
        <v>2.6287156026627074</v>
      </c>
      <c r="K522" s="3">
        <f>'[1]Table - Daily Discharge'!D525</f>
        <v>0</v>
      </c>
      <c r="L522" s="3">
        <f>'[1]Table - Daily Discharge'!E525</f>
        <v>0</v>
      </c>
      <c r="M522" s="3">
        <f t="shared" si="44"/>
        <v>2.6287156026627074</v>
      </c>
      <c r="N522" s="3">
        <f t="shared" si="45"/>
        <v>2.6287156026627074</v>
      </c>
    </row>
    <row r="523" spans="1:14" hidden="1" x14ac:dyDescent="0.2">
      <c r="A523" s="8">
        <v>42159</v>
      </c>
      <c r="B523" s="2">
        <f>'[1]Table - Daily Rainfall'!I525</f>
        <v>0</v>
      </c>
      <c r="C523" s="9">
        <f>'[1]Table - USGS Flow'!D521</f>
        <v>27</v>
      </c>
      <c r="D523" s="3">
        <f t="shared" si="41"/>
        <v>17.450879007238886</v>
      </c>
      <c r="E523" s="9">
        <v>0</v>
      </c>
      <c r="F523" s="3">
        <f t="shared" si="42"/>
        <v>0</v>
      </c>
      <c r="G523" s="9">
        <v>0</v>
      </c>
      <c r="H523" s="3">
        <f t="shared" si="43"/>
        <v>0</v>
      </c>
      <c r="I523" s="3">
        <f>'[1]Table - Daily Discharge'!B526</f>
        <v>0</v>
      </c>
      <c r="J523" s="3">
        <f>'[1]Table - Daily Discharge'!C526</f>
        <v>4.1407158534404136</v>
      </c>
      <c r="K523" s="3">
        <f>'[1]Table - Daily Discharge'!D526</f>
        <v>0</v>
      </c>
      <c r="L523" s="3">
        <f>'[1]Table - Daily Discharge'!E526</f>
        <v>0</v>
      </c>
      <c r="M523" s="3">
        <f t="shared" si="44"/>
        <v>4.1407158534404136</v>
      </c>
      <c r="N523" s="3">
        <f t="shared" si="45"/>
        <v>4.1407158534404136</v>
      </c>
    </row>
    <row r="524" spans="1:14" hidden="1" x14ac:dyDescent="0.2">
      <c r="A524" s="8">
        <v>42160</v>
      </c>
      <c r="B524" s="2">
        <f>'[1]Table - Daily Rainfall'!I526</f>
        <v>0</v>
      </c>
      <c r="C524" s="9">
        <f>'[1]Table - USGS Flow'!D522</f>
        <v>27</v>
      </c>
      <c r="D524" s="3">
        <f t="shared" si="41"/>
        <v>17.450879007238886</v>
      </c>
      <c r="E524" s="9">
        <v>0</v>
      </c>
      <c r="F524" s="3">
        <f t="shared" si="42"/>
        <v>0</v>
      </c>
      <c r="G524" s="9">
        <v>0</v>
      </c>
      <c r="H524" s="3">
        <f t="shared" si="43"/>
        <v>0</v>
      </c>
      <c r="I524" s="3">
        <f>'[1]Table - Daily Discharge'!B527</f>
        <v>0</v>
      </c>
      <c r="J524" s="3">
        <f>'[1]Table - Daily Discharge'!C527</f>
        <v>3.7374931778965146</v>
      </c>
      <c r="K524" s="3">
        <f>'[1]Table - Daily Discharge'!D527</f>
        <v>0</v>
      </c>
      <c r="L524" s="3">
        <f>'[1]Table - Daily Discharge'!E527</f>
        <v>0</v>
      </c>
      <c r="M524" s="3">
        <f t="shared" si="44"/>
        <v>3.7374931778965146</v>
      </c>
      <c r="N524" s="3">
        <f t="shared" si="45"/>
        <v>3.7374931778965146</v>
      </c>
    </row>
    <row r="525" spans="1:14" hidden="1" x14ac:dyDescent="0.2">
      <c r="A525" s="8">
        <v>42161</v>
      </c>
      <c r="B525" s="2">
        <f>'[1]Table - Daily Rainfall'!I527</f>
        <v>0</v>
      </c>
      <c r="C525" s="9">
        <f>'[1]Table - USGS Flow'!D523</f>
        <v>25</v>
      </c>
      <c r="D525" s="3">
        <f t="shared" si="41"/>
        <v>16.158221302998967</v>
      </c>
      <c r="E525" s="9">
        <v>0</v>
      </c>
      <c r="F525" s="3">
        <f t="shared" si="42"/>
        <v>0</v>
      </c>
      <c r="G525" s="9">
        <v>0</v>
      </c>
      <c r="H525" s="3">
        <f t="shared" si="43"/>
        <v>0</v>
      </c>
      <c r="I525" s="3">
        <f>'[1]Table - Daily Discharge'!B528</f>
        <v>0</v>
      </c>
      <c r="J525" s="3">
        <f>'[1]Table - Daily Discharge'!C528</f>
        <v>5.1027408387952766</v>
      </c>
      <c r="K525" s="3">
        <f>'[1]Table - Daily Discharge'!D528</f>
        <v>0</v>
      </c>
      <c r="L525" s="3">
        <f>'[1]Table - Daily Discharge'!E528</f>
        <v>0</v>
      </c>
      <c r="M525" s="3">
        <f t="shared" si="44"/>
        <v>5.1027408387952766</v>
      </c>
      <c r="N525" s="3">
        <f t="shared" si="45"/>
        <v>5.1027408387952766</v>
      </c>
    </row>
    <row r="526" spans="1:14" hidden="1" x14ac:dyDescent="0.2">
      <c r="A526" s="8">
        <v>42162</v>
      </c>
      <c r="B526" s="2">
        <f>'[1]Table - Daily Rainfall'!I528</f>
        <v>0</v>
      </c>
      <c r="C526" s="9">
        <f>'[1]Table - USGS Flow'!D524</f>
        <v>24</v>
      </c>
      <c r="D526" s="3">
        <f t="shared" si="41"/>
        <v>15.511892450879008</v>
      </c>
      <c r="E526" s="9">
        <v>0</v>
      </c>
      <c r="F526" s="3">
        <f t="shared" si="42"/>
        <v>0</v>
      </c>
      <c r="G526" s="9">
        <v>0</v>
      </c>
      <c r="H526" s="3">
        <f t="shared" si="43"/>
        <v>0</v>
      </c>
      <c r="I526" s="3">
        <f>'[1]Table - Daily Discharge'!B529</f>
        <v>0</v>
      </c>
      <c r="J526" s="3">
        <f>'[1]Table - Daily Discharge'!C529</f>
        <v>5.0641164919374768</v>
      </c>
      <c r="K526" s="3">
        <f>'[1]Table - Daily Discharge'!D529</f>
        <v>0</v>
      </c>
      <c r="L526" s="3">
        <f>'[1]Table - Daily Discharge'!E529</f>
        <v>0</v>
      </c>
      <c r="M526" s="3">
        <f t="shared" si="44"/>
        <v>5.0641164919374768</v>
      </c>
      <c r="N526" s="3">
        <f t="shared" si="45"/>
        <v>5.0641164919374768</v>
      </c>
    </row>
    <row r="527" spans="1:14" hidden="1" x14ac:dyDescent="0.2">
      <c r="A527" s="8">
        <v>42163</v>
      </c>
      <c r="B527" s="2">
        <f>'[1]Table - Daily Rainfall'!I529</f>
        <v>0</v>
      </c>
      <c r="C527" s="9">
        <f>'[1]Table - USGS Flow'!D525</f>
        <v>25</v>
      </c>
      <c r="D527" s="3">
        <f t="shared" si="41"/>
        <v>16.158221302998967</v>
      </c>
      <c r="E527" s="9">
        <v>0</v>
      </c>
      <c r="F527" s="3">
        <f t="shared" si="42"/>
        <v>0</v>
      </c>
      <c r="G527" s="9">
        <v>0</v>
      </c>
      <c r="H527" s="3">
        <f t="shared" si="43"/>
        <v>0</v>
      </c>
      <c r="I527" s="3">
        <f>'[1]Table - Daily Discharge'!B530</f>
        <v>0</v>
      </c>
      <c r="J527" s="3">
        <f>'[1]Table - Daily Discharge'!C530</f>
        <v>3.412522955609536</v>
      </c>
      <c r="K527" s="3">
        <f>'[1]Table - Daily Discharge'!D530</f>
        <v>0</v>
      </c>
      <c r="L527" s="3">
        <f>'[1]Table - Daily Discharge'!E530</f>
        <v>0</v>
      </c>
      <c r="M527" s="3">
        <f t="shared" si="44"/>
        <v>3.412522955609536</v>
      </c>
      <c r="N527" s="3">
        <f t="shared" si="45"/>
        <v>3.412522955609536</v>
      </c>
    </row>
    <row r="528" spans="1:14" hidden="1" x14ac:dyDescent="0.2">
      <c r="A528" s="8">
        <v>42164</v>
      </c>
      <c r="B528" s="2">
        <f>'[1]Table - Daily Rainfall'!I530</f>
        <v>0</v>
      </c>
      <c r="C528" s="9">
        <f>'[1]Table - USGS Flow'!D526</f>
        <v>26</v>
      </c>
      <c r="D528" s="3">
        <f t="shared" si="41"/>
        <v>16.804550155118925</v>
      </c>
      <c r="E528" s="9">
        <v>0</v>
      </c>
      <c r="F528" s="3">
        <f t="shared" si="42"/>
        <v>0</v>
      </c>
      <c r="G528" s="9">
        <v>0</v>
      </c>
      <c r="H528" s="3">
        <f t="shared" si="43"/>
        <v>0</v>
      </c>
      <c r="I528" s="3">
        <f>'[1]Table - Daily Discharge'!B531</f>
        <v>0</v>
      </c>
      <c r="J528" s="3">
        <f>'[1]Table - Daily Discharge'!C531</f>
        <v>2.5306855705197289</v>
      </c>
      <c r="K528" s="3">
        <f>'[1]Table - Daily Discharge'!D531</f>
        <v>0</v>
      </c>
      <c r="L528" s="3">
        <f>'[1]Table - Daily Discharge'!E531</f>
        <v>0</v>
      </c>
      <c r="M528" s="3">
        <f t="shared" si="44"/>
        <v>2.5306855705197289</v>
      </c>
      <c r="N528" s="3">
        <f t="shared" si="45"/>
        <v>2.5306855705197289</v>
      </c>
    </row>
    <row r="529" spans="1:14" hidden="1" x14ac:dyDescent="0.2">
      <c r="A529" s="8">
        <v>42165</v>
      </c>
      <c r="B529" s="2">
        <f>'[1]Table - Daily Rainfall'!I531</f>
        <v>0</v>
      </c>
      <c r="C529" s="9">
        <f>'[1]Table - USGS Flow'!D527</f>
        <v>27</v>
      </c>
      <c r="D529" s="3">
        <f t="shared" si="41"/>
        <v>17.450879007238886</v>
      </c>
      <c r="E529" s="9">
        <v>0</v>
      </c>
      <c r="F529" s="3">
        <f t="shared" si="42"/>
        <v>0</v>
      </c>
      <c r="G529" s="9">
        <v>0</v>
      </c>
      <c r="H529" s="3">
        <f t="shared" si="43"/>
        <v>0</v>
      </c>
      <c r="I529" s="3">
        <f>'[1]Table - Daily Discharge'!B532</f>
        <v>0</v>
      </c>
      <c r="J529" s="3">
        <f>'[1]Table - Daily Discharge'!C532</f>
        <v>3.0732548050909125</v>
      </c>
      <c r="K529" s="3">
        <f>'[1]Table - Daily Discharge'!D532</f>
        <v>0</v>
      </c>
      <c r="L529" s="3">
        <f>'[1]Table - Daily Discharge'!E532</f>
        <v>0</v>
      </c>
      <c r="M529" s="3">
        <f t="shared" si="44"/>
        <v>3.0732548050909125</v>
      </c>
      <c r="N529" s="3">
        <f t="shared" si="45"/>
        <v>3.0732548050909125</v>
      </c>
    </row>
    <row r="530" spans="1:14" hidden="1" x14ac:dyDescent="0.2">
      <c r="A530" s="8">
        <v>42166</v>
      </c>
      <c r="B530" s="2">
        <f>'[1]Table - Daily Rainfall'!I532</f>
        <v>0</v>
      </c>
      <c r="C530" s="9">
        <f>'[1]Table - USGS Flow'!D528</f>
        <v>24</v>
      </c>
      <c r="D530" s="3">
        <f t="shared" si="41"/>
        <v>15.511892450879008</v>
      </c>
      <c r="E530" s="9">
        <v>0</v>
      </c>
      <c r="F530" s="3">
        <f t="shared" si="42"/>
        <v>0</v>
      </c>
      <c r="G530" s="9">
        <v>0</v>
      </c>
      <c r="H530" s="3">
        <f t="shared" si="43"/>
        <v>0</v>
      </c>
      <c r="I530" s="3">
        <f>'[1]Table - Daily Discharge'!B533</f>
        <v>0</v>
      </c>
      <c r="J530" s="3">
        <f>'[1]Table - Daily Discharge'!C533</f>
        <v>2.7188308639809473</v>
      </c>
      <c r="K530" s="3">
        <f>'[1]Table - Daily Discharge'!D533</f>
        <v>0</v>
      </c>
      <c r="L530" s="3">
        <f>'[1]Table - Daily Discharge'!E533</f>
        <v>4.0089455241018354E-2</v>
      </c>
      <c r="M530" s="3">
        <f t="shared" si="44"/>
        <v>2.7188308639809473</v>
      </c>
      <c r="N530" s="3">
        <f t="shared" si="45"/>
        <v>2.7188308639809473</v>
      </c>
    </row>
    <row r="531" spans="1:14" hidden="1" x14ac:dyDescent="0.2">
      <c r="A531" s="8">
        <v>42167</v>
      </c>
      <c r="B531" s="2">
        <f>'[1]Table - Daily Rainfall'!I533</f>
        <v>0</v>
      </c>
      <c r="C531" s="9">
        <f>'[1]Table - USGS Flow'!D529</f>
        <v>25</v>
      </c>
      <c r="D531" s="3">
        <f t="shared" si="41"/>
        <v>16.158221302998967</v>
      </c>
      <c r="E531" s="9">
        <v>0</v>
      </c>
      <c r="F531" s="3">
        <f t="shared" si="42"/>
        <v>0</v>
      </c>
      <c r="G531" s="9">
        <v>0</v>
      </c>
      <c r="H531" s="3">
        <f t="shared" si="43"/>
        <v>0</v>
      </c>
      <c r="I531" s="3">
        <f>'[1]Table - Daily Discharge'!B534</f>
        <v>0</v>
      </c>
      <c r="J531" s="3">
        <f>'[1]Table - Daily Discharge'!C534</f>
        <v>4.239616320949489</v>
      </c>
      <c r="K531" s="3">
        <f>'[1]Table - Daily Discharge'!D534</f>
        <v>0</v>
      </c>
      <c r="L531" s="3">
        <f>'[1]Table - Daily Discharge'!E534</f>
        <v>1.6508347547000826E-2</v>
      </c>
      <c r="M531" s="3">
        <f t="shared" si="44"/>
        <v>4.239616320949489</v>
      </c>
      <c r="N531" s="3">
        <f t="shared" si="45"/>
        <v>4.239616320949489</v>
      </c>
    </row>
    <row r="532" spans="1:14" hidden="1" x14ac:dyDescent="0.2">
      <c r="A532" s="8">
        <v>42168</v>
      </c>
      <c r="B532" s="2">
        <f>'[1]Table - Daily Rainfall'!I534</f>
        <v>0</v>
      </c>
      <c r="C532" s="9">
        <f>'[1]Table - USGS Flow'!D530</f>
        <v>24</v>
      </c>
      <c r="D532" s="3">
        <f t="shared" si="41"/>
        <v>15.511892450879008</v>
      </c>
      <c r="E532" s="9">
        <v>0</v>
      </c>
      <c r="F532" s="3">
        <f t="shared" si="42"/>
        <v>0</v>
      </c>
      <c r="G532" s="9">
        <v>0</v>
      </c>
      <c r="H532" s="3">
        <f t="shared" si="43"/>
        <v>0</v>
      </c>
      <c r="I532" s="3">
        <f>'[1]Table - Daily Discharge'!B535</f>
        <v>0</v>
      </c>
      <c r="J532" s="3">
        <f>'[1]Table - Daily Discharge'!C535</f>
        <v>4.6797303405632054</v>
      </c>
      <c r="K532" s="3">
        <f>'[1]Table - Daily Discharge'!D535</f>
        <v>0</v>
      </c>
      <c r="L532" s="3">
        <f>'[1]Table - Daily Discharge'!E535</f>
        <v>0</v>
      </c>
      <c r="M532" s="3">
        <f t="shared" si="44"/>
        <v>4.6797303405632054</v>
      </c>
      <c r="N532" s="3">
        <f t="shared" si="45"/>
        <v>4.6797303405632054</v>
      </c>
    </row>
    <row r="533" spans="1:14" hidden="1" x14ac:dyDescent="0.2">
      <c r="A533" s="8">
        <v>42169</v>
      </c>
      <c r="B533" s="2">
        <f>'[1]Table - Daily Rainfall'!I535</f>
        <v>0</v>
      </c>
      <c r="C533" s="9">
        <f>'[1]Table - USGS Flow'!D531</f>
        <v>24</v>
      </c>
      <c r="D533" s="3">
        <f t="shared" si="41"/>
        <v>15.511892450879008</v>
      </c>
      <c r="E533" s="9">
        <v>0</v>
      </c>
      <c r="F533" s="3">
        <f t="shared" si="42"/>
        <v>0</v>
      </c>
      <c r="G533" s="9">
        <v>0</v>
      </c>
      <c r="H533" s="3">
        <f t="shared" si="43"/>
        <v>0</v>
      </c>
      <c r="I533" s="3">
        <f>'[1]Table - Daily Discharge'!B536</f>
        <v>0</v>
      </c>
      <c r="J533" s="3">
        <f>'[1]Table - Daily Discharge'!C536</f>
        <v>6.2958208878791275</v>
      </c>
      <c r="K533" s="3">
        <f>'[1]Table - Daily Discharge'!D536</f>
        <v>0</v>
      </c>
      <c r="L533" s="3">
        <f>'[1]Table - Daily Discharge'!E536</f>
        <v>0</v>
      </c>
      <c r="M533" s="3">
        <f t="shared" si="44"/>
        <v>6.2958208878791275</v>
      </c>
      <c r="N533" s="3">
        <f t="shared" si="45"/>
        <v>6.2958208878791275</v>
      </c>
    </row>
    <row r="534" spans="1:14" hidden="1" x14ac:dyDescent="0.2">
      <c r="A534" s="8">
        <v>42170</v>
      </c>
      <c r="B534" s="2">
        <f>'[1]Table - Daily Rainfall'!I536</f>
        <v>0</v>
      </c>
      <c r="C534" s="9">
        <f>'[1]Table - USGS Flow'!D532</f>
        <v>24</v>
      </c>
      <c r="D534" s="3">
        <f t="shared" si="41"/>
        <v>15.511892450879008</v>
      </c>
      <c r="E534" s="9">
        <v>0</v>
      </c>
      <c r="F534" s="3">
        <f t="shared" si="42"/>
        <v>0</v>
      </c>
      <c r="G534" s="9">
        <v>0</v>
      </c>
      <c r="H534" s="3">
        <f t="shared" si="43"/>
        <v>0</v>
      </c>
      <c r="I534" s="3">
        <f>'[1]Table - Daily Discharge'!B537</f>
        <v>0</v>
      </c>
      <c r="J534" s="3">
        <f>'[1]Table - Daily Discharge'!C537</f>
        <v>3.7310027343687033</v>
      </c>
      <c r="K534" s="3">
        <f>'[1]Table - Daily Discharge'!D537</f>
        <v>0</v>
      </c>
      <c r="L534" s="3">
        <f>'[1]Table - Daily Discharge'!E537</f>
        <v>0</v>
      </c>
      <c r="M534" s="3">
        <f t="shared" si="44"/>
        <v>3.7310027343687033</v>
      </c>
      <c r="N534" s="3">
        <f t="shared" si="45"/>
        <v>3.7310027343687033</v>
      </c>
    </row>
    <row r="535" spans="1:14" hidden="1" x14ac:dyDescent="0.2">
      <c r="A535" s="8">
        <v>42171</v>
      </c>
      <c r="B535" s="2">
        <f>'[1]Table - Daily Rainfall'!I537</f>
        <v>0</v>
      </c>
      <c r="C535" s="9">
        <f>'[1]Table - USGS Flow'!D533</f>
        <v>25</v>
      </c>
      <c r="D535" s="3">
        <f t="shared" si="41"/>
        <v>16.158221302998967</v>
      </c>
      <c r="E535" s="9">
        <v>0</v>
      </c>
      <c r="F535" s="3">
        <f t="shared" si="42"/>
        <v>0</v>
      </c>
      <c r="G535" s="9">
        <v>0</v>
      </c>
      <c r="H535" s="3">
        <f t="shared" si="43"/>
        <v>0</v>
      </c>
      <c r="I535" s="3">
        <f>'[1]Table - Daily Discharge'!B538</f>
        <v>0</v>
      </c>
      <c r="J535" s="3">
        <f>'[1]Table - Daily Discharge'!C538</f>
        <v>3.6733323351954459</v>
      </c>
      <c r="K535" s="3">
        <f>'[1]Table - Daily Discharge'!D538</f>
        <v>0</v>
      </c>
      <c r="L535" s="3">
        <f>'[1]Table - Daily Discharge'!E538</f>
        <v>0</v>
      </c>
      <c r="M535" s="3">
        <f t="shared" si="44"/>
        <v>3.6733323351954459</v>
      </c>
      <c r="N535" s="3">
        <f t="shared" si="45"/>
        <v>3.6733323351954459</v>
      </c>
    </row>
    <row r="536" spans="1:14" hidden="1" x14ac:dyDescent="0.2">
      <c r="A536" s="8">
        <v>42172</v>
      </c>
      <c r="B536" s="2">
        <f>'[1]Table - Daily Rainfall'!I538</f>
        <v>0</v>
      </c>
      <c r="C536" s="9">
        <f>'[1]Table - USGS Flow'!D534</f>
        <v>26</v>
      </c>
      <c r="D536" s="3">
        <f t="shared" si="41"/>
        <v>16.804550155118925</v>
      </c>
      <c r="E536" s="9">
        <v>0</v>
      </c>
      <c r="F536" s="3">
        <f t="shared" si="42"/>
        <v>0</v>
      </c>
      <c r="G536" s="9">
        <v>0</v>
      </c>
      <c r="H536" s="3">
        <f t="shared" si="43"/>
        <v>0</v>
      </c>
      <c r="I536" s="3">
        <f>'[1]Table - Daily Discharge'!B539</f>
        <v>0</v>
      </c>
      <c r="J536" s="3">
        <f>'[1]Table - Daily Discharge'!C539</f>
        <v>4.3364727017490727</v>
      </c>
      <c r="K536" s="3">
        <f>'[1]Table - Daily Discharge'!D539</f>
        <v>0</v>
      </c>
      <c r="L536" s="3">
        <f>'[1]Table - Daily Discharge'!E539</f>
        <v>0</v>
      </c>
      <c r="M536" s="3">
        <f t="shared" si="44"/>
        <v>4.3364727017490727</v>
      </c>
      <c r="N536" s="3">
        <f t="shared" si="45"/>
        <v>4.3364727017490727</v>
      </c>
    </row>
    <row r="537" spans="1:14" hidden="1" x14ac:dyDescent="0.2">
      <c r="A537" s="8">
        <v>42173</v>
      </c>
      <c r="B537" s="2">
        <f>'[1]Table - Daily Rainfall'!I539</f>
        <v>0</v>
      </c>
      <c r="C537" s="9">
        <f>'[1]Table - USGS Flow'!D535</f>
        <v>25</v>
      </c>
      <c r="D537" s="3">
        <f t="shared" si="41"/>
        <v>16.158221302998967</v>
      </c>
      <c r="E537" s="9">
        <v>0</v>
      </c>
      <c r="F537" s="3">
        <f t="shared" si="42"/>
        <v>0</v>
      </c>
      <c r="G537" s="9">
        <v>0</v>
      </c>
      <c r="H537" s="3">
        <f t="shared" si="43"/>
        <v>0</v>
      </c>
      <c r="I537" s="3">
        <f>'[1]Table - Daily Discharge'!B540</f>
        <v>0</v>
      </c>
      <c r="J537" s="3">
        <f>'[1]Table - Daily Discharge'!C540</f>
        <v>2.1994662431987169</v>
      </c>
      <c r="K537" s="3">
        <f>'[1]Table - Daily Discharge'!D540</f>
        <v>0</v>
      </c>
      <c r="L537" s="3">
        <f>'[1]Table - Daily Discharge'!E540</f>
        <v>0</v>
      </c>
      <c r="M537" s="3">
        <f t="shared" si="44"/>
        <v>2.1994662431987169</v>
      </c>
      <c r="N537" s="3">
        <f t="shared" si="45"/>
        <v>2.1994662431987169</v>
      </c>
    </row>
    <row r="538" spans="1:14" hidden="1" x14ac:dyDescent="0.2">
      <c r="A538" s="8">
        <v>42174</v>
      </c>
      <c r="B538" s="2">
        <f>'[1]Table - Daily Rainfall'!I540</f>
        <v>0</v>
      </c>
      <c r="C538" s="9">
        <f>'[1]Table - USGS Flow'!D536</f>
        <v>24</v>
      </c>
      <c r="D538" s="3">
        <f t="shared" si="41"/>
        <v>15.511892450879008</v>
      </c>
      <c r="E538" s="9">
        <v>0</v>
      </c>
      <c r="F538" s="3">
        <f t="shared" si="42"/>
        <v>0</v>
      </c>
      <c r="G538" s="9">
        <v>0</v>
      </c>
      <c r="H538" s="3">
        <f t="shared" si="43"/>
        <v>0</v>
      </c>
      <c r="I538" s="3">
        <f>'[1]Table - Daily Discharge'!B541</f>
        <v>0</v>
      </c>
      <c r="J538" s="3">
        <f>'[1]Table - Daily Discharge'!C541</f>
        <v>1.0213266151310114</v>
      </c>
      <c r="K538" s="3">
        <f>'[1]Table - Daily Discharge'!D541</f>
        <v>0</v>
      </c>
      <c r="L538" s="3">
        <f>'[1]Table - Daily Discharge'!E541</f>
        <v>0</v>
      </c>
      <c r="M538" s="3">
        <f t="shared" si="44"/>
        <v>1.0213266151310114</v>
      </c>
      <c r="N538" s="3">
        <f t="shared" si="45"/>
        <v>1.0213266151310114</v>
      </c>
    </row>
    <row r="539" spans="1:14" hidden="1" x14ac:dyDescent="0.2">
      <c r="A539" s="8">
        <v>42175</v>
      </c>
      <c r="B539" s="2">
        <f>'[1]Table - Daily Rainfall'!I541</f>
        <v>0</v>
      </c>
      <c r="C539" s="9">
        <f>'[1]Table - USGS Flow'!D537</f>
        <v>25</v>
      </c>
      <c r="D539" s="3">
        <f t="shared" si="41"/>
        <v>16.158221302998967</v>
      </c>
      <c r="E539" s="9">
        <v>0</v>
      </c>
      <c r="F539" s="3">
        <f t="shared" si="42"/>
        <v>0</v>
      </c>
      <c r="G539" s="9">
        <v>0</v>
      </c>
      <c r="H539" s="3">
        <f t="shared" si="43"/>
        <v>0</v>
      </c>
      <c r="I539" s="3">
        <f>'[1]Table - Daily Discharge'!B542</f>
        <v>0</v>
      </c>
      <c r="J539" s="3">
        <f>'[1]Table - Daily Discharge'!C542</f>
        <v>4.1440405742462305</v>
      </c>
      <c r="K539" s="3">
        <f>'[1]Table - Daily Discharge'!D542</f>
        <v>0</v>
      </c>
      <c r="L539" s="3">
        <f>'[1]Table - Daily Discharge'!E542</f>
        <v>0</v>
      </c>
      <c r="M539" s="3">
        <f t="shared" si="44"/>
        <v>4.1440405742462305</v>
      </c>
      <c r="N539" s="3">
        <f t="shared" si="45"/>
        <v>4.1440405742462305</v>
      </c>
    </row>
    <row r="540" spans="1:14" hidden="1" x14ac:dyDescent="0.2">
      <c r="A540" s="8">
        <v>42176</v>
      </c>
      <c r="B540" s="2">
        <f>'[1]Table - Daily Rainfall'!I542</f>
        <v>0</v>
      </c>
      <c r="C540" s="9">
        <f>'[1]Table - USGS Flow'!D538</f>
        <v>24</v>
      </c>
      <c r="D540" s="3">
        <f t="shared" si="41"/>
        <v>15.511892450879008</v>
      </c>
      <c r="E540" s="9">
        <v>0</v>
      </c>
      <c r="F540" s="3">
        <f t="shared" si="42"/>
        <v>0</v>
      </c>
      <c r="G540" s="9">
        <v>0</v>
      </c>
      <c r="H540" s="3">
        <f t="shared" si="43"/>
        <v>0</v>
      </c>
      <c r="I540" s="3">
        <f>'[1]Table - Daily Discharge'!B543</f>
        <v>0</v>
      </c>
      <c r="J540" s="3">
        <f>'[1]Table - Daily Discharge'!C543</f>
        <v>4.2999850831347954</v>
      </c>
      <c r="K540" s="3">
        <f>'[1]Table - Daily Discharge'!D543</f>
        <v>0</v>
      </c>
      <c r="L540" s="3">
        <f>'[1]Table - Daily Discharge'!E543</f>
        <v>0</v>
      </c>
      <c r="M540" s="3">
        <f t="shared" si="44"/>
        <v>4.2999850831347954</v>
      </c>
      <c r="N540" s="3">
        <f t="shared" si="45"/>
        <v>4.2999850831347954</v>
      </c>
    </row>
    <row r="541" spans="1:14" hidden="1" x14ac:dyDescent="0.2">
      <c r="A541" s="8">
        <v>42177</v>
      </c>
      <c r="B541" s="2">
        <f>'[1]Table - Daily Rainfall'!I543</f>
        <v>0</v>
      </c>
      <c r="C541" s="9">
        <f>'[1]Table - USGS Flow'!D539</f>
        <v>24</v>
      </c>
      <c r="D541" s="3">
        <f t="shared" si="41"/>
        <v>15.511892450879008</v>
      </c>
      <c r="E541" s="9">
        <v>0</v>
      </c>
      <c r="F541" s="3">
        <f t="shared" si="42"/>
        <v>0</v>
      </c>
      <c r="G541" s="9">
        <v>0</v>
      </c>
      <c r="H541" s="3">
        <f t="shared" si="43"/>
        <v>0</v>
      </c>
      <c r="I541" s="3">
        <f>'[1]Table - Daily Discharge'!B544</f>
        <v>0</v>
      </c>
      <c r="J541" s="3">
        <f>'[1]Table - Daily Discharge'!C544</f>
        <v>3.5099044832872917</v>
      </c>
      <c r="K541" s="3">
        <f>'[1]Table - Daily Discharge'!D544</f>
        <v>0</v>
      </c>
      <c r="L541" s="3">
        <f>'[1]Table - Daily Discharge'!E544</f>
        <v>0</v>
      </c>
      <c r="M541" s="3">
        <f t="shared" si="44"/>
        <v>3.5099044832872917</v>
      </c>
      <c r="N541" s="3">
        <f t="shared" si="45"/>
        <v>3.5099044832872917</v>
      </c>
    </row>
    <row r="542" spans="1:14" hidden="1" x14ac:dyDescent="0.2">
      <c r="A542" s="8">
        <v>42178</v>
      </c>
      <c r="B542" s="2">
        <f>'[1]Table - Daily Rainfall'!I544</f>
        <v>0</v>
      </c>
      <c r="C542" s="9">
        <f>'[1]Table - USGS Flow'!D540</f>
        <v>24</v>
      </c>
      <c r="D542" s="3">
        <f t="shared" si="41"/>
        <v>15.511892450879008</v>
      </c>
      <c r="E542" s="9">
        <v>0</v>
      </c>
      <c r="F542" s="3">
        <f t="shared" si="42"/>
        <v>0</v>
      </c>
      <c r="G542" s="9">
        <v>0</v>
      </c>
      <c r="H542" s="3">
        <f t="shared" si="43"/>
        <v>0</v>
      </c>
      <c r="I542" s="3">
        <f>'[1]Table - Daily Discharge'!B545</f>
        <v>0</v>
      </c>
      <c r="J542" s="3">
        <f>'[1]Table - Daily Discharge'!C545</f>
        <v>1.6577235003281199</v>
      </c>
      <c r="K542" s="3">
        <f>'[1]Table - Daily Discharge'!D545</f>
        <v>0</v>
      </c>
      <c r="L542" s="3">
        <f>'[1]Table - Daily Discharge'!E545</f>
        <v>0</v>
      </c>
      <c r="M542" s="3">
        <f t="shared" si="44"/>
        <v>1.6577235003281199</v>
      </c>
      <c r="N542" s="3">
        <f t="shared" si="45"/>
        <v>1.6577235003281199</v>
      </c>
    </row>
    <row r="543" spans="1:14" hidden="1" x14ac:dyDescent="0.2">
      <c r="A543" s="8">
        <v>42179</v>
      </c>
      <c r="B543" s="2">
        <f>'[1]Table - Daily Rainfall'!I545</f>
        <v>0</v>
      </c>
      <c r="C543" s="9">
        <f>'[1]Table - USGS Flow'!D541</f>
        <v>24</v>
      </c>
      <c r="D543" s="3">
        <f t="shared" si="41"/>
        <v>15.511892450879008</v>
      </c>
      <c r="E543" s="9">
        <v>0</v>
      </c>
      <c r="F543" s="3">
        <f t="shared" si="42"/>
        <v>0</v>
      </c>
      <c r="G543" s="9">
        <v>0</v>
      </c>
      <c r="H543" s="3">
        <f t="shared" si="43"/>
        <v>0</v>
      </c>
      <c r="I543" s="3">
        <f>'[1]Table - Daily Discharge'!B546</f>
        <v>0</v>
      </c>
      <c r="J543" s="3">
        <f>'[1]Table - Daily Discharge'!C546</f>
        <v>0.95276474416908508</v>
      </c>
      <c r="K543" s="3">
        <f>'[1]Table - Daily Discharge'!D546</f>
        <v>0</v>
      </c>
      <c r="L543" s="3">
        <f>'[1]Table - Daily Discharge'!E546</f>
        <v>0</v>
      </c>
      <c r="M543" s="3">
        <f t="shared" si="44"/>
        <v>0.95276474416908508</v>
      </c>
      <c r="N543" s="3">
        <f t="shared" si="45"/>
        <v>0.95276474416908508</v>
      </c>
    </row>
    <row r="544" spans="1:14" hidden="1" x14ac:dyDescent="0.2">
      <c r="A544" s="8">
        <v>42180</v>
      </c>
      <c r="B544" s="2">
        <f>'[1]Table - Daily Rainfall'!I546</f>
        <v>0</v>
      </c>
      <c r="C544" s="9">
        <f>'[1]Table - USGS Flow'!D542</f>
        <v>25</v>
      </c>
      <c r="D544" s="3">
        <f t="shared" si="41"/>
        <v>16.158221302998967</v>
      </c>
      <c r="E544" s="9">
        <v>0</v>
      </c>
      <c r="F544" s="3">
        <f t="shared" si="42"/>
        <v>0</v>
      </c>
      <c r="G544" s="9">
        <v>0</v>
      </c>
      <c r="H544" s="3">
        <f t="shared" si="43"/>
        <v>0</v>
      </c>
      <c r="I544" s="3">
        <f>'[1]Table - Daily Discharge'!B547</f>
        <v>0</v>
      </c>
      <c r="J544" s="3">
        <f>'[1]Table - Daily Discharge'!C547</f>
        <v>1.2542426385990073</v>
      </c>
      <c r="K544" s="3">
        <f>'[1]Table - Daily Discharge'!D547</f>
        <v>0</v>
      </c>
      <c r="L544" s="3">
        <f>'[1]Table - Daily Discharge'!E547</f>
        <v>0</v>
      </c>
      <c r="M544" s="3">
        <f t="shared" si="44"/>
        <v>1.2542426385990073</v>
      </c>
      <c r="N544" s="3">
        <f t="shared" si="45"/>
        <v>1.2542426385990073</v>
      </c>
    </row>
    <row r="545" spans="1:14" hidden="1" x14ac:dyDescent="0.2">
      <c r="A545" s="8">
        <v>42181</v>
      </c>
      <c r="B545" s="2">
        <f>'[1]Table - Daily Rainfall'!I547</f>
        <v>0</v>
      </c>
      <c r="C545" s="9">
        <f>'[1]Table - USGS Flow'!D543</f>
        <v>24</v>
      </c>
      <c r="D545" s="3">
        <f t="shared" si="41"/>
        <v>15.511892450879008</v>
      </c>
      <c r="E545" s="9">
        <v>0</v>
      </c>
      <c r="F545" s="3">
        <f t="shared" si="42"/>
        <v>0</v>
      </c>
      <c r="G545" s="9">
        <v>0</v>
      </c>
      <c r="H545" s="3">
        <f t="shared" si="43"/>
        <v>0</v>
      </c>
      <c r="I545" s="3">
        <f>'[1]Table - Daily Discharge'!B548</f>
        <v>0</v>
      </c>
      <c r="J545" s="3">
        <f>'[1]Table - Daily Discharge'!C548</f>
        <v>1.6296231522881983</v>
      </c>
      <c r="K545" s="3">
        <f>'[1]Table - Daily Discharge'!D548</f>
        <v>0</v>
      </c>
      <c r="L545" s="3">
        <f>'[1]Table - Daily Discharge'!E548</f>
        <v>0</v>
      </c>
      <c r="M545" s="3">
        <f t="shared" si="44"/>
        <v>1.6296231522881983</v>
      </c>
      <c r="N545" s="3">
        <f t="shared" si="45"/>
        <v>1.6296231522881983</v>
      </c>
    </row>
    <row r="546" spans="1:14" hidden="1" x14ac:dyDescent="0.2">
      <c r="A546" s="8">
        <v>42182</v>
      </c>
      <c r="B546" s="2">
        <f>'[1]Table - Daily Rainfall'!I548</f>
        <v>0</v>
      </c>
      <c r="C546" s="9">
        <f>'[1]Table - USGS Flow'!D544</f>
        <v>25</v>
      </c>
      <c r="D546" s="3">
        <f t="shared" si="41"/>
        <v>16.158221302998967</v>
      </c>
      <c r="E546" s="9">
        <v>0</v>
      </c>
      <c r="F546" s="3">
        <f t="shared" si="42"/>
        <v>0</v>
      </c>
      <c r="G546" s="9">
        <v>0</v>
      </c>
      <c r="H546" s="3">
        <f t="shared" si="43"/>
        <v>0</v>
      </c>
      <c r="I546" s="3">
        <f>'[1]Table - Daily Discharge'!B549</f>
        <v>0</v>
      </c>
      <c r="J546" s="3">
        <f>'[1]Table - Daily Discharge'!C549</f>
        <v>4.3630524005458975</v>
      </c>
      <c r="K546" s="3">
        <f>'[1]Table - Daily Discharge'!D549</f>
        <v>0</v>
      </c>
      <c r="L546" s="3">
        <f>'[1]Table - Daily Discharge'!E549</f>
        <v>0</v>
      </c>
      <c r="M546" s="3">
        <f t="shared" si="44"/>
        <v>4.3630524005458975</v>
      </c>
      <c r="N546" s="3">
        <f t="shared" si="45"/>
        <v>4.3630524005458975</v>
      </c>
    </row>
    <row r="547" spans="1:14" hidden="1" x14ac:dyDescent="0.2">
      <c r="A547" s="8">
        <v>42183</v>
      </c>
      <c r="B547" s="2">
        <f>'[1]Table - Daily Rainfall'!I549</f>
        <v>0</v>
      </c>
      <c r="C547" s="9">
        <f>'[1]Table - USGS Flow'!D545</f>
        <v>24</v>
      </c>
      <c r="D547" s="3">
        <f t="shared" si="41"/>
        <v>15.511892450879008</v>
      </c>
      <c r="E547" s="9">
        <v>0</v>
      </c>
      <c r="F547" s="3">
        <f t="shared" si="42"/>
        <v>0</v>
      </c>
      <c r="G547" s="9">
        <v>0</v>
      </c>
      <c r="H547" s="3">
        <f t="shared" si="43"/>
        <v>0</v>
      </c>
      <c r="I547" s="3">
        <f>'[1]Table - Daily Discharge'!B550</f>
        <v>0</v>
      </c>
      <c r="J547" s="3">
        <f>'[1]Table - Daily Discharge'!C550</f>
        <v>5.3505100925082045</v>
      </c>
      <c r="K547" s="3">
        <f>'[1]Table - Daily Discharge'!D550</f>
        <v>0</v>
      </c>
      <c r="L547" s="3">
        <f>'[1]Table - Daily Discharge'!E550</f>
        <v>0</v>
      </c>
      <c r="M547" s="3">
        <f t="shared" si="44"/>
        <v>5.3505100925082045</v>
      </c>
      <c r="N547" s="3">
        <f t="shared" si="45"/>
        <v>5.3505100925082045</v>
      </c>
    </row>
    <row r="548" spans="1:14" hidden="1" x14ac:dyDescent="0.2">
      <c r="A548" s="8">
        <v>42184</v>
      </c>
      <c r="B548" s="2">
        <f>'[1]Table - Daily Rainfall'!I550</f>
        <v>0</v>
      </c>
      <c r="C548" s="9">
        <f>'[1]Table - USGS Flow'!D546</f>
        <v>36</v>
      </c>
      <c r="D548" s="3">
        <f t="shared" si="41"/>
        <v>23.267838676318512</v>
      </c>
      <c r="E548" s="9">
        <v>0</v>
      </c>
      <c r="F548" s="3">
        <f t="shared" si="42"/>
        <v>0</v>
      </c>
      <c r="G548" s="9">
        <v>0</v>
      </c>
      <c r="H548" s="3">
        <f t="shared" si="43"/>
        <v>0</v>
      </c>
      <c r="I548" s="3">
        <f>'[1]Table - Daily Discharge'!B551</f>
        <v>0</v>
      </c>
      <c r="J548" s="3">
        <f>'[1]Table - Daily Discharge'!C551</f>
        <v>3.1107221806599239</v>
      </c>
      <c r="K548" s="3">
        <f>'[1]Table - Daily Discharge'!D551</f>
        <v>0</v>
      </c>
      <c r="L548" s="3">
        <f>'[1]Table - Daily Discharge'!E551</f>
        <v>0</v>
      </c>
      <c r="M548" s="3">
        <f t="shared" si="44"/>
        <v>3.1107221806599239</v>
      </c>
      <c r="N548" s="3">
        <f t="shared" si="45"/>
        <v>3.1107221806599239</v>
      </c>
    </row>
    <row r="549" spans="1:14" hidden="1" x14ac:dyDescent="0.2">
      <c r="A549" s="8">
        <v>42185</v>
      </c>
      <c r="B549" s="2">
        <f>'[1]Table - Daily Rainfall'!I551</f>
        <v>0</v>
      </c>
      <c r="C549" s="9">
        <f>'[1]Table - USGS Flow'!D547</f>
        <v>24</v>
      </c>
      <c r="D549" s="3">
        <f t="shared" si="41"/>
        <v>15.511892450879008</v>
      </c>
      <c r="E549" s="9">
        <v>0</v>
      </c>
      <c r="F549" s="3">
        <f t="shared" si="42"/>
        <v>0</v>
      </c>
      <c r="G549" s="9">
        <v>0</v>
      </c>
      <c r="H549" s="3">
        <f t="shared" si="43"/>
        <v>0</v>
      </c>
      <c r="I549" s="3">
        <f>'[1]Table - Daily Discharge'!B552</f>
        <v>0</v>
      </c>
      <c r="J549" s="3">
        <f>'[1]Table - Daily Discharge'!C552</f>
        <v>1.9734745042090305</v>
      </c>
      <c r="K549" s="3">
        <f>'[1]Table - Daily Discharge'!D552</f>
        <v>0</v>
      </c>
      <c r="L549" s="3">
        <f>'[1]Table - Daily Discharge'!E552</f>
        <v>0</v>
      </c>
      <c r="M549" s="3">
        <f t="shared" si="44"/>
        <v>1.9734745042090305</v>
      </c>
      <c r="N549" s="3">
        <f t="shared" si="45"/>
        <v>1.9734745042090305</v>
      </c>
    </row>
    <row r="550" spans="1:14" hidden="1" x14ac:dyDescent="0.2">
      <c r="A550" s="8">
        <v>42186</v>
      </c>
      <c r="B550" s="2">
        <f>'[1]Table - Daily Rainfall'!I552</f>
        <v>0</v>
      </c>
      <c r="C550" s="9">
        <f>'[1]Table - USGS Flow'!D548</f>
        <v>25</v>
      </c>
      <c r="D550" s="3">
        <f t="shared" si="41"/>
        <v>16.158221302998967</v>
      </c>
      <c r="E550" s="9">
        <v>0</v>
      </c>
      <c r="F550" s="3">
        <f t="shared" si="42"/>
        <v>0</v>
      </c>
      <c r="G550" s="9">
        <v>0</v>
      </c>
      <c r="H550" s="3">
        <f t="shared" si="43"/>
        <v>0</v>
      </c>
      <c r="I550" s="3">
        <f>'[1]Table - Daily Discharge'!B553</f>
        <v>0</v>
      </c>
      <c r="J550" s="3">
        <f>'[1]Table - Daily Discharge'!C553</f>
        <v>1.9248688970699095</v>
      </c>
      <c r="K550" s="3">
        <f>'[1]Table - Daily Discharge'!D553</f>
        <v>0</v>
      </c>
      <c r="L550" s="3">
        <f>'[1]Table - Daily Discharge'!E553</f>
        <v>0</v>
      </c>
      <c r="M550" s="3">
        <f t="shared" si="44"/>
        <v>1.9248688970699095</v>
      </c>
      <c r="N550" s="3">
        <f t="shared" si="45"/>
        <v>1.9248688970699095</v>
      </c>
    </row>
    <row r="551" spans="1:14" hidden="1" x14ac:dyDescent="0.2">
      <c r="A551" s="8">
        <v>42187</v>
      </c>
      <c r="B551" s="2">
        <f>'[1]Table - Daily Rainfall'!I553</f>
        <v>0</v>
      </c>
      <c r="C551" s="9">
        <f>'[1]Table - USGS Flow'!D549</f>
        <v>24</v>
      </c>
      <c r="D551" s="3">
        <f t="shared" si="41"/>
        <v>15.511892450879008</v>
      </c>
      <c r="E551" s="9">
        <v>0</v>
      </c>
      <c r="F551" s="3">
        <f t="shared" si="42"/>
        <v>0</v>
      </c>
      <c r="G551" s="9">
        <v>0</v>
      </c>
      <c r="H551" s="3">
        <f t="shared" si="43"/>
        <v>0</v>
      </c>
      <c r="I551" s="3">
        <f>'[1]Table - Daily Discharge'!B554</f>
        <v>0</v>
      </c>
      <c r="J551" s="3">
        <f>'[1]Table - Daily Discharge'!C554</f>
        <v>2.5511364929423008</v>
      </c>
      <c r="K551" s="3">
        <f>'[1]Table - Daily Discharge'!D554</f>
        <v>0</v>
      </c>
      <c r="L551" s="3">
        <f>'[1]Table - Daily Discharge'!E554</f>
        <v>0</v>
      </c>
      <c r="M551" s="3">
        <f t="shared" si="44"/>
        <v>2.5511364929423008</v>
      </c>
      <c r="N551" s="3">
        <f t="shared" si="45"/>
        <v>2.5511364929423008</v>
      </c>
    </row>
    <row r="552" spans="1:14" hidden="1" x14ac:dyDescent="0.2">
      <c r="A552" s="8">
        <v>42188</v>
      </c>
      <c r="B552" s="2">
        <f>'[1]Table - Daily Rainfall'!I554</f>
        <v>0</v>
      </c>
      <c r="C552" s="9">
        <f>'[1]Table - USGS Flow'!D550</f>
        <v>24</v>
      </c>
      <c r="D552" s="3">
        <f t="shared" si="41"/>
        <v>15.511892450879008</v>
      </c>
      <c r="E552" s="9">
        <v>0</v>
      </c>
      <c r="F552" s="3">
        <f t="shared" si="42"/>
        <v>0</v>
      </c>
      <c r="G552" s="9">
        <v>0</v>
      </c>
      <c r="H552" s="3">
        <f t="shared" si="43"/>
        <v>0</v>
      </c>
      <c r="I552" s="3">
        <f>'[1]Table - Daily Discharge'!B555</f>
        <v>0</v>
      </c>
      <c r="J552" s="3">
        <f>'[1]Table - Daily Discharge'!C555</f>
        <v>3.1241005349108479</v>
      </c>
      <c r="K552" s="3">
        <f>'[1]Table - Daily Discharge'!D555</f>
        <v>0</v>
      </c>
      <c r="L552" s="3">
        <f>'[1]Table - Daily Discharge'!E555</f>
        <v>0</v>
      </c>
      <c r="M552" s="3">
        <f t="shared" si="44"/>
        <v>3.1241005349108479</v>
      </c>
      <c r="N552" s="3">
        <f t="shared" si="45"/>
        <v>3.1241005349108479</v>
      </c>
    </row>
    <row r="553" spans="1:14" hidden="1" x14ac:dyDescent="0.2">
      <c r="A553" s="8">
        <v>42189</v>
      </c>
      <c r="B553" s="2">
        <f>'[1]Table - Daily Rainfall'!I555</f>
        <v>0</v>
      </c>
      <c r="C553" s="9">
        <f>'[1]Table - USGS Flow'!D551</f>
        <v>24</v>
      </c>
      <c r="D553" s="3">
        <f t="shared" si="41"/>
        <v>15.511892450879008</v>
      </c>
      <c r="E553" s="9">
        <v>0</v>
      </c>
      <c r="F553" s="3">
        <f t="shared" si="42"/>
        <v>0</v>
      </c>
      <c r="G553" s="9">
        <v>0</v>
      </c>
      <c r="H553" s="3">
        <f t="shared" si="43"/>
        <v>0</v>
      </c>
      <c r="I553" s="3">
        <f>'[1]Table - Daily Discharge'!B556</f>
        <v>0</v>
      </c>
      <c r="J553" s="3">
        <f>'[1]Table - Daily Discharge'!C556</f>
        <v>4.6026255893711703</v>
      </c>
      <c r="K553" s="3">
        <f>'[1]Table - Daily Discharge'!D556</f>
        <v>0</v>
      </c>
      <c r="L553" s="3">
        <f>'[1]Table - Daily Discharge'!E556</f>
        <v>0</v>
      </c>
      <c r="M553" s="3">
        <f t="shared" si="44"/>
        <v>4.6026255893711703</v>
      </c>
      <c r="N553" s="3">
        <f t="shared" si="45"/>
        <v>4.6026255893711703</v>
      </c>
    </row>
    <row r="554" spans="1:14" hidden="1" x14ac:dyDescent="0.2">
      <c r="A554" s="8">
        <v>42190</v>
      </c>
      <c r="B554" s="2">
        <f>'[1]Table - Daily Rainfall'!I556</f>
        <v>0</v>
      </c>
      <c r="C554" s="9">
        <f>'[1]Table - USGS Flow'!D552</f>
        <v>23</v>
      </c>
      <c r="D554" s="3">
        <f t="shared" si="41"/>
        <v>14.865563598759049</v>
      </c>
      <c r="E554" s="9">
        <v>0</v>
      </c>
      <c r="F554" s="3">
        <f t="shared" si="42"/>
        <v>0</v>
      </c>
      <c r="G554" s="9">
        <v>0</v>
      </c>
      <c r="H554" s="3">
        <f t="shared" si="43"/>
        <v>0</v>
      </c>
      <c r="I554" s="3">
        <f>'[1]Table - Daily Discharge'!B557</f>
        <v>0</v>
      </c>
      <c r="J554" s="3">
        <f>'[1]Table - Daily Discharge'!C557</f>
        <v>5.0722129841348629</v>
      </c>
      <c r="K554" s="3">
        <f>'[1]Table - Daily Discharge'!D557</f>
        <v>0</v>
      </c>
      <c r="L554" s="3">
        <f>'[1]Table - Daily Discharge'!E557</f>
        <v>0</v>
      </c>
      <c r="M554" s="3">
        <f t="shared" si="44"/>
        <v>5.0722129841348629</v>
      </c>
      <c r="N554" s="3">
        <f t="shared" si="45"/>
        <v>5.0722129841348629</v>
      </c>
    </row>
    <row r="555" spans="1:14" hidden="1" x14ac:dyDescent="0.2">
      <c r="A555" s="8">
        <v>42191</v>
      </c>
      <c r="B555" s="2">
        <f>'[1]Table - Daily Rainfall'!I557</f>
        <v>0</v>
      </c>
      <c r="C555" s="9">
        <f>'[1]Table - USGS Flow'!D553</f>
        <v>24</v>
      </c>
      <c r="D555" s="3">
        <f t="shared" si="41"/>
        <v>15.511892450879008</v>
      </c>
      <c r="E555" s="9">
        <v>0</v>
      </c>
      <c r="F555" s="3">
        <f t="shared" si="42"/>
        <v>0</v>
      </c>
      <c r="G555" s="9">
        <v>0</v>
      </c>
      <c r="H555" s="3">
        <f t="shared" si="43"/>
        <v>0</v>
      </c>
      <c r="I555" s="3">
        <f>'[1]Table - Daily Discharge'!B558</f>
        <v>0</v>
      </c>
      <c r="J555" s="3">
        <f>'[1]Table - Daily Discharge'!C558</f>
        <v>3.5495691996940391</v>
      </c>
      <c r="K555" s="3">
        <f>'[1]Table - Daily Discharge'!D558</f>
        <v>0</v>
      </c>
      <c r="L555" s="3">
        <f>'[1]Table - Daily Discharge'!E558</f>
        <v>0</v>
      </c>
      <c r="M555" s="3">
        <f t="shared" si="44"/>
        <v>3.5495691996940391</v>
      </c>
      <c r="N555" s="3">
        <f t="shared" si="45"/>
        <v>3.5495691996940391</v>
      </c>
    </row>
    <row r="556" spans="1:14" hidden="1" x14ac:dyDescent="0.2">
      <c r="A556" s="8">
        <v>42192</v>
      </c>
      <c r="B556" s="2">
        <f>'[1]Table - Daily Rainfall'!I558</f>
        <v>0</v>
      </c>
      <c r="C556" s="9">
        <f>'[1]Table - USGS Flow'!D554</f>
        <v>26</v>
      </c>
      <c r="D556" s="3">
        <f t="shared" si="41"/>
        <v>16.804550155118925</v>
      </c>
      <c r="E556" s="9">
        <v>0</v>
      </c>
      <c r="F556" s="3">
        <f t="shared" si="42"/>
        <v>0</v>
      </c>
      <c r="G556" s="9">
        <v>0</v>
      </c>
      <c r="H556" s="3">
        <f t="shared" si="43"/>
        <v>0</v>
      </c>
      <c r="I556" s="3">
        <f>'[1]Table - Daily Discharge'!B559</f>
        <v>0</v>
      </c>
      <c r="J556" s="3">
        <f>'[1]Table - Daily Discharge'!C559</f>
        <v>1.2067597981800604</v>
      </c>
      <c r="K556" s="3">
        <f>'[1]Table - Daily Discharge'!D559</f>
        <v>0</v>
      </c>
      <c r="L556" s="3">
        <f>'[1]Table - Daily Discharge'!E559</f>
        <v>0</v>
      </c>
      <c r="M556" s="3">
        <f t="shared" si="44"/>
        <v>1.2067597981800604</v>
      </c>
      <c r="N556" s="3">
        <f t="shared" si="45"/>
        <v>1.2067597981800604</v>
      </c>
    </row>
    <row r="557" spans="1:14" hidden="1" x14ac:dyDescent="0.2">
      <c r="A557" s="8">
        <v>42193</v>
      </c>
      <c r="B557" s="2">
        <f>'[1]Table - Daily Rainfall'!I559</f>
        <v>0</v>
      </c>
      <c r="C557" s="9">
        <f>'[1]Table - USGS Flow'!D555</f>
        <v>25</v>
      </c>
      <c r="D557" s="3">
        <f t="shared" si="41"/>
        <v>16.158221302998967</v>
      </c>
      <c r="E557" s="9">
        <v>0</v>
      </c>
      <c r="F557" s="3">
        <f t="shared" si="42"/>
        <v>0</v>
      </c>
      <c r="G557" s="9">
        <v>0</v>
      </c>
      <c r="H557" s="3">
        <f t="shared" si="43"/>
        <v>0</v>
      </c>
      <c r="I557" s="3">
        <f>'[1]Table - Daily Discharge'!B560</f>
        <v>0</v>
      </c>
      <c r="J557" s="3">
        <f>'[1]Table - Daily Discharge'!C560</f>
        <v>2.3363094918858165</v>
      </c>
      <c r="K557" s="3">
        <f>'[1]Table - Daily Discharge'!D560</f>
        <v>0</v>
      </c>
      <c r="L557" s="3">
        <f>'[1]Table - Daily Discharge'!E560</f>
        <v>0</v>
      </c>
      <c r="M557" s="3">
        <f t="shared" si="44"/>
        <v>2.3363094918858165</v>
      </c>
      <c r="N557" s="3">
        <f t="shared" si="45"/>
        <v>2.3363094918858165</v>
      </c>
    </row>
    <row r="558" spans="1:14" hidden="1" x14ac:dyDescent="0.2">
      <c r="A558" s="8">
        <v>42194</v>
      </c>
      <c r="B558" s="2">
        <f>'[1]Table - Daily Rainfall'!I560</f>
        <v>0</v>
      </c>
      <c r="C558" s="9">
        <f>'[1]Table - USGS Flow'!D556</f>
        <v>24</v>
      </c>
      <c r="D558" s="3">
        <f t="shared" si="41"/>
        <v>15.511892450879008</v>
      </c>
      <c r="E558" s="9">
        <v>0</v>
      </c>
      <c r="F558" s="3">
        <f t="shared" si="42"/>
        <v>0</v>
      </c>
      <c r="G558" s="9">
        <v>0</v>
      </c>
      <c r="H558" s="3">
        <f t="shared" si="43"/>
        <v>0</v>
      </c>
      <c r="I558" s="3">
        <f>'[1]Table - Daily Discharge'!B561</f>
        <v>16.553410635637366</v>
      </c>
      <c r="J558" s="3">
        <f>'[1]Table - Daily Discharge'!C561</f>
        <v>1.060033392487483</v>
      </c>
      <c r="K558" s="3">
        <f>'[1]Table - Daily Discharge'!D561</f>
        <v>0</v>
      </c>
      <c r="L558" s="3">
        <f>'[1]Table - Daily Discharge'!E561</f>
        <v>0</v>
      </c>
      <c r="M558" s="3">
        <f t="shared" si="44"/>
        <v>17.613444028124849</v>
      </c>
      <c r="N558" s="3">
        <f t="shared" si="45"/>
        <v>17.613444028124849</v>
      </c>
    </row>
    <row r="559" spans="1:14" hidden="1" x14ac:dyDescent="0.2">
      <c r="A559" s="8">
        <v>42195</v>
      </c>
      <c r="B559" s="2">
        <f>'[1]Table - Daily Rainfall'!I561</f>
        <v>0</v>
      </c>
      <c r="C559" s="9">
        <f>'[1]Table - USGS Flow'!D557</f>
        <v>24</v>
      </c>
      <c r="D559" s="3">
        <f t="shared" si="41"/>
        <v>15.511892450879008</v>
      </c>
      <c r="E559" s="9">
        <v>0</v>
      </c>
      <c r="F559" s="3">
        <f t="shared" si="42"/>
        <v>0</v>
      </c>
      <c r="G559" s="9">
        <v>0</v>
      </c>
      <c r="H559" s="3">
        <f t="shared" si="43"/>
        <v>0</v>
      </c>
      <c r="I559" s="3">
        <f>'[1]Table - Daily Discharge'!B562</f>
        <v>18.953039378875033</v>
      </c>
      <c r="J559" s="3">
        <f>'[1]Table - Daily Discharge'!C562</f>
        <v>1.5789183526774164</v>
      </c>
      <c r="K559" s="3">
        <f>'[1]Table - Daily Discharge'!D562</f>
        <v>0</v>
      </c>
      <c r="L559" s="3">
        <f>'[1]Table - Daily Discharge'!E562</f>
        <v>0</v>
      </c>
      <c r="M559" s="3">
        <f t="shared" si="44"/>
        <v>20.531957731552449</v>
      </c>
      <c r="N559" s="3">
        <f t="shared" si="45"/>
        <v>20.531957731552449</v>
      </c>
    </row>
    <row r="560" spans="1:14" hidden="1" x14ac:dyDescent="0.2">
      <c r="A560" s="8">
        <v>42196</v>
      </c>
      <c r="B560" s="2">
        <f>'[1]Table - Daily Rainfall'!I562</f>
        <v>0</v>
      </c>
      <c r="C560" s="9">
        <f>'[1]Table - USGS Flow'!D558</f>
        <v>24</v>
      </c>
      <c r="D560" s="3">
        <f t="shared" si="41"/>
        <v>15.511892450879008</v>
      </c>
      <c r="E560" s="9">
        <v>0</v>
      </c>
      <c r="F560" s="3">
        <f t="shared" si="42"/>
        <v>0</v>
      </c>
      <c r="G560" s="9">
        <v>0</v>
      </c>
      <c r="H560" s="3">
        <f t="shared" si="43"/>
        <v>0</v>
      </c>
      <c r="I560" s="3">
        <f>'[1]Table - Daily Discharge'!B563</f>
        <v>18.897327141304245</v>
      </c>
      <c r="J560" s="3">
        <f>'[1]Table - Daily Discharge'!C563</f>
        <v>2.940497324525591</v>
      </c>
      <c r="K560" s="3">
        <f>'[1]Table - Daily Discharge'!D563</f>
        <v>0</v>
      </c>
      <c r="L560" s="3">
        <f>'[1]Table - Daily Discharge'!E563</f>
        <v>0</v>
      </c>
      <c r="M560" s="3">
        <f t="shared" si="44"/>
        <v>21.837824465829836</v>
      </c>
      <c r="N560" s="3">
        <f t="shared" si="45"/>
        <v>21.837824465829836</v>
      </c>
    </row>
    <row r="561" spans="1:14" hidden="1" x14ac:dyDescent="0.2">
      <c r="A561" s="8">
        <v>42197</v>
      </c>
      <c r="B561" s="2">
        <f>'[1]Table - Daily Rainfall'!I563</f>
        <v>0</v>
      </c>
      <c r="C561" s="9">
        <f>'[1]Table - USGS Flow'!D559</f>
        <v>24</v>
      </c>
      <c r="D561" s="3">
        <f t="shared" si="41"/>
        <v>15.511892450879008</v>
      </c>
      <c r="E561" s="9">
        <v>0</v>
      </c>
      <c r="F561" s="3">
        <f t="shared" si="42"/>
        <v>0</v>
      </c>
      <c r="G561" s="9">
        <v>0</v>
      </c>
      <c r="H561" s="3">
        <f t="shared" si="43"/>
        <v>0</v>
      </c>
      <c r="I561" s="3">
        <f>'[1]Table - Daily Discharge'!B564</f>
        <v>17.224774558416673</v>
      </c>
      <c r="J561" s="3">
        <f>'[1]Table - Daily Discharge'!C564</f>
        <v>3.7920314980906915</v>
      </c>
      <c r="K561" s="3">
        <f>'[1]Table - Daily Discharge'!D564</f>
        <v>0</v>
      </c>
      <c r="L561" s="3">
        <f>'[1]Table - Daily Discharge'!E564</f>
        <v>0</v>
      </c>
      <c r="M561" s="3">
        <f t="shared" si="44"/>
        <v>21.016806056507363</v>
      </c>
      <c r="N561" s="3">
        <f t="shared" si="45"/>
        <v>21.016806056507363</v>
      </c>
    </row>
    <row r="562" spans="1:14" hidden="1" x14ac:dyDescent="0.2">
      <c r="A562" s="8">
        <v>42198</v>
      </c>
      <c r="B562" s="2">
        <f>'[1]Table - Daily Rainfall'!I564</f>
        <v>0</v>
      </c>
      <c r="C562" s="9">
        <f>'[1]Table - USGS Flow'!D560</f>
        <v>25</v>
      </c>
      <c r="D562" s="3">
        <f t="shared" si="41"/>
        <v>16.158221302998967</v>
      </c>
      <c r="E562" s="9">
        <v>0</v>
      </c>
      <c r="F562" s="3">
        <f t="shared" si="42"/>
        <v>0</v>
      </c>
      <c r="G562" s="9">
        <v>0</v>
      </c>
      <c r="H562" s="3">
        <f t="shared" si="43"/>
        <v>0</v>
      </c>
      <c r="I562" s="3">
        <f>'[1]Table - Daily Discharge'!B565</f>
        <v>15.790251086521788</v>
      </c>
      <c r="J562" s="3">
        <f>'[1]Table - Daily Discharge'!C565</f>
        <v>0.74915801488343559</v>
      </c>
      <c r="K562" s="3">
        <f>'[1]Table - Daily Discharge'!D565</f>
        <v>0</v>
      </c>
      <c r="L562" s="3">
        <f>'[1]Table - Daily Discharge'!E565</f>
        <v>0</v>
      </c>
      <c r="M562" s="3">
        <f t="shared" si="44"/>
        <v>16.539409101405223</v>
      </c>
      <c r="N562" s="3">
        <f t="shared" si="45"/>
        <v>16.539409101405223</v>
      </c>
    </row>
    <row r="563" spans="1:14" hidden="1" x14ac:dyDescent="0.2">
      <c r="A563" s="8">
        <v>42199</v>
      </c>
      <c r="B563" s="2">
        <f>'[1]Table - Daily Rainfall'!I565</f>
        <v>0</v>
      </c>
      <c r="C563" s="9">
        <f>'[1]Table - USGS Flow'!D561</f>
        <v>26</v>
      </c>
      <c r="D563" s="3">
        <f t="shared" si="41"/>
        <v>16.804550155118925</v>
      </c>
      <c r="E563" s="9">
        <v>0</v>
      </c>
      <c r="F563" s="3">
        <f t="shared" si="42"/>
        <v>0</v>
      </c>
      <c r="G563" s="9">
        <v>0</v>
      </c>
      <c r="H563" s="3">
        <f t="shared" si="43"/>
        <v>0</v>
      </c>
      <c r="I563" s="3">
        <f>'[1]Table - Daily Discharge'!B566</f>
        <v>18.16127234185894</v>
      </c>
      <c r="J563" s="3">
        <f>'[1]Table - Daily Discharge'!C566</f>
        <v>0.50335905388275726</v>
      </c>
      <c r="K563" s="3">
        <f>'[1]Table - Daily Discharge'!D566</f>
        <v>0</v>
      </c>
      <c r="L563" s="3">
        <f>'[1]Table - Daily Discharge'!E566</f>
        <v>0</v>
      </c>
      <c r="M563" s="3">
        <f t="shared" si="44"/>
        <v>18.664631395741697</v>
      </c>
      <c r="N563" s="3">
        <f t="shared" si="45"/>
        <v>18.664631395741697</v>
      </c>
    </row>
    <row r="564" spans="1:14" hidden="1" x14ac:dyDescent="0.2">
      <c r="A564" s="8">
        <v>42200</v>
      </c>
      <c r="B564" s="2">
        <f>'[1]Table - Daily Rainfall'!I566</f>
        <v>0</v>
      </c>
      <c r="C564" s="9">
        <f>'[1]Table - USGS Flow'!D562</f>
        <v>24</v>
      </c>
      <c r="D564" s="3">
        <f t="shared" si="41"/>
        <v>15.511892450879008</v>
      </c>
      <c r="E564" s="9">
        <v>0</v>
      </c>
      <c r="F564" s="3">
        <f t="shared" si="42"/>
        <v>0</v>
      </c>
      <c r="G564" s="9">
        <v>0</v>
      </c>
      <c r="H564" s="3">
        <f t="shared" si="43"/>
        <v>0</v>
      </c>
      <c r="I564" s="3">
        <f>'[1]Table - Daily Discharge'!B567</f>
        <v>15.707876156732794</v>
      </c>
      <c r="J564" s="3">
        <f>'[1]Table - Daily Discharge'!C567</f>
        <v>0.63384491437974722</v>
      </c>
      <c r="K564" s="3">
        <f>'[1]Table - Daily Discharge'!D567</f>
        <v>0</v>
      </c>
      <c r="L564" s="3">
        <f>'[1]Table - Daily Discharge'!E567</f>
        <v>0</v>
      </c>
      <c r="M564" s="3">
        <f t="shared" si="44"/>
        <v>16.341721071112541</v>
      </c>
      <c r="N564" s="3">
        <f t="shared" si="45"/>
        <v>16.341721071112541</v>
      </c>
    </row>
    <row r="565" spans="1:14" hidden="1" x14ac:dyDescent="0.2">
      <c r="A565" s="8">
        <v>42201</v>
      </c>
      <c r="B565" s="2">
        <f>'[1]Table - Daily Rainfall'!I567</f>
        <v>0</v>
      </c>
      <c r="C565" s="9">
        <f>'[1]Table - USGS Flow'!D563</f>
        <v>25</v>
      </c>
      <c r="D565" s="3">
        <f t="shared" si="41"/>
        <v>16.158221302998967</v>
      </c>
      <c r="E565" s="9">
        <v>0</v>
      </c>
      <c r="F565" s="3">
        <f t="shared" si="42"/>
        <v>0</v>
      </c>
      <c r="G565" s="9">
        <v>0</v>
      </c>
      <c r="H565" s="3">
        <f t="shared" si="43"/>
        <v>0</v>
      </c>
      <c r="I565" s="3">
        <f>'[1]Table - Daily Discharge'!B568</f>
        <v>15.716994574956027</v>
      </c>
      <c r="J565" s="3">
        <f>'[1]Table - Daily Discharge'!C568</f>
        <v>1.4300707359876985</v>
      </c>
      <c r="K565" s="3">
        <f>'[1]Table - Daily Discharge'!D568</f>
        <v>0</v>
      </c>
      <c r="L565" s="3">
        <f>'[1]Table - Daily Discharge'!E568</f>
        <v>0</v>
      </c>
      <c r="M565" s="3">
        <f t="shared" si="44"/>
        <v>17.147065310943727</v>
      </c>
      <c r="N565" s="3">
        <f t="shared" si="45"/>
        <v>17.147065310943727</v>
      </c>
    </row>
    <row r="566" spans="1:14" hidden="1" x14ac:dyDescent="0.2">
      <c r="A566" s="8">
        <v>42202</v>
      </c>
      <c r="B566" s="2">
        <f>'[1]Table - Daily Rainfall'!I568</f>
        <v>0</v>
      </c>
      <c r="C566" s="9">
        <f>'[1]Table - USGS Flow'!D564</f>
        <v>25</v>
      </c>
      <c r="D566" s="3">
        <f t="shared" si="41"/>
        <v>16.158221302998967</v>
      </c>
      <c r="E566" s="9">
        <v>0</v>
      </c>
      <c r="F566" s="3">
        <f t="shared" si="42"/>
        <v>0</v>
      </c>
      <c r="G566" s="9">
        <v>0</v>
      </c>
      <c r="H566" s="3">
        <f t="shared" si="43"/>
        <v>0</v>
      </c>
      <c r="I566" s="3">
        <f>'[1]Table - Daily Discharge'!B569</f>
        <v>20.325915721157514</v>
      </c>
      <c r="J566" s="3">
        <f>'[1]Table - Daily Discharge'!C569</f>
        <v>0.61890834184856891</v>
      </c>
      <c r="K566" s="3">
        <f>'[1]Table - Daily Discharge'!D569</f>
        <v>0</v>
      </c>
      <c r="L566" s="3">
        <f>'[1]Table - Daily Discharge'!E569</f>
        <v>0</v>
      </c>
      <c r="M566" s="3">
        <f t="shared" si="44"/>
        <v>20.944824063006084</v>
      </c>
      <c r="N566" s="3">
        <f t="shared" si="45"/>
        <v>20.944824063006084</v>
      </c>
    </row>
    <row r="567" spans="1:14" hidden="1" x14ac:dyDescent="0.2">
      <c r="A567" s="8">
        <v>42203</v>
      </c>
      <c r="B567" s="2">
        <f>'[1]Table - Daily Rainfall'!I569</f>
        <v>0.18000000000000002</v>
      </c>
      <c r="C567" s="9">
        <f>'[1]Table - USGS Flow'!D565</f>
        <v>51</v>
      </c>
      <c r="D567" s="3">
        <f t="shared" si="41"/>
        <v>32.962771458117892</v>
      </c>
      <c r="E567" s="9">
        <v>0</v>
      </c>
      <c r="F567" s="3">
        <f t="shared" si="42"/>
        <v>0</v>
      </c>
      <c r="G567" s="9">
        <v>0</v>
      </c>
      <c r="H567" s="3">
        <f t="shared" si="43"/>
        <v>0</v>
      </c>
      <c r="I567" s="3">
        <f>'[1]Table - Daily Discharge'!B570</f>
        <v>19.491072734278209</v>
      </c>
      <c r="J567" s="3">
        <f>'[1]Table - Daily Discharge'!C570</f>
        <v>4.2493901905667544</v>
      </c>
      <c r="K567" s="3">
        <f>'[1]Table - Daily Discharge'!D570</f>
        <v>0</v>
      </c>
      <c r="L567" s="3">
        <f>'[1]Table - Daily Discharge'!E570</f>
        <v>0</v>
      </c>
      <c r="M567" s="3">
        <f t="shared" si="44"/>
        <v>23.740462924844962</v>
      </c>
      <c r="N567" s="3">
        <f t="shared" si="45"/>
        <v>23.740462924844962</v>
      </c>
    </row>
    <row r="568" spans="1:14" hidden="1" x14ac:dyDescent="0.2">
      <c r="A568" s="8">
        <v>42204</v>
      </c>
      <c r="B568" s="2">
        <f>'[1]Table - Daily Rainfall'!I570</f>
        <v>1.1500000000000001</v>
      </c>
      <c r="C568" s="9">
        <f>'[1]Table - USGS Flow'!D566</f>
        <v>77</v>
      </c>
      <c r="D568" s="3">
        <f t="shared" si="41"/>
        <v>49.767321613236817</v>
      </c>
      <c r="E568" s="9">
        <v>0</v>
      </c>
      <c r="F568" s="3">
        <f t="shared" si="42"/>
        <v>0</v>
      </c>
      <c r="G568" s="9">
        <v>154.00409375000001</v>
      </c>
      <c r="H568" s="3">
        <f t="shared" si="43"/>
        <v>99.537289135212006</v>
      </c>
      <c r="I568" s="3">
        <f>'[1]Table - Daily Discharge'!B571</f>
        <v>19.222729010631642</v>
      </c>
      <c r="J568" s="3">
        <f>'[1]Table - Daily Discharge'!C571</f>
        <v>5.8590306514116675</v>
      </c>
      <c r="K568" s="3">
        <f>'[1]Table - Daily Discharge'!D571</f>
        <v>0</v>
      </c>
      <c r="L568" s="3">
        <f>'[1]Table - Daily Discharge'!E571</f>
        <v>0</v>
      </c>
      <c r="M568" s="3">
        <f t="shared" si="44"/>
        <v>25.081759662043311</v>
      </c>
      <c r="N568" s="3">
        <f t="shared" si="45"/>
        <v>25.081759662043311</v>
      </c>
    </row>
    <row r="569" spans="1:14" hidden="1" x14ac:dyDescent="0.2">
      <c r="A569" s="8">
        <v>42205</v>
      </c>
      <c r="B569" s="2">
        <f>'[1]Table - Daily Rainfall'!I571</f>
        <v>0</v>
      </c>
      <c r="C569" s="9">
        <f>'[1]Table - USGS Flow'!D567</f>
        <v>28</v>
      </c>
      <c r="D569" s="3">
        <f t="shared" si="41"/>
        <v>18.097207859358843</v>
      </c>
      <c r="E569" s="9">
        <v>0</v>
      </c>
      <c r="F569" s="3">
        <f t="shared" si="42"/>
        <v>0</v>
      </c>
      <c r="G569" s="9">
        <v>0</v>
      </c>
      <c r="H569" s="3">
        <f t="shared" si="43"/>
        <v>0</v>
      </c>
      <c r="I569" s="3">
        <f>'[1]Table - Daily Discharge'!B572</f>
        <v>21.705217838401566</v>
      </c>
      <c r="J569" s="3">
        <f>'[1]Table - Daily Discharge'!C572</f>
        <v>1.9692289782549823</v>
      </c>
      <c r="K569" s="3">
        <f>'[1]Table - Daily Discharge'!D572</f>
        <v>0</v>
      </c>
      <c r="L569" s="3">
        <f>'[1]Table - Daily Discharge'!E572</f>
        <v>0</v>
      </c>
      <c r="M569" s="3">
        <f t="shared" si="44"/>
        <v>23.674446816656548</v>
      </c>
      <c r="N569" s="3">
        <f t="shared" si="45"/>
        <v>23.674446816656548</v>
      </c>
    </row>
    <row r="570" spans="1:14" hidden="1" x14ac:dyDescent="0.2">
      <c r="A570" s="8">
        <v>42206</v>
      </c>
      <c r="B570" s="2">
        <f>'[1]Table - Daily Rainfall'!I572</f>
        <v>0</v>
      </c>
      <c r="C570" s="9">
        <f>'[1]Table - USGS Flow'!D568</f>
        <v>25</v>
      </c>
      <c r="D570" s="3">
        <f t="shared" si="41"/>
        <v>16.158221302998967</v>
      </c>
      <c r="E570" s="9">
        <v>0</v>
      </c>
      <c r="F570" s="3">
        <f t="shared" si="42"/>
        <v>0</v>
      </c>
      <c r="G570" s="9">
        <v>0</v>
      </c>
      <c r="H570" s="3">
        <f t="shared" si="43"/>
        <v>0</v>
      </c>
      <c r="I570" s="3">
        <f>'[1]Table - Daily Discharge'!B573</f>
        <v>20.891436140009613</v>
      </c>
      <c r="J570" s="3">
        <f>'[1]Table - Daily Discharge'!C573</f>
        <v>5.563937838239422</v>
      </c>
      <c r="K570" s="3">
        <f>'[1]Table - Daily Discharge'!D573</f>
        <v>0</v>
      </c>
      <c r="L570" s="3">
        <f>'[1]Table - Daily Discharge'!E573</f>
        <v>0</v>
      </c>
      <c r="M570" s="3">
        <f t="shared" si="44"/>
        <v>26.455373978249035</v>
      </c>
      <c r="N570" s="3">
        <f t="shared" si="45"/>
        <v>26.455373978249035</v>
      </c>
    </row>
    <row r="571" spans="1:14" hidden="1" x14ac:dyDescent="0.2">
      <c r="A571" s="8">
        <v>42207</v>
      </c>
      <c r="B571" s="2">
        <f>'[1]Table - Daily Rainfall'!I573</f>
        <v>0</v>
      </c>
      <c r="C571" s="9">
        <f>'[1]Table - USGS Flow'!D569</f>
        <v>24</v>
      </c>
      <c r="D571" s="3">
        <f t="shared" si="41"/>
        <v>15.511892450879008</v>
      </c>
      <c r="E571" s="9">
        <v>0</v>
      </c>
      <c r="F571" s="3">
        <f t="shared" si="42"/>
        <v>0</v>
      </c>
      <c r="G571" s="9">
        <v>0</v>
      </c>
      <c r="H571" s="3">
        <f t="shared" si="43"/>
        <v>0</v>
      </c>
      <c r="I571" s="3">
        <f>'[1]Table - Daily Discharge'!B574</f>
        <v>22.540813981357406</v>
      </c>
      <c r="J571" s="3">
        <f>'[1]Table - Daily Discharge'!C574</f>
        <v>6.65316650538501</v>
      </c>
      <c r="K571" s="3">
        <f>'[1]Table - Daily Discharge'!D574</f>
        <v>0</v>
      </c>
      <c r="L571" s="3">
        <f>'[1]Table - Daily Discharge'!E574</f>
        <v>0</v>
      </c>
      <c r="M571" s="3">
        <f t="shared" si="44"/>
        <v>29.193980486742415</v>
      </c>
      <c r="N571" s="3">
        <f t="shared" si="45"/>
        <v>29.193980486742415</v>
      </c>
    </row>
    <row r="572" spans="1:14" hidden="1" x14ac:dyDescent="0.2">
      <c r="A572" s="8">
        <v>42208</v>
      </c>
      <c r="B572" s="2">
        <f>'[1]Table - Daily Rainfall'!I574</f>
        <v>0</v>
      </c>
      <c r="C572" s="9">
        <f>'[1]Table - USGS Flow'!D570</f>
        <v>25</v>
      </c>
      <c r="D572" s="3">
        <f t="shared" si="41"/>
        <v>16.158221302998967</v>
      </c>
      <c r="E572" s="9">
        <v>0</v>
      </c>
      <c r="F572" s="3">
        <f t="shared" si="42"/>
        <v>0</v>
      </c>
      <c r="G572" s="9">
        <v>0</v>
      </c>
      <c r="H572" s="3">
        <f t="shared" si="43"/>
        <v>0</v>
      </c>
      <c r="I572" s="3">
        <f>'[1]Table - Daily Discharge'!B575</f>
        <v>19.228560093544608</v>
      </c>
      <c r="J572" s="3">
        <f>'[1]Table - Daily Discharge'!C575</f>
        <v>5.7769492937074665</v>
      </c>
      <c r="K572" s="3">
        <f>'[1]Table - Daily Discharge'!D575</f>
        <v>0</v>
      </c>
      <c r="L572" s="3">
        <f>'[1]Table - Daily Discharge'!E575</f>
        <v>0</v>
      </c>
      <c r="M572" s="3">
        <f t="shared" si="44"/>
        <v>25.005509387252076</v>
      </c>
      <c r="N572" s="3">
        <f t="shared" si="45"/>
        <v>25.005509387252076</v>
      </c>
    </row>
    <row r="573" spans="1:14" hidden="1" x14ac:dyDescent="0.2">
      <c r="A573" s="8">
        <v>42209</v>
      </c>
      <c r="B573" s="2">
        <f>'[1]Table - Daily Rainfall'!I575</f>
        <v>0</v>
      </c>
      <c r="C573" s="9">
        <f>'[1]Table - USGS Flow'!D571</f>
        <v>24</v>
      </c>
      <c r="D573" s="3">
        <f t="shared" si="41"/>
        <v>15.511892450879008</v>
      </c>
      <c r="E573" s="9">
        <v>0</v>
      </c>
      <c r="F573" s="3">
        <f t="shared" si="42"/>
        <v>0</v>
      </c>
      <c r="G573" s="9">
        <v>0</v>
      </c>
      <c r="H573" s="3">
        <f t="shared" si="43"/>
        <v>0</v>
      </c>
      <c r="I573" s="3">
        <f>'[1]Table - Daily Discharge'!B576</f>
        <v>17.996422507523789</v>
      </c>
      <c r="J573" s="3">
        <f>'[1]Table - Daily Discharge'!C576</f>
        <v>4.0558770352150662</v>
      </c>
      <c r="K573" s="3">
        <f>'[1]Table - Daily Discharge'!D576</f>
        <v>0</v>
      </c>
      <c r="L573" s="3">
        <f>'[1]Table - Daily Discharge'!E576</f>
        <v>0</v>
      </c>
      <c r="M573" s="3">
        <f t="shared" si="44"/>
        <v>22.052299542738854</v>
      </c>
      <c r="N573" s="3">
        <f t="shared" si="45"/>
        <v>22.052299542738854</v>
      </c>
    </row>
    <row r="574" spans="1:14" hidden="1" x14ac:dyDescent="0.2">
      <c r="A574" s="8">
        <v>42210</v>
      </c>
      <c r="B574" s="2">
        <f>'[1]Table - Daily Rainfall'!I576</f>
        <v>0</v>
      </c>
      <c r="C574" s="9">
        <f>'[1]Table - USGS Flow'!D572</f>
        <v>24</v>
      </c>
      <c r="D574" s="3">
        <f t="shared" si="41"/>
        <v>15.511892450879008</v>
      </c>
      <c r="E574" s="9">
        <v>0</v>
      </c>
      <c r="F574" s="3">
        <f t="shared" si="42"/>
        <v>0</v>
      </c>
      <c r="G574" s="9">
        <v>0</v>
      </c>
      <c r="H574" s="3">
        <f t="shared" si="43"/>
        <v>0</v>
      </c>
      <c r="I574" s="3">
        <f>'[1]Table - Daily Discharge'!B577</f>
        <v>19.359406661423979</v>
      </c>
      <c r="J574" s="3">
        <f>'[1]Table - Daily Discharge'!C577</f>
        <v>4.2573701704980902</v>
      </c>
      <c r="K574" s="3">
        <f>'[1]Table - Daily Discharge'!D577</f>
        <v>0</v>
      </c>
      <c r="L574" s="3">
        <f>'[1]Table - Daily Discharge'!E577</f>
        <v>0</v>
      </c>
      <c r="M574" s="3">
        <f t="shared" si="44"/>
        <v>23.616776831922067</v>
      </c>
      <c r="N574" s="3">
        <f t="shared" si="45"/>
        <v>23.616776831922067</v>
      </c>
    </row>
    <row r="575" spans="1:14" hidden="1" x14ac:dyDescent="0.2">
      <c r="A575" s="8">
        <v>42211</v>
      </c>
      <c r="B575" s="2">
        <f>'[1]Table - Daily Rainfall'!I577</f>
        <v>0</v>
      </c>
      <c r="C575" s="9">
        <f>'[1]Table - USGS Flow'!D573</f>
        <v>25</v>
      </c>
      <c r="D575" s="3">
        <f t="shared" si="41"/>
        <v>16.158221302998967</v>
      </c>
      <c r="E575" s="9">
        <v>0</v>
      </c>
      <c r="F575" s="3">
        <f t="shared" si="42"/>
        <v>0</v>
      </c>
      <c r="G575" s="9">
        <v>0</v>
      </c>
      <c r="H575" s="3">
        <f t="shared" si="43"/>
        <v>0</v>
      </c>
      <c r="I575" s="3">
        <f>'[1]Table - Daily Discharge'!B578</f>
        <v>18.913243775659581</v>
      </c>
      <c r="J575" s="3">
        <f>'[1]Table - Daily Discharge'!C578</f>
        <v>5.4078143548666189</v>
      </c>
      <c r="K575" s="3">
        <f>'[1]Table - Daily Discharge'!D578</f>
        <v>0</v>
      </c>
      <c r="L575" s="3">
        <f>'[1]Table - Daily Discharge'!E578</f>
        <v>0</v>
      </c>
      <c r="M575" s="3">
        <f t="shared" si="44"/>
        <v>24.3210581305262</v>
      </c>
      <c r="N575" s="3">
        <f t="shared" si="45"/>
        <v>24.3210581305262</v>
      </c>
    </row>
    <row r="576" spans="1:14" hidden="1" x14ac:dyDescent="0.2">
      <c r="A576" s="8">
        <v>42212</v>
      </c>
      <c r="B576" s="2">
        <f>'[1]Table - Daily Rainfall'!I578</f>
        <v>0</v>
      </c>
      <c r="C576" s="9">
        <f>'[1]Table - USGS Flow'!D574</f>
        <v>26</v>
      </c>
      <c r="D576" s="3">
        <f t="shared" si="41"/>
        <v>16.804550155118925</v>
      </c>
      <c r="E576" s="9">
        <v>0</v>
      </c>
      <c r="F576" s="3">
        <f t="shared" si="42"/>
        <v>0</v>
      </c>
      <c r="G576" s="9">
        <v>0</v>
      </c>
      <c r="H576" s="3">
        <f t="shared" si="43"/>
        <v>0</v>
      </c>
      <c r="I576" s="3">
        <f>'[1]Table - Daily Discharge'!B579</f>
        <v>21.078572182941695</v>
      </c>
      <c r="J576" s="3">
        <f>'[1]Table - Daily Discharge'!C579</f>
        <v>3.5470295116911763</v>
      </c>
      <c r="K576" s="3">
        <f>'[1]Table - Daily Discharge'!D579</f>
        <v>0</v>
      </c>
      <c r="L576" s="3">
        <f>'[1]Table - Daily Discharge'!E579</f>
        <v>0</v>
      </c>
      <c r="M576" s="3">
        <f t="shared" si="44"/>
        <v>24.62560169463287</v>
      </c>
      <c r="N576" s="3">
        <f t="shared" si="45"/>
        <v>24.62560169463287</v>
      </c>
    </row>
    <row r="577" spans="1:14" hidden="1" x14ac:dyDescent="0.2">
      <c r="A577" s="8">
        <v>42213</v>
      </c>
      <c r="B577" s="2">
        <f>'[1]Table - Daily Rainfall'!I579</f>
        <v>0</v>
      </c>
      <c r="C577" s="9">
        <f>'[1]Table - USGS Flow'!D575</f>
        <v>25</v>
      </c>
      <c r="D577" s="3">
        <f t="shared" si="41"/>
        <v>16.158221302998967</v>
      </c>
      <c r="E577" s="9">
        <v>0</v>
      </c>
      <c r="F577" s="3">
        <f t="shared" si="42"/>
        <v>0</v>
      </c>
      <c r="G577" s="9">
        <v>0</v>
      </c>
      <c r="H577" s="3">
        <f t="shared" si="43"/>
        <v>0</v>
      </c>
      <c r="I577" s="3">
        <f>'[1]Table - Daily Discharge'!B580</f>
        <v>20.050818211627661</v>
      </c>
      <c r="J577" s="3">
        <f>'[1]Table - Daily Discharge'!C580</f>
        <v>2.0401043562090195</v>
      </c>
      <c r="K577" s="3">
        <f>'[1]Table - Daily Discharge'!D580</f>
        <v>0</v>
      </c>
      <c r="L577" s="3">
        <f>'[1]Table - Daily Discharge'!E580</f>
        <v>0</v>
      </c>
      <c r="M577" s="3">
        <f t="shared" si="44"/>
        <v>22.090922567836682</v>
      </c>
      <c r="N577" s="3">
        <f t="shared" si="45"/>
        <v>22.090922567836682</v>
      </c>
    </row>
    <row r="578" spans="1:14" hidden="1" x14ac:dyDescent="0.2">
      <c r="A578" s="8">
        <v>42214</v>
      </c>
      <c r="B578" s="2">
        <f>'[1]Table - Daily Rainfall'!I580</f>
        <v>0</v>
      </c>
      <c r="C578" s="9">
        <f>'[1]Table - USGS Flow'!D576</f>
        <v>24</v>
      </c>
      <c r="D578" s="3">
        <f t="shared" si="41"/>
        <v>15.511892450879008</v>
      </c>
      <c r="E578" s="9">
        <v>0</v>
      </c>
      <c r="F578" s="3">
        <f t="shared" si="42"/>
        <v>0</v>
      </c>
      <c r="G578" s="9">
        <v>0</v>
      </c>
      <c r="H578" s="3">
        <f t="shared" si="43"/>
        <v>0</v>
      </c>
      <c r="I578" s="3">
        <f>'[1]Table - Daily Discharge'!B581</f>
        <v>18.613869069522899</v>
      </c>
      <c r="J578" s="3">
        <f>'[1]Table - Daily Discharge'!C581</f>
        <v>2.4367490198222264</v>
      </c>
      <c r="K578" s="3">
        <f>'[1]Table - Daily Discharge'!D581</f>
        <v>0</v>
      </c>
      <c r="L578" s="3">
        <f>'[1]Table - Daily Discharge'!E581</f>
        <v>0</v>
      </c>
      <c r="M578" s="3">
        <f t="shared" si="44"/>
        <v>21.050618089345125</v>
      </c>
      <c r="N578" s="3">
        <f t="shared" si="45"/>
        <v>21.050618089345125</v>
      </c>
    </row>
    <row r="579" spans="1:14" hidden="1" x14ac:dyDescent="0.2">
      <c r="A579" s="8">
        <v>42215</v>
      </c>
      <c r="B579" s="2">
        <f>'[1]Table - Daily Rainfall'!I581</f>
        <v>0</v>
      </c>
      <c r="C579" s="9">
        <f>'[1]Table - USGS Flow'!D577</f>
        <v>29</v>
      </c>
      <c r="D579" s="3">
        <f t="shared" si="41"/>
        <v>18.7435367114788</v>
      </c>
      <c r="E579" s="9">
        <v>0</v>
      </c>
      <c r="F579" s="3">
        <f t="shared" si="42"/>
        <v>0</v>
      </c>
      <c r="G579" s="9">
        <v>0</v>
      </c>
      <c r="H579" s="3">
        <f t="shared" si="43"/>
        <v>0</v>
      </c>
      <c r="I579" s="3">
        <f>'[1]Table - Daily Discharge'!B582</f>
        <v>17.565414221372098</v>
      </c>
      <c r="J579" s="3">
        <f>'[1]Table - Daily Discharge'!C582</f>
        <v>1.8065875177653703</v>
      </c>
      <c r="K579" s="3">
        <f>'[1]Table - Daily Discharge'!D582</f>
        <v>0</v>
      </c>
      <c r="L579" s="3">
        <f>'[1]Table - Daily Discharge'!E582</f>
        <v>0</v>
      </c>
      <c r="M579" s="3">
        <f t="shared" si="44"/>
        <v>19.372001739137467</v>
      </c>
      <c r="N579" s="3">
        <f t="shared" si="45"/>
        <v>19.372001739137467</v>
      </c>
    </row>
    <row r="580" spans="1:14" hidden="1" x14ac:dyDescent="0.2">
      <c r="A580" s="8">
        <v>42216</v>
      </c>
      <c r="B580" s="2">
        <f>'[1]Table - Daily Rainfall'!I582</f>
        <v>0</v>
      </c>
      <c r="C580" s="9">
        <f>'[1]Table - USGS Flow'!D578</f>
        <v>40</v>
      </c>
      <c r="D580" s="3">
        <f t="shared" ref="D580:D643" si="46">C580/1.5472</f>
        <v>25.853154084798348</v>
      </c>
      <c r="E580" s="9">
        <v>0</v>
      </c>
      <c r="F580" s="3">
        <f t="shared" ref="F580:F643" si="47">E580/1.5472</f>
        <v>0</v>
      </c>
      <c r="G580" s="9">
        <v>0</v>
      </c>
      <c r="H580" s="3">
        <f t="shared" ref="H580:H643" si="48">G580/1.5472</f>
        <v>0</v>
      </c>
      <c r="I580" s="3">
        <f>'[1]Table - Daily Discharge'!B583</f>
        <v>1.4706213460560853</v>
      </c>
      <c r="J580" s="3">
        <f>'[1]Table - Daily Discharge'!C583</f>
        <v>0.23140135543567419</v>
      </c>
      <c r="K580" s="3">
        <f>'[1]Table - Daily Discharge'!D583</f>
        <v>0</v>
      </c>
      <c r="L580" s="3">
        <f>'[1]Table - Daily Discharge'!E583</f>
        <v>0</v>
      </c>
      <c r="M580" s="3">
        <f t="shared" ref="M580:M643" si="49">SUM(I580,J580)</f>
        <v>1.7020227014917595</v>
      </c>
      <c r="N580" s="3">
        <f t="shared" ref="N580:N643" si="50">SUM(I580,J580,K580)</f>
        <v>1.7020227014917595</v>
      </c>
    </row>
    <row r="581" spans="1:14" hidden="1" x14ac:dyDescent="0.2">
      <c r="A581" s="8">
        <v>42217</v>
      </c>
      <c r="B581" s="2">
        <f>'[1]Table - Daily Rainfall'!I583</f>
        <v>0</v>
      </c>
      <c r="C581" s="9">
        <f>'[1]Table - USGS Flow'!D579</f>
        <v>26</v>
      </c>
      <c r="D581" s="3">
        <f t="shared" si="46"/>
        <v>16.804550155118925</v>
      </c>
      <c r="E581" s="9">
        <v>0</v>
      </c>
      <c r="F581" s="3">
        <f t="shared" si="47"/>
        <v>0</v>
      </c>
      <c r="G581" s="9">
        <v>0</v>
      </c>
      <c r="H581" s="3">
        <f t="shared" si="48"/>
        <v>0</v>
      </c>
      <c r="I581" s="3">
        <f>'[1]Table - Daily Discharge'!B584</f>
        <v>0</v>
      </c>
      <c r="J581" s="3">
        <f>'[1]Table - Daily Discharge'!C584</f>
        <v>5.0823685959028149</v>
      </c>
      <c r="K581" s="3">
        <f>'[1]Table - Daily Discharge'!D584</f>
        <v>0</v>
      </c>
      <c r="L581" s="3">
        <f>'[1]Table - Daily Discharge'!E584</f>
        <v>0</v>
      </c>
      <c r="M581" s="3">
        <f t="shared" si="49"/>
        <v>5.0823685959028149</v>
      </c>
      <c r="N581" s="3">
        <f t="shared" si="50"/>
        <v>5.0823685959028149</v>
      </c>
    </row>
    <row r="582" spans="1:14" hidden="1" x14ac:dyDescent="0.2">
      <c r="A582" s="8">
        <v>42218</v>
      </c>
      <c r="B582" s="2">
        <f>'[1]Table - Daily Rainfall'!I584</f>
        <v>0</v>
      </c>
      <c r="C582" s="9">
        <f>'[1]Table - USGS Flow'!D580</f>
        <v>25</v>
      </c>
      <c r="D582" s="3">
        <f t="shared" si="46"/>
        <v>16.158221302998967</v>
      </c>
      <c r="E582" s="9">
        <v>0</v>
      </c>
      <c r="F582" s="3">
        <f t="shared" si="47"/>
        <v>0</v>
      </c>
      <c r="G582" s="9">
        <v>0</v>
      </c>
      <c r="H582" s="3">
        <f t="shared" si="48"/>
        <v>0</v>
      </c>
      <c r="I582" s="3">
        <f>'[1]Table - Daily Discharge'!B585</f>
        <v>0</v>
      </c>
      <c r="J582" s="3">
        <f>'[1]Table - Daily Discharge'!C585</f>
        <v>4.8899252748554263</v>
      </c>
      <c r="K582" s="3">
        <f>'[1]Table - Daily Discharge'!D585</f>
        <v>0</v>
      </c>
      <c r="L582" s="3">
        <f>'[1]Table - Daily Discharge'!E585</f>
        <v>0</v>
      </c>
      <c r="M582" s="3">
        <f t="shared" si="49"/>
        <v>4.8899252748554263</v>
      </c>
      <c r="N582" s="3">
        <f t="shared" si="50"/>
        <v>4.8899252748554263</v>
      </c>
    </row>
    <row r="583" spans="1:14" hidden="1" x14ac:dyDescent="0.2">
      <c r="A583" s="8">
        <v>42219</v>
      </c>
      <c r="B583" s="2">
        <f>'[1]Table - Daily Rainfall'!I585</f>
        <v>0</v>
      </c>
      <c r="C583" s="9">
        <f>'[1]Table - USGS Flow'!D581</f>
        <v>24</v>
      </c>
      <c r="D583" s="3">
        <f t="shared" si="46"/>
        <v>15.511892450879008</v>
      </c>
      <c r="E583" s="9">
        <v>0</v>
      </c>
      <c r="F583" s="3">
        <f t="shared" si="47"/>
        <v>0</v>
      </c>
      <c r="G583" s="9">
        <v>0</v>
      </c>
      <c r="H583" s="3">
        <f t="shared" si="48"/>
        <v>0</v>
      </c>
      <c r="I583" s="3">
        <f>'[1]Table - Daily Discharge'!B586</f>
        <v>18.714676691035407</v>
      </c>
      <c r="J583" s="3">
        <f>'[1]Table - Daily Discharge'!C586</f>
        <v>2.2015519902341079</v>
      </c>
      <c r="K583" s="3">
        <f>'[1]Table - Daily Discharge'!D586</f>
        <v>0</v>
      </c>
      <c r="L583" s="3">
        <f>'[1]Table - Daily Discharge'!E586</f>
        <v>0</v>
      </c>
      <c r="M583" s="3">
        <f t="shared" si="49"/>
        <v>20.916228681269516</v>
      </c>
      <c r="N583" s="3">
        <f t="shared" si="50"/>
        <v>20.916228681269516</v>
      </c>
    </row>
    <row r="584" spans="1:14" hidden="1" x14ac:dyDescent="0.2">
      <c r="A584" s="8">
        <v>42220</v>
      </c>
      <c r="B584" s="2">
        <f>'[1]Table - Daily Rainfall'!I586</f>
        <v>0</v>
      </c>
      <c r="C584" s="9">
        <f>'[1]Table - USGS Flow'!D582</f>
        <v>24</v>
      </c>
      <c r="D584" s="3">
        <f t="shared" si="46"/>
        <v>15.511892450879008</v>
      </c>
      <c r="E584" s="9">
        <v>0</v>
      </c>
      <c r="F584" s="3">
        <f t="shared" si="47"/>
        <v>0</v>
      </c>
      <c r="G584" s="9">
        <v>0</v>
      </c>
      <c r="H584" s="3">
        <f t="shared" si="48"/>
        <v>0</v>
      </c>
      <c r="I584" s="3">
        <f>'[1]Table - Daily Discharge'!B587</f>
        <v>20.066610742666274</v>
      </c>
      <c r="J584" s="3">
        <f>'[1]Table - Daily Discharge'!C587</f>
        <v>0.34817428617550505</v>
      </c>
      <c r="K584" s="3">
        <f>'[1]Table - Daily Discharge'!D587</f>
        <v>0</v>
      </c>
      <c r="L584" s="3">
        <f>'[1]Table - Daily Discharge'!E587</f>
        <v>0</v>
      </c>
      <c r="M584" s="3">
        <f t="shared" si="49"/>
        <v>20.414785028841781</v>
      </c>
      <c r="N584" s="3">
        <f t="shared" si="50"/>
        <v>20.414785028841781</v>
      </c>
    </row>
    <row r="585" spans="1:14" hidden="1" x14ac:dyDescent="0.2">
      <c r="A585" s="8">
        <v>42221</v>
      </c>
      <c r="B585" s="2">
        <f>'[1]Table - Daily Rainfall'!I587</f>
        <v>0</v>
      </c>
      <c r="C585" s="9">
        <f>'[1]Table - USGS Flow'!D583</f>
        <v>25</v>
      </c>
      <c r="D585" s="3">
        <f t="shared" si="46"/>
        <v>16.158221302998967</v>
      </c>
      <c r="E585" s="9">
        <v>0</v>
      </c>
      <c r="F585" s="3">
        <f t="shared" si="47"/>
        <v>0</v>
      </c>
      <c r="G585" s="9">
        <v>0</v>
      </c>
      <c r="H585" s="3">
        <f t="shared" si="48"/>
        <v>0</v>
      </c>
      <c r="I585" s="3">
        <f>'[1]Table - Daily Discharge'!B588</f>
        <v>18.482784277269481</v>
      </c>
      <c r="J585" s="3">
        <f>'[1]Table - Daily Discharge'!C588</f>
        <v>0</v>
      </c>
      <c r="K585" s="3">
        <f>'[1]Table - Daily Discharge'!D588</f>
        <v>0</v>
      </c>
      <c r="L585" s="3">
        <f>'[1]Table - Daily Discharge'!E588</f>
        <v>0</v>
      </c>
      <c r="M585" s="3">
        <f t="shared" si="49"/>
        <v>18.482784277269481</v>
      </c>
      <c r="N585" s="3">
        <f t="shared" si="50"/>
        <v>18.482784277269481</v>
      </c>
    </row>
    <row r="586" spans="1:14" hidden="1" x14ac:dyDescent="0.2">
      <c r="A586" s="8">
        <v>42222</v>
      </c>
      <c r="B586" s="2">
        <f>'[1]Table - Daily Rainfall'!I588</f>
        <v>0.01</v>
      </c>
      <c r="C586" s="9">
        <f>'[1]Table - USGS Flow'!D584</f>
        <v>24</v>
      </c>
      <c r="D586" s="3">
        <f t="shared" si="46"/>
        <v>15.511892450879008</v>
      </c>
      <c r="E586" s="9">
        <v>0</v>
      </c>
      <c r="F586" s="3">
        <f t="shared" si="47"/>
        <v>0</v>
      </c>
      <c r="G586" s="9">
        <v>0</v>
      </c>
      <c r="H586" s="3">
        <f t="shared" si="48"/>
        <v>0</v>
      </c>
      <c r="I586" s="3">
        <f>'[1]Table - Daily Discharge'!B589</f>
        <v>13.596174231984236</v>
      </c>
      <c r="J586" s="3">
        <f>'[1]Table - Daily Discharge'!C589</f>
        <v>0</v>
      </c>
      <c r="K586" s="3">
        <f>'[1]Table - Daily Discharge'!D589</f>
        <v>0</v>
      </c>
      <c r="L586" s="3">
        <f>'[1]Table - Daily Discharge'!E589</f>
        <v>0</v>
      </c>
      <c r="M586" s="3">
        <f t="shared" si="49"/>
        <v>13.596174231984236</v>
      </c>
      <c r="N586" s="3">
        <f t="shared" si="50"/>
        <v>13.596174231984236</v>
      </c>
    </row>
    <row r="587" spans="1:14" hidden="1" x14ac:dyDescent="0.2">
      <c r="A587" s="8">
        <v>42223</v>
      </c>
      <c r="B587" s="2">
        <f>'[1]Table - Daily Rainfall'!I589</f>
        <v>0</v>
      </c>
      <c r="C587" s="9">
        <f>'[1]Table - USGS Flow'!D585</f>
        <v>25</v>
      </c>
      <c r="D587" s="3">
        <f t="shared" si="46"/>
        <v>16.158221302998967</v>
      </c>
      <c r="E587" s="9">
        <v>0</v>
      </c>
      <c r="F587" s="3">
        <f t="shared" si="47"/>
        <v>0</v>
      </c>
      <c r="G587" s="9">
        <v>0</v>
      </c>
      <c r="H587" s="3">
        <f t="shared" si="48"/>
        <v>0</v>
      </c>
      <c r="I587" s="3">
        <f>'[1]Table - Daily Discharge'!B590</f>
        <v>19.424275606784363</v>
      </c>
      <c r="J587" s="3">
        <f>'[1]Table - Daily Discharge'!C590</f>
        <v>0</v>
      </c>
      <c r="K587" s="3">
        <f>'[1]Table - Daily Discharge'!D590</f>
        <v>0</v>
      </c>
      <c r="L587" s="3">
        <f>'[1]Table - Daily Discharge'!E590</f>
        <v>0</v>
      </c>
      <c r="M587" s="3">
        <f t="shared" si="49"/>
        <v>19.424275606784363</v>
      </c>
      <c r="N587" s="3">
        <f t="shared" si="50"/>
        <v>19.424275606784363</v>
      </c>
    </row>
    <row r="588" spans="1:14" hidden="1" x14ac:dyDescent="0.2">
      <c r="A588" s="8">
        <v>42224</v>
      </c>
      <c r="B588" s="2">
        <f>'[1]Table - Daily Rainfall'!I590</f>
        <v>0</v>
      </c>
      <c r="C588" s="9">
        <f>'[1]Table - USGS Flow'!D586</f>
        <v>24</v>
      </c>
      <c r="D588" s="3">
        <f t="shared" si="46"/>
        <v>15.511892450879008</v>
      </c>
      <c r="E588" s="9">
        <v>0</v>
      </c>
      <c r="F588" s="3">
        <f t="shared" si="47"/>
        <v>0</v>
      </c>
      <c r="G588" s="9">
        <v>0</v>
      </c>
      <c r="H588" s="3">
        <f t="shared" si="48"/>
        <v>0</v>
      </c>
      <c r="I588" s="3">
        <f>'[1]Table - Daily Discharge'!B591</f>
        <v>18.640908630789895</v>
      </c>
      <c r="J588" s="3">
        <f>'[1]Table - Daily Discharge'!C591</f>
        <v>0</v>
      </c>
      <c r="K588" s="3">
        <f>'[1]Table - Daily Discharge'!D591</f>
        <v>0</v>
      </c>
      <c r="L588" s="3">
        <f>'[1]Table - Daily Discharge'!E591</f>
        <v>0</v>
      </c>
      <c r="M588" s="3">
        <f t="shared" si="49"/>
        <v>18.640908630789895</v>
      </c>
      <c r="N588" s="3">
        <f t="shared" si="50"/>
        <v>18.640908630789895</v>
      </c>
    </row>
    <row r="589" spans="1:14" hidden="1" x14ac:dyDescent="0.2">
      <c r="A589" s="8">
        <v>42225</v>
      </c>
      <c r="B589" s="2">
        <f>'[1]Table - Daily Rainfall'!I591</f>
        <v>0</v>
      </c>
      <c r="C589" s="9">
        <f>'[1]Table - USGS Flow'!D587</f>
        <v>24</v>
      </c>
      <c r="D589" s="3">
        <f t="shared" si="46"/>
        <v>15.511892450879008</v>
      </c>
      <c r="E589" s="9">
        <v>0</v>
      </c>
      <c r="F589" s="3">
        <f t="shared" si="47"/>
        <v>0</v>
      </c>
      <c r="G589" s="9">
        <v>0</v>
      </c>
      <c r="H589" s="3">
        <f t="shared" si="48"/>
        <v>0</v>
      </c>
      <c r="I589" s="3">
        <f>'[1]Table - Daily Discharge'!B592</f>
        <v>18.70524865484283</v>
      </c>
      <c r="J589" s="3">
        <f>'[1]Table - Daily Discharge'!C592</f>
        <v>3.612587026694106</v>
      </c>
      <c r="K589" s="3">
        <f>'[1]Table - Daily Discharge'!D592</f>
        <v>0</v>
      </c>
      <c r="L589" s="3">
        <f>'[1]Table - Daily Discharge'!E592</f>
        <v>0</v>
      </c>
      <c r="M589" s="3">
        <f t="shared" si="49"/>
        <v>22.317835681536934</v>
      </c>
      <c r="N589" s="3">
        <f t="shared" si="50"/>
        <v>22.317835681536934</v>
      </c>
    </row>
    <row r="590" spans="1:14" hidden="1" x14ac:dyDescent="0.2">
      <c r="A590" s="8">
        <v>42226</v>
      </c>
      <c r="B590" s="2">
        <f>'[1]Table - Daily Rainfall'!I592</f>
        <v>0</v>
      </c>
      <c r="C590" s="9">
        <f>'[1]Table - USGS Flow'!D588</f>
        <v>24</v>
      </c>
      <c r="D590" s="3">
        <f t="shared" si="46"/>
        <v>15.511892450879008</v>
      </c>
      <c r="E590" s="9">
        <v>0</v>
      </c>
      <c r="F590" s="3">
        <f t="shared" si="47"/>
        <v>0</v>
      </c>
      <c r="G590" s="9">
        <v>0</v>
      </c>
      <c r="H590" s="3">
        <f t="shared" si="48"/>
        <v>0</v>
      </c>
      <c r="I590" s="3">
        <f>'[1]Table - Daily Discharge'!B593</f>
        <v>17.953213494845549</v>
      </c>
      <c r="J590" s="3">
        <f>'[1]Table - Daily Discharge'!C593</f>
        <v>1.6871709353472624</v>
      </c>
      <c r="K590" s="3">
        <f>'[1]Table - Daily Discharge'!D593</f>
        <v>0</v>
      </c>
      <c r="L590" s="3">
        <f>'[1]Table - Daily Discharge'!E593</f>
        <v>0</v>
      </c>
      <c r="M590" s="3">
        <f t="shared" si="49"/>
        <v>19.64038443019281</v>
      </c>
      <c r="N590" s="3">
        <f t="shared" si="50"/>
        <v>19.64038443019281</v>
      </c>
    </row>
    <row r="591" spans="1:14" hidden="1" x14ac:dyDescent="0.2">
      <c r="A591" s="8">
        <v>42227</v>
      </c>
      <c r="B591" s="2">
        <f>'[1]Table - Daily Rainfall'!I593</f>
        <v>0</v>
      </c>
      <c r="C591" s="9">
        <f>'[1]Table - USGS Flow'!D589</f>
        <v>24</v>
      </c>
      <c r="D591" s="3">
        <f t="shared" si="46"/>
        <v>15.511892450879008</v>
      </c>
      <c r="E591" s="9">
        <v>0</v>
      </c>
      <c r="F591" s="3">
        <f t="shared" si="47"/>
        <v>0</v>
      </c>
      <c r="G591" s="9">
        <v>0</v>
      </c>
      <c r="H591" s="3">
        <f t="shared" si="48"/>
        <v>0</v>
      </c>
      <c r="I591" s="3">
        <f>'[1]Table - Daily Discharge'!B594</f>
        <v>30.360995029891424</v>
      </c>
      <c r="J591" s="3">
        <f>'[1]Table - Daily Discharge'!C594</f>
        <v>1.7123990745005104</v>
      </c>
      <c r="K591" s="3">
        <f>'[1]Table - Daily Discharge'!D594</f>
        <v>0</v>
      </c>
      <c r="L591" s="3">
        <f>'[1]Table - Daily Discharge'!E594</f>
        <v>0</v>
      </c>
      <c r="M591" s="3">
        <f t="shared" si="49"/>
        <v>32.073394104391937</v>
      </c>
      <c r="N591" s="3">
        <f t="shared" si="50"/>
        <v>32.073394104391937</v>
      </c>
    </row>
    <row r="592" spans="1:14" hidden="1" x14ac:dyDescent="0.2">
      <c r="A592" s="8">
        <v>42228</v>
      </c>
      <c r="B592" s="2">
        <f>'[1]Table - Daily Rainfall'!I594</f>
        <v>0</v>
      </c>
      <c r="C592" s="9">
        <f>'[1]Table - USGS Flow'!D590</f>
        <v>24</v>
      </c>
      <c r="D592" s="3">
        <f t="shared" si="46"/>
        <v>15.511892450879008</v>
      </c>
      <c r="E592" s="9">
        <v>0</v>
      </c>
      <c r="F592" s="3">
        <f t="shared" si="47"/>
        <v>0</v>
      </c>
      <c r="G592" s="9">
        <v>0</v>
      </c>
      <c r="H592" s="3">
        <f t="shared" si="48"/>
        <v>0</v>
      </c>
      <c r="I592" s="3">
        <f>'[1]Table - Daily Discharge'!B595</f>
        <v>19.909023055700914</v>
      </c>
      <c r="J592" s="3">
        <f>'[1]Table - Daily Discharge'!C595</f>
        <v>0.22983598924668741</v>
      </c>
      <c r="K592" s="3">
        <f>'[1]Table - Daily Discharge'!D595</f>
        <v>0</v>
      </c>
      <c r="L592" s="3">
        <f>'[1]Table - Daily Discharge'!E595</f>
        <v>1.7566379764731284</v>
      </c>
      <c r="M592" s="3">
        <f t="shared" si="49"/>
        <v>20.138859044947601</v>
      </c>
      <c r="N592" s="3">
        <f t="shared" si="50"/>
        <v>20.138859044947601</v>
      </c>
    </row>
    <row r="593" spans="1:14" hidden="1" x14ac:dyDescent="0.2">
      <c r="A593" s="8">
        <v>42229</v>
      </c>
      <c r="B593" s="2">
        <f>'[1]Table - Daily Rainfall'!I595</f>
        <v>0</v>
      </c>
      <c r="C593" s="9">
        <f>'[1]Table - USGS Flow'!D591</f>
        <v>24</v>
      </c>
      <c r="D593" s="3">
        <f t="shared" si="46"/>
        <v>15.511892450879008</v>
      </c>
      <c r="E593" s="9">
        <v>0.62118750000000011</v>
      </c>
      <c r="F593" s="3">
        <f t="shared" si="47"/>
        <v>0.40149140382626691</v>
      </c>
      <c r="G593" s="9">
        <v>0</v>
      </c>
      <c r="H593" s="3">
        <f t="shared" si="48"/>
        <v>0</v>
      </c>
      <c r="I593" s="3">
        <f>'[1]Table - Daily Discharge'!B596</f>
        <v>17.207593104922353</v>
      </c>
      <c r="J593" s="3">
        <f>'[1]Table - Daily Discharge'!C596</f>
        <v>0.77252025058457841</v>
      </c>
      <c r="K593" s="3">
        <f>'[1]Table - Daily Discharge'!D596</f>
        <v>0</v>
      </c>
      <c r="L593" s="3">
        <f>'[1]Table - Daily Discharge'!E596</f>
        <v>2.5791649707986251</v>
      </c>
      <c r="M593" s="3">
        <f t="shared" si="49"/>
        <v>17.98011335550693</v>
      </c>
      <c r="N593" s="3">
        <f t="shared" si="50"/>
        <v>17.98011335550693</v>
      </c>
    </row>
    <row r="594" spans="1:14" hidden="1" x14ac:dyDescent="0.2">
      <c r="A594" s="8">
        <v>42230</v>
      </c>
      <c r="B594" s="2">
        <f>'[1]Table - Daily Rainfall'!I596</f>
        <v>0</v>
      </c>
      <c r="C594" s="9">
        <f>'[1]Table - USGS Flow'!D592</f>
        <v>24</v>
      </c>
      <c r="D594" s="3">
        <f t="shared" si="46"/>
        <v>15.511892450879008</v>
      </c>
      <c r="E594" s="9">
        <v>1.1237083333333331</v>
      </c>
      <c r="F594" s="3">
        <f t="shared" si="47"/>
        <v>0.72628511720096511</v>
      </c>
      <c r="G594" s="9">
        <v>0</v>
      </c>
      <c r="H594" s="3">
        <f t="shared" si="48"/>
        <v>0</v>
      </c>
      <c r="I594" s="3">
        <f>'[1]Table - Daily Discharge'!B597</f>
        <v>14.598548987994764</v>
      </c>
      <c r="J594" s="3">
        <f>'[1]Table - Daily Discharge'!C597</f>
        <v>0.71593211799178369</v>
      </c>
      <c r="K594" s="3">
        <f>'[1]Table - Daily Discharge'!D597</f>
        <v>0</v>
      </c>
      <c r="L594" s="3">
        <f>'[1]Table - Daily Discharge'!E597</f>
        <v>3.0520762532783881</v>
      </c>
      <c r="M594" s="3">
        <f t="shared" si="49"/>
        <v>15.314481105986548</v>
      </c>
      <c r="N594" s="3">
        <f t="shared" si="50"/>
        <v>15.314481105986548</v>
      </c>
    </row>
    <row r="595" spans="1:14" hidden="1" x14ac:dyDescent="0.2">
      <c r="A595" s="8">
        <v>42231</v>
      </c>
      <c r="B595" s="2">
        <f>'[1]Table - Daily Rainfall'!I597</f>
        <v>0</v>
      </c>
      <c r="C595" s="9">
        <f>'[1]Table - USGS Flow'!D593</f>
        <v>24</v>
      </c>
      <c r="D595" s="3">
        <f t="shared" si="46"/>
        <v>15.511892450879008</v>
      </c>
      <c r="E595" s="9">
        <v>1.8915937500000002</v>
      </c>
      <c r="F595" s="3">
        <f t="shared" si="47"/>
        <v>1.2225916171147881</v>
      </c>
      <c r="G595" s="9">
        <v>0</v>
      </c>
      <c r="H595" s="3">
        <f t="shared" si="48"/>
        <v>0</v>
      </c>
      <c r="I595" s="3">
        <f>'[1]Table - Daily Discharge'!B598</f>
        <v>17.245960950320423</v>
      </c>
      <c r="J595" s="3">
        <f>'[1]Table - Daily Discharge'!C598</f>
        <v>4.2562831799655978</v>
      </c>
      <c r="K595" s="3">
        <f>'[1]Table - Daily Discharge'!D598</f>
        <v>0</v>
      </c>
      <c r="L595" s="3">
        <f>'[1]Table - Daily Discharge'!E598</f>
        <v>3.5416616336780566</v>
      </c>
      <c r="M595" s="3">
        <f t="shared" si="49"/>
        <v>21.502244130286023</v>
      </c>
      <c r="N595" s="3">
        <f t="shared" si="50"/>
        <v>21.502244130286023</v>
      </c>
    </row>
    <row r="596" spans="1:14" hidden="1" x14ac:dyDescent="0.2">
      <c r="A596" s="8">
        <v>42232</v>
      </c>
      <c r="B596" s="2">
        <f>'[1]Table - Daily Rainfall'!I598</f>
        <v>0</v>
      </c>
      <c r="C596" s="9">
        <f>'[1]Table - USGS Flow'!D594</f>
        <v>24</v>
      </c>
      <c r="D596" s="3">
        <f t="shared" si="46"/>
        <v>15.511892450879008</v>
      </c>
      <c r="E596" s="9">
        <v>4.0227708333333334</v>
      </c>
      <c r="F596" s="3">
        <f t="shared" si="47"/>
        <v>2.6000328550499829</v>
      </c>
      <c r="G596" s="9">
        <v>0</v>
      </c>
      <c r="H596" s="3">
        <f t="shared" si="48"/>
        <v>0</v>
      </c>
      <c r="I596" s="3">
        <f>'[1]Table - Daily Discharge'!B599</f>
        <v>14.191801959868371</v>
      </c>
      <c r="J596" s="3">
        <f>'[1]Table - Daily Discharge'!C599</f>
        <v>4.9082834337139101</v>
      </c>
      <c r="K596" s="3">
        <f>'[1]Table - Daily Discharge'!D599</f>
        <v>0</v>
      </c>
      <c r="L596" s="3">
        <f>'[1]Table - Daily Discharge'!E599</f>
        <v>1.814196979218611</v>
      </c>
      <c r="M596" s="3">
        <f t="shared" si="49"/>
        <v>19.100085393582283</v>
      </c>
      <c r="N596" s="3">
        <f t="shared" si="50"/>
        <v>19.100085393582283</v>
      </c>
    </row>
    <row r="597" spans="1:14" hidden="1" x14ac:dyDescent="0.2">
      <c r="A597" s="8">
        <v>42233</v>
      </c>
      <c r="B597" s="2">
        <f>'[1]Table - Daily Rainfall'!I599</f>
        <v>0</v>
      </c>
      <c r="C597" s="9">
        <f>'[1]Table - USGS Flow'!D595</f>
        <v>24</v>
      </c>
      <c r="D597" s="3">
        <f t="shared" si="46"/>
        <v>15.511892450879008</v>
      </c>
      <c r="E597" s="9">
        <v>1.8209062500000002</v>
      </c>
      <c r="F597" s="3">
        <f t="shared" si="47"/>
        <v>1.1769042463805586</v>
      </c>
      <c r="G597" s="9">
        <v>0</v>
      </c>
      <c r="H597" s="3">
        <f t="shared" si="48"/>
        <v>0</v>
      </c>
      <c r="I597" s="3">
        <f>'[1]Table - Daily Discharge'!B600</f>
        <v>16.088136348916773</v>
      </c>
      <c r="J597" s="3">
        <f>'[1]Table - Daily Discharge'!C600</f>
        <v>3.3909666348699843</v>
      </c>
      <c r="K597" s="3">
        <f>'[1]Table - Daily Discharge'!D600</f>
        <v>0</v>
      </c>
      <c r="L597" s="3">
        <f>'[1]Table - Daily Discharge'!E600</f>
        <v>0.56125798233543278</v>
      </c>
      <c r="M597" s="3">
        <f t="shared" si="49"/>
        <v>19.479102983786756</v>
      </c>
      <c r="N597" s="3">
        <f t="shared" si="50"/>
        <v>19.479102983786756</v>
      </c>
    </row>
    <row r="598" spans="1:14" hidden="1" x14ac:dyDescent="0.2">
      <c r="A598" s="8">
        <v>42234</v>
      </c>
      <c r="B598" s="2">
        <f>'[1]Table - Daily Rainfall'!I600</f>
        <v>0</v>
      </c>
      <c r="C598" s="9">
        <f>'[1]Table - USGS Flow'!D596</f>
        <v>25</v>
      </c>
      <c r="D598" s="3">
        <f t="shared" si="46"/>
        <v>16.158221302998967</v>
      </c>
      <c r="E598" s="9">
        <v>1.5501458333333333</v>
      </c>
      <c r="F598" s="3">
        <f t="shared" si="47"/>
        <v>1.0019039770768701</v>
      </c>
      <c r="G598" s="9">
        <v>0</v>
      </c>
      <c r="H598" s="3">
        <f t="shared" si="48"/>
        <v>0</v>
      </c>
      <c r="I598" s="3">
        <f>'[1]Table - Daily Discharge'!B601</f>
        <v>18.202600510780204</v>
      </c>
      <c r="J598" s="3">
        <f>'[1]Table - Daily Discharge'!C601</f>
        <v>1.6458788441955534</v>
      </c>
      <c r="K598" s="3">
        <f>'[1]Table - Daily Discharge'!D601</f>
        <v>0</v>
      </c>
      <c r="L598" s="3">
        <f>'[1]Table - Daily Discharge'!E601</f>
        <v>0.99040636991323139</v>
      </c>
      <c r="M598" s="3">
        <f t="shared" si="49"/>
        <v>19.848479354975758</v>
      </c>
      <c r="N598" s="3">
        <f t="shared" si="50"/>
        <v>19.848479354975758</v>
      </c>
    </row>
    <row r="599" spans="1:14" hidden="1" x14ac:dyDescent="0.2">
      <c r="A599" s="8">
        <v>42235</v>
      </c>
      <c r="B599" s="2">
        <f>'[1]Table - Daily Rainfall'!I601</f>
        <v>0</v>
      </c>
      <c r="C599" s="9">
        <f>'[1]Table - USGS Flow'!D597</f>
        <v>26</v>
      </c>
      <c r="D599" s="3">
        <f t="shared" si="46"/>
        <v>16.804550155118925</v>
      </c>
      <c r="E599" s="9">
        <v>4.7760416666666652</v>
      </c>
      <c r="F599" s="3">
        <f t="shared" si="47"/>
        <v>3.0868935280937602</v>
      </c>
      <c r="G599" s="9">
        <v>0</v>
      </c>
      <c r="H599" s="3">
        <f t="shared" si="48"/>
        <v>0</v>
      </c>
      <c r="I599" s="3">
        <f>'[1]Table - Daily Discharge'!B602</f>
        <v>20.150843630361965</v>
      </c>
      <c r="J599" s="3">
        <f>'[1]Table - Daily Discharge'!C602</f>
        <v>0.50557791836967803</v>
      </c>
      <c r="K599" s="3">
        <f>'[1]Table - Daily Discharge'!D602</f>
        <v>0</v>
      </c>
      <c r="L599" s="3">
        <f>'[1]Table - Daily Discharge'!E602</f>
        <v>4.3311995852269511</v>
      </c>
      <c r="M599" s="3">
        <f t="shared" si="49"/>
        <v>20.656421548731643</v>
      </c>
      <c r="N599" s="3">
        <f t="shared" si="50"/>
        <v>20.656421548731643</v>
      </c>
    </row>
    <row r="600" spans="1:14" hidden="1" x14ac:dyDescent="0.2">
      <c r="A600" s="8">
        <v>42236</v>
      </c>
      <c r="B600" s="2">
        <f>'[1]Table - Daily Rainfall'!I602</f>
        <v>0</v>
      </c>
      <c r="C600" s="9">
        <f>'[1]Table - USGS Flow'!D598</f>
        <v>24</v>
      </c>
      <c r="D600" s="3">
        <f t="shared" si="46"/>
        <v>15.511892450879008</v>
      </c>
      <c r="E600" s="9">
        <v>4.5491458333333332</v>
      </c>
      <c r="F600" s="3">
        <f t="shared" si="47"/>
        <v>2.940244204584626</v>
      </c>
      <c r="G600" s="9">
        <v>0</v>
      </c>
      <c r="H600" s="3">
        <f t="shared" si="48"/>
        <v>0</v>
      </c>
      <c r="I600" s="3">
        <f>'[1]Table - Daily Discharge'!B603</f>
        <v>20.171468405751895</v>
      </c>
      <c r="J600" s="3">
        <f>'[1]Table - Daily Discharge'!C603</f>
        <v>0.52498753167783441</v>
      </c>
      <c r="K600" s="3">
        <f>'[1]Table - Daily Discharge'!D603</f>
        <v>0</v>
      </c>
      <c r="L600" s="3">
        <f>'[1]Table - Daily Discharge'!E603</f>
        <v>5.2387559830424966</v>
      </c>
      <c r="M600" s="3">
        <f t="shared" si="49"/>
        <v>20.696455937429729</v>
      </c>
      <c r="N600" s="3">
        <f t="shared" si="50"/>
        <v>20.696455937429729</v>
      </c>
    </row>
    <row r="601" spans="1:14" hidden="1" x14ac:dyDescent="0.2">
      <c r="A601" s="8">
        <v>42237</v>
      </c>
      <c r="B601" s="2">
        <f>'[1]Table - Daily Rainfall'!I603</f>
        <v>0</v>
      </c>
      <c r="C601" s="9">
        <f>'[1]Table - USGS Flow'!D599</f>
        <v>24</v>
      </c>
      <c r="D601" s="3">
        <f t="shared" si="46"/>
        <v>15.511892450879008</v>
      </c>
      <c r="E601" s="9">
        <v>3.4734583333333351</v>
      </c>
      <c r="F601" s="3">
        <f t="shared" si="47"/>
        <v>2.2449963374698392</v>
      </c>
      <c r="G601" s="9">
        <v>0</v>
      </c>
      <c r="H601" s="3">
        <f t="shared" si="48"/>
        <v>0</v>
      </c>
      <c r="I601" s="3">
        <f>'[1]Table - Daily Discharge'!B604</f>
        <v>19.486104400838482</v>
      </c>
      <c r="J601" s="3">
        <f>'[1]Table - Daily Discharge'!C604</f>
        <v>1.4502572674254803</v>
      </c>
      <c r="K601" s="3">
        <f>'[1]Table - Daily Discharge'!D604</f>
        <v>0</v>
      </c>
      <c r="L601" s="3">
        <f>'[1]Table - Daily Discharge'!E604</f>
        <v>4.3958448150036515</v>
      </c>
      <c r="M601" s="3">
        <f t="shared" si="49"/>
        <v>20.936361668263963</v>
      </c>
      <c r="N601" s="3">
        <f t="shared" si="50"/>
        <v>20.936361668263963</v>
      </c>
    </row>
    <row r="602" spans="1:14" hidden="1" x14ac:dyDescent="0.2">
      <c r="A602" s="8">
        <v>42238</v>
      </c>
      <c r="B602" s="2">
        <f>'[1]Table - Daily Rainfall'!I604</f>
        <v>0</v>
      </c>
      <c r="C602" s="9">
        <f>'[1]Table - USGS Flow'!D600</f>
        <v>24</v>
      </c>
      <c r="D602" s="3">
        <f t="shared" si="46"/>
        <v>15.511892450879008</v>
      </c>
      <c r="E602" s="9">
        <v>3.6211354166666667</v>
      </c>
      <c r="F602" s="3">
        <f t="shared" si="47"/>
        <v>2.3404442972250949</v>
      </c>
      <c r="G602" s="9">
        <v>0</v>
      </c>
      <c r="H602" s="3">
        <f t="shared" si="48"/>
        <v>0</v>
      </c>
      <c r="I602" s="3">
        <f>'[1]Table - Daily Discharge'!B605</f>
        <v>19.077756419967855</v>
      </c>
      <c r="J602" s="3">
        <f>'[1]Table - Daily Discharge'!C605</f>
        <v>4.7102758823212962</v>
      </c>
      <c r="K602" s="3">
        <f>'[1]Table - Daily Discharge'!D605</f>
        <v>0</v>
      </c>
      <c r="L602" s="3">
        <f>'[1]Table - Daily Discharge'!E605</f>
        <v>4.0816672901643649</v>
      </c>
      <c r="M602" s="3">
        <f t="shared" si="49"/>
        <v>23.788032302289153</v>
      </c>
      <c r="N602" s="3">
        <f t="shared" si="50"/>
        <v>23.788032302289153</v>
      </c>
    </row>
    <row r="603" spans="1:14" hidden="1" x14ac:dyDescent="0.2">
      <c r="A603" s="8">
        <v>42239</v>
      </c>
      <c r="B603" s="2">
        <f>'[1]Table - Daily Rainfall'!I605</f>
        <v>0</v>
      </c>
      <c r="C603" s="9">
        <f>'[1]Table - USGS Flow'!D601</f>
        <v>24</v>
      </c>
      <c r="D603" s="3">
        <f t="shared" si="46"/>
        <v>15.511892450879008</v>
      </c>
      <c r="E603" s="9">
        <v>2.9476145833333365</v>
      </c>
      <c r="F603" s="3">
        <f t="shared" si="47"/>
        <v>1.9051283501378857</v>
      </c>
      <c r="G603" s="9">
        <v>0</v>
      </c>
      <c r="H603" s="3">
        <f t="shared" si="48"/>
        <v>0</v>
      </c>
      <c r="I603" s="3">
        <f>'[1]Table - Daily Discharge'!B606</f>
        <v>20.445294621964283</v>
      </c>
      <c r="J603" s="3">
        <f>'[1]Table - Daily Discharge'!C606</f>
        <v>5.5177228803113527</v>
      </c>
      <c r="K603" s="3">
        <f>'[1]Table - Daily Discharge'!D606</f>
        <v>0</v>
      </c>
      <c r="L603" s="3">
        <f>'[1]Table - Daily Discharge'!E606</f>
        <v>3.1491817495226861</v>
      </c>
      <c r="M603" s="3">
        <f t="shared" si="49"/>
        <v>25.963017502275637</v>
      </c>
      <c r="N603" s="3">
        <f t="shared" si="50"/>
        <v>25.963017502275637</v>
      </c>
    </row>
    <row r="604" spans="1:14" hidden="1" x14ac:dyDescent="0.2">
      <c r="A604" s="8">
        <v>42240</v>
      </c>
      <c r="B604" s="2">
        <f>'[1]Table - Daily Rainfall'!I606</f>
        <v>0</v>
      </c>
      <c r="C604" s="9">
        <f>'[1]Table - USGS Flow'!D602</f>
        <v>24</v>
      </c>
      <c r="D604" s="3">
        <f t="shared" si="46"/>
        <v>15.511892450879008</v>
      </c>
      <c r="E604" s="9">
        <v>2.3375624999999998</v>
      </c>
      <c r="F604" s="3">
        <f t="shared" si="47"/>
        <v>1.5108340873836608</v>
      </c>
      <c r="G604" s="9">
        <v>0</v>
      </c>
      <c r="H604" s="3">
        <f t="shared" si="48"/>
        <v>0</v>
      </c>
      <c r="I604" s="3">
        <f>'[1]Table - Daily Discharge'!B607</f>
        <v>19.664431677807222</v>
      </c>
      <c r="J604" s="3">
        <f>'[1]Table - Daily Discharge'!C607</f>
        <v>3.1914046485054941</v>
      </c>
      <c r="K604" s="3">
        <f>'[1]Table - Daily Discharge'!D607</f>
        <v>0</v>
      </c>
      <c r="L604" s="3">
        <f>'[1]Table - Daily Discharge'!E607</f>
        <v>2.1750096795059464</v>
      </c>
      <c r="M604" s="3">
        <f t="shared" si="49"/>
        <v>22.855836326312716</v>
      </c>
      <c r="N604" s="3">
        <f t="shared" si="50"/>
        <v>22.855836326312716</v>
      </c>
    </row>
    <row r="605" spans="1:14" hidden="1" x14ac:dyDescent="0.2">
      <c r="A605" s="8">
        <v>42241</v>
      </c>
      <c r="B605" s="2">
        <f>'[1]Table - Daily Rainfall'!I607</f>
        <v>0</v>
      </c>
      <c r="C605" s="9">
        <f>'[1]Table - USGS Flow'!D603</f>
        <v>24</v>
      </c>
      <c r="D605" s="3">
        <f t="shared" si="46"/>
        <v>15.511892450879008</v>
      </c>
      <c r="E605" s="9">
        <v>1.574729166666667</v>
      </c>
      <c r="F605" s="3">
        <f t="shared" si="47"/>
        <v>1.017792894691486</v>
      </c>
      <c r="G605" s="9">
        <v>0</v>
      </c>
      <c r="H605" s="3">
        <f t="shared" si="48"/>
        <v>0</v>
      </c>
      <c r="I605" s="3">
        <f>'[1]Table - Daily Discharge'!B608</f>
        <v>17.627362130884499</v>
      </c>
      <c r="J605" s="3">
        <f>'[1]Table - Daily Discharge'!C608</f>
        <v>2.4638090640615649</v>
      </c>
      <c r="K605" s="3">
        <f>'[1]Table - Daily Discharge'!D608</f>
        <v>0</v>
      </c>
      <c r="L605" s="3">
        <f>'[1]Table - Daily Discharge'!E608</f>
        <v>2.0362481945490947</v>
      </c>
      <c r="M605" s="3">
        <f t="shared" si="49"/>
        <v>20.091171194946064</v>
      </c>
      <c r="N605" s="3">
        <f t="shared" si="50"/>
        <v>20.091171194946064</v>
      </c>
    </row>
    <row r="606" spans="1:14" hidden="1" x14ac:dyDescent="0.2">
      <c r="A606" s="8">
        <v>42242</v>
      </c>
      <c r="B606" s="2">
        <f>'[1]Table - Daily Rainfall'!I608</f>
        <v>0</v>
      </c>
      <c r="C606" s="9">
        <f>'[1]Table - USGS Flow'!D604</f>
        <v>24</v>
      </c>
      <c r="D606" s="3">
        <f t="shared" si="46"/>
        <v>15.511892450879008</v>
      </c>
      <c r="E606" s="9">
        <v>1.4908750000000002</v>
      </c>
      <c r="F606" s="3">
        <f t="shared" si="47"/>
        <v>0.96359552740434351</v>
      </c>
      <c r="G606" s="9">
        <v>0</v>
      </c>
      <c r="H606" s="3">
        <f t="shared" si="48"/>
        <v>0</v>
      </c>
      <c r="I606" s="3">
        <f>'[1]Table - Daily Discharge'!B609</f>
        <v>15.718919777730049</v>
      </c>
      <c r="J606" s="3">
        <f>'[1]Table - Daily Discharge'!C609</f>
        <v>2.4344610673054667</v>
      </c>
      <c r="K606" s="3">
        <f>'[1]Table - Daily Discharge'!D609</f>
        <v>0</v>
      </c>
      <c r="L606" s="3">
        <f>'[1]Table - Daily Discharge'!E609</f>
        <v>1.7612551827025082</v>
      </c>
      <c r="M606" s="3">
        <f t="shared" si="49"/>
        <v>18.153380845035514</v>
      </c>
      <c r="N606" s="3">
        <f t="shared" si="50"/>
        <v>18.153380845035514</v>
      </c>
    </row>
    <row r="607" spans="1:14" hidden="1" x14ac:dyDescent="0.2">
      <c r="A607" s="8">
        <v>42243</v>
      </c>
      <c r="B607" s="2">
        <f>'[1]Table - Daily Rainfall'!I609</f>
        <v>0</v>
      </c>
      <c r="C607" s="9">
        <f>'[1]Table - USGS Flow'!D605</f>
        <v>24</v>
      </c>
      <c r="D607" s="3">
        <f t="shared" si="46"/>
        <v>15.511892450879008</v>
      </c>
      <c r="E607" s="9">
        <v>2.429697916666667</v>
      </c>
      <c r="F607" s="3">
        <f t="shared" si="47"/>
        <v>1.5703838654774218</v>
      </c>
      <c r="G607" s="9">
        <v>0</v>
      </c>
      <c r="H607" s="3">
        <f t="shared" si="48"/>
        <v>0</v>
      </c>
      <c r="I607" s="3">
        <f>'[1]Table - Daily Discharge'!B610</f>
        <v>15.854488882661466</v>
      </c>
      <c r="J607" s="3">
        <f>'[1]Table - Daily Discharge'!C610</f>
        <v>2.0129048799709861</v>
      </c>
      <c r="K607" s="3">
        <f>'[1]Table - Daily Discharge'!D610</f>
        <v>0</v>
      </c>
      <c r="L607" s="3">
        <f>'[1]Table - Daily Discharge'!E610</f>
        <v>2.2816559833522749</v>
      </c>
      <c r="M607" s="3">
        <f t="shared" si="49"/>
        <v>17.867393762632453</v>
      </c>
      <c r="N607" s="3">
        <f t="shared" si="50"/>
        <v>17.867393762632453</v>
      </c>
    </row>
    <row r="608" spans="1:14" hidden="1" x14ac:dyDescent="0.2">
      <c r="A608" s="8">
        <v>42244</v>
      </c>
      <c r="B608" s="2">
        <f>'[1]Table - Daily Rainfall'!I610</f>
        <v>0</v>
      </c>
      <c r="C608" s="9">
        <f>'[1]Table - USGS Flow'!D606</f>
        <v>24</v>
      </c>
      <c r="D608" s="3">
        <f t="shared" si="46"/>
        <v>15.511892450879008</v>
      </c>
      <c r="E608" s="9">
        <v>3.4431041666666684</v>
      </c>
      <c r="F608" s="3">
        <f t="shared" si="47"/>
        <v>2.2253775637711146</v>
      </c>
      <c r="G608" s="9">
        <v>0</v>
      </c>
      <c r="H608" s="3">
        <f t="shared" si="48"/>
        <v>0</v>
      </c>
      <c r="I608" s="3">
        <f>'[1]Table - Daily Discharge'!B611</f>
        <v>17.437378538004264</v>
      </c>
      <c r="J608" s="3">
        <f>'[1]Table - Daily Discharge'!C611</f>
        <v>1.4719924264227588</v>
      </c>
      <c r="K608" s="3">
        <f>'[1]Table - Daily Discharge'!D611</f>
        <v>0</v>
      </c>
      <c r="L608" s="3">
        <f>'[1]Table - Daily Discharge'!E611</f>
        <v>2.9537433078084829</v>
      </c>
      <c r="M608" s="3">
        <f t="shared" si="49"/>
        <v>18.909370964427023</v>
      </c>
      <c r="N608" s="3">
        <f t="shared" si="50"/>
        <v>18.909370964427023</v>
      </c>
    </row>
    <row r="609" spans="1:14" hidden="1" x14ac:dyDescent="0.2">
      <c r="A609" s="8">
        <v>42245</v>
      </c>
      <c r="B609" s="2">
        <f>'[1]Table - Daily Rainfall'!I611</f>
        <v>0</v>
      </c>
      <c r="C609" s="9">
        <f>'[1]Table - USGS Flow'!D607</f>
        <v>23</v>
      </c>
      <c r="D609" s="3">
        <f t="shared" si="46"/>
        <v>14.865563598759049</v>
      </c>
      <c r="E609" s="9">
        <v>3.1837187500000019</v>
      </c>
      <c r="F609" s="3">
        <f t="shared" si="47"/>
        <v>2.0577292851602911</v>
      </c>
      <c r="G609" s="9">
        <v>0</v>
      </c>
      <c r="H609" s="3">
        <f t="shared" si="48"/>
        <v>0</v>
      </c>
      <c r="I609" s="3">
        <f>'[1]Table - Daily Discharge'!B612</f>
        <v>1.3649025858713713</v>
      </c>
      <c r="J609" s="3">
        <f>'[1]Table - Daily Discharge'!C612</f>
        <v>2.9700730216882536</v>
      </c>
      <c r="K609" s="3">
        <f>'[1]Table - Daily Discharge'!D612</f>
        <v>0</v>
      </c>
      <c r="L609" s="3">
        <f>'[1]Table - Daily Discharge'!E612</f>
        <v>3.2545810603488374</v>
      </c>
      <c r="M609" s="3">
        <f t="shared" si="49"/>
        <v>4.3349756075596249</v>
      </c>
      <c r="N609" s="3">
        <f t="shared" si="50"/>
        <v>4.3349756075596249</v>
      </c>
    </row>
    <row r="610" spans="1:14" hidden="1" x14ac:dyDescent="0.2">
      <c r="A610" s="8">
        <v>42246</v>
      </c>
      <c r="B610" s="2">
        <f>'[1]Table - Daily Rainfall'!I612</f>
        <v>0</v>
      </c>
      <c r="C610" s="9">
        <f>'[1]Table - USGS Flow'!D608</f>
        <v>24</v>
      </c>
      <c r="D610" s="3">
        <f t="shared" si="46"/>
        <v>15.511892450879008</v>
      </c>
      <c r="E610" s="9">
        <v>3.4085104166666658</v>
      </c>
      <c r="F610" s="3">
        <f t="shared" si="47"/>
        <v>2.2030186250430881</v>
      </c>
      <c r="G610" s="9">
        <v>0</v>
      </c>
      <c r="H610" s="3">
        <f t="shared" si="48"/>
        <v>0</v>
      </c>
      <c r="I610" s="3">
        <f>'[1]Table - Daily Discharge'!B613</f>
        <v>0</v>
      </c>
      <c r="J610" s="3">
        <f>'[1]Table - Daily Discharge'!C613</f>
        <v>3.8785047345582644</v>
      </c>
      <c r="K610" s="3">
        <f>'[1]Table - Daily Discharge'!D613</f>
        <v>0</v>
      </c>
      <c r="L610" s="3">
        <f>'[1]Table - Daily Discharge'!E613</f>
        <v>2.5450124968202026</v>
      </c>
      <c r="M610" s="3">
        <f t="shared" si="49"/>
        <v>3.8785047345582644</v>
      </c>
      <c r="N610" s="3">
        <f t="shared" si="50"/>
        <v>3.8785047345582644</v>
      </c>
    </row>
    <row r="611" spans="1:14" hidden="1" x14ac:dyDescent="0.2">
      <c r="A611" s="8">
        <v>42247</v>
      </c>
      <c r="B611" s="2">
        <f>'[1]Table - Daily Rainfall'!I613</f>
        <v>0</v>
      </c>
      <c r="C611" s="9">
        <f>'[1]Table - USGS Flow'!D609</f>
        <v>23</v>
      </c>
      <c r="D611" s="3">
        <f t="shared" si="46"/>
        <v>14.865563598759049</v>
      </c>
      <c r="E611" s="9">
        <v>1.2124270833333335</v>
      </c>
      <c r="F611" s="3">
        <f t="shared" si="47"/>
        <v>0.78362660504998294</v>
      </c>
      <c r="G611" s="9">
        <v>0</v>
      </c>
      <c r="H611" s="3">
        <f t="shared" si="48"/>
        <v>0</v>
      </c>
      <c r="I611" s="3">
        <f>'[1]Table - Daily Discharge'!B614</f>
        <v>0</v>
      </c>
      <c r="J611" s="3">
        <f>'[1]Table - Daily Discharge'!C614</f>
        <v>3.0331027928894119</v>
      </c>
      <c r="K611" s="3">
        <f>'[1]Table - Daily Discharge'!D614</f>
        <v>0</v>
      </c>
      <c r="L611" s="3">
        <f>'[1]Table - Daily Discharge'!E614</f>
        <v>1.5641775248392864</v>
      </c>
      <c r="M611" s="3">
        <f t="shared" si="49"/>
        <v>3.0331027928894119</v>
      </c>
      <c r="N611" s="3">
        <f t="shared" si="50"/>
        <v>3.0331027928894119</v>
      </c>
    </row>
    <row r="612" spans="1:14" hidden="1" x14ac:dyDescent="0.2">
      <c r="A612" s="8">
        <v>42248</v>
      </c>
      <c r="B612" s="2">
        <f>'[1]Table - Daily Rainfall'!I614</f>
        <v>0</v>
      </c>
      <c r="C612" s="9">
        <f>'[1]Table - USGS Flow'!D610</f>
        <v>24</v>
      </c>
      <c r="D612" s="3">
        <f t="shared" si="46"/>
        <v>15.511892450879008</v>
      </c>
      <c r="E612" s="9">
        <v>0.97430208333333346</v>
      </c>
      <c r="F612" s="3">
        <f t="shared" si="47"/>
        <v>0.62971954713891776</v>
      </c>
      <c r="G612" s="9">
        <v>0</v>
      </c>
      <c r="H612" s="3">
        <f t="shared" si="48"/>
        <v>0</v>
      </c>
      <c r="I612" s="3">
        <f>'[1]Table - Daily Discharge'!B615</f>
        <v>18.569594136647638</v>
      </c>
      <c r="J612" s="3">
        <f>'[1]Table - Daily Discharge'!C615</f>
        <v>2.7639411569187211</v>
      </c>
      <c r="K612" s="3">
        <f>'[1]Table - Daily Discharge'!D615</f>
        <v>0</v>
      </c>
      <c r="L612" s="3">
        <f>'[1]Table - Daily Discharge'!E615</f>
        <v>1.6299944198076373</v>
      </c>
      <c r="M612" s="3">
        <f t="shared" si="49"/>
        <v>21.33353529356636</v>
      </c>
      <c r="N612" s="3">
        <f t="shared" si="50"/>
        <v>21.33353529356636</v>
      </c>
    </row>
    <row r="613" spans="1:14" hidden="1" x14ac:dyDescent="0.2">
      <c r="A613" s="8">
        <v>42249</v>
      </c>
      <c r="B613" s="2">
        <f>'[1]Table - Daily Rainfall'!I615</f>
        <v>0</v>
      </c>
      <c r="C613" s="9">
        <f>'[1]Table - USGS Flow'!D611</f>
        <v>23</v>
      </c>
      <c r="D613" s="3">
        <f t="shared" si="46"/>
        <v>14.865563598759049</v>
      </c>
      <c r="E613" s="9">
        <v>1.9972395833333332</v>
      </c>
      <c r="F613" s="3">
        <f t="shared" si="47"/>
        <v>1.2908735673043779</v>
      </c>
      <c r="G613" s="9">
        <v>0</v>
      </c>
      <c r="H613" s="3">
        <f t="shared" si="48"/>
        <v>0</v>
      </c>
      <c r="I613" s="3">
        <f>'[1]Table - Daily Discharge'!B616</f>
        <v>21.756746219530203</v>
      </c>
      <c r="J613" s="3">
        <f>'[1]Table - Daily Discharge'!C616</f>
        <v>2.2209424993858602</v>
      </c>
      <c r="K613" s="3">
        <f>'[1]Table - Daily Discharge'!D616</f>
        <v>0</v>
      </c>
      <c r="L613" s="3">
        <f>'[1]Table - Daily Discharge'!E616</f>
        <v>2.3210743920422261</v>
      </c>
      <c r="M613" s="3">
        <f t="shared" si="49"/>
        <v>23.977688718916063</v>
      </c>
      <c r="N613" s="3">
        <f t="shared" si="50"/>
        <v>23.977688718916063</v>
      </c>
    </row>
    <row r="614" spans="1:14" hidden="1" x14ac:dyDescent="0.2">
      <c r="A614" s="8">
        <v>42250</v>
      </c>
      <c r="B614" s="2">
        <f>'[1]Table - Daily Rainfall'!I616</f>
        <v>0</v>
      </c>
      <c r="C614" s="9">
        <f>'[1]Table - USGS Flow'!D612</f>
        <v>23</v>
      </c>
      <c r="D614" s="3">
        <f t="shared" si="46"/>
        <v>14.865563598759049</v>
      </c>
      <c r="E614" s="9">
        <v>2.0817812499999997</v>
      </c>
      <c r="F614" s="3">
        <f t="shared" si="47"/>
        <v>1.3455152856773525</v>
      </c>
      <c r="G614" s="9">
        <v>0</v>
      </c>
      <c r="H614" s="3">
        <f t="shared" si="48"/>
        <v>0</v>
      </c>
      <c r="I614" s="3">
        <f>'[1]Table - Daily Discharge'!B617</f>
        <v>20.155494682996736</v>
      </c>
      <c r="J614" s="3">
        <f>'[1]Table - Daily Discharge'!C617</f>
        <v>0.87820921092243076</v>
      </c>
      <c r="K614" s="3">
        <f>'[1]Table - Daily Discharge'!D617</f>
        <v>0</v>
      </c>
      <c r="L614" s="3">
        <f>'[1]Table - Daily Discharge'!E617</f>
        <v>2.5564998489535515</v>
      </c>
      <c r="M614" s="3">
        <f t="shared" si="49"/>
        <v>21.033703893919167</v>
      </c>
      <c r="N614" s="3">
        <f t="shared" si="50"/>
        <v>21.033703893919167</v>
      </c>
    </row>
    <row r="615" spans="1:14" hidden="1" x14ac:dyDescent="0.2">
      <c r="A615" s="8">
        <v>42251</v>
      </c>
      <c r="B615" s="2">
        <f>'[1]Table - Daily Rainfall'!I617</f>
        <v>0</v>
      </c>
      <c r="C615" s="9">
        <f>'[1]Table - USGS Flow'!D613</f>
        <v>24</v>
      </c>
      <c r="D615" s="3">
        <f t="shared" si="46"/>
        <v>15.511892450879008</v>
      </c>
      <c r="E615" s="9">
        <v>3.5444687500000014</v>
      </c>
      <c r="F615" s="3">
        <f t="shared" si="47"/>
        <v>2.2908924185625659</v>
      </c>
      <c r="G615" s="9">
        <v>0</v>
      </c>
      <c r="H615" s="3">
        <f t="shared" si="48"/>
        <v>0</v>
      </c>
      <c r="I615" s="3">
        <f>'[1]Table - Daily Discharge'!B618</f>
        <v>18.233485307162379</v>
      </c>
      <c r="J615" s="3">
        <f>'[1]Table - Daily Discharge'!C618</f>
        <v>1.9854605611164742</v>
      </c>
      <c r="K615" s="3">
        <f>'[1]Table - Daily Discharge'!D618</f>
        <v>0</v>
      </c>
      <c r="L615" s="3">
        <f>'[1]Table - Daily Discharge'!E618</f>
        <v>3.6246077306844571</v>
      </c>
      <c r="M615" s="3">
        <f t="shared" si="49"/>
        <v>20.218945868278855</v>
      </c>
      <c r="N615" s="3">
        <f t="shared" si="50"/>
        <v>20.218945868278855</v>
      </c>
    </row>
    <row r="616" spans="1:14" hidden="1" x14ac:dyDescent="0.2">
      <c r="A616" s="8">
        <v>42252</v>
      </c>
      <c r="B616" s="2">
        <f>'[1]Table - Daily Rainfall'!I618</f>
        <v>0</v>
      </c>
      <c r="C616" s="9">
        <f>'[1]Table - USGS Flow'!D614</f>
        <v>24</v>
      </c>
      <c r="D616" s="3">
        <f t="shared" si="46"/>
        <v>15.511892450879008</v>
      </c>
      <c r="E616" s="9">
        <v>4.6682708333333336</v>
      </c>
      <c r="F616" s="3">
        <f t="shared" si="47"/>
        <v>3.0172381290934163</v>
      </c>
      <c r="G616" s="9">
        <v>0</v>
      </c>
      <c r="H616" s="3">
        <f t="shared" si="48"/>
        <v>0</v>
      </c>
      <c r="I616" s="3">
        <f>'[1]Table - Daily Discharge'!B619</f>
        <v>20.014564505122038</v>
      </c>
      <c r="J616" s="3">
        <f>'[1]Table - Daily Discharge'!C619</f>
        <v>3.5478250598413461</v>
      </c>
      <c r="K616" s="3">
        <f>'[1]Table - Daily Discharge'!D619</f>
        <v>0</v>
      </c>
      <c r="L616" s="3">
        <f>'[1]Table - Daily Discharge'!E619</f>
        <v>4.3626202063703978</v>
      </c>
      <c r="M616" s="3">
        <f t="shared" si="49"/>
        <v>23.562389564963386</v>
      </c>
      <c r="N616" s="3">
        <f t="shared" si="50"/>
        <v>23.562389564963386</v>
      </c>
    </row>
    <row r="617" spans="1:14" hidden="1" x14ac:dyDescent="0.2">
      <c r="A617" s="8">
        <v>42253</v>
      </c>
      <c r="B617" s="2">
        <f>'[1]Table - Daily Rainfall'!I619</f>
        <v>0</v>
      </c>
      <c r="C617" s="9">
        <f>'[1]Table - USGS Flow'!D615</f>
        <v>24</v>
      </c>
      <c r="D617" s="3">
        <f t="shared" si="46"/>
        <v>15.511892450879008</v>
      </c>
      <c r="E617" s="9">
        <v>4.4157604166666635</v>
      </c>
      <c r="F617" s="3">
        <f t="shared" si="47"/>
        <v>2.8540333613409152</v>
      </c>
      <c r="G617" s="9">
        <v>0</v>
      </c>
      <c r="H617" s="3">
        <f t="shared" si="48"/>
        <v>0</v>
      </c>
      <c r="I617" s="3">
        <f>'[1]Table - Daily Discharge'!B620</f>
        <v>17.854341746295336</v>
      </c>
      <c r="J617" s="3">
        <f>'[1]Table - Daily Discharge'!C620</f>
        <v>3.7976527728992981</v>
      </c>
      <c r="K617" s="3">
        <f>'[1]Table - Daily Discharge'!D620</f>
        <v>0</v>
      </c>
      <c r="L617" s="3">
        <f>'[1]Table - Daily Discharge'!E620</f>
        <v>3.0388987190276384</v>
      </c>
      <c r="M617" s="3">
        <f t="shared" si="49"/>
        <v>21.651994519194634</v>
      </c>
      <c r="N617" s="3">
        <f t="shared" si="50"/>
        <v>21.651994519194634</v>
      </c>
    </row>
    <row r="618" spans="1:14" hidden="1" x14ac:dyDescent="0.2">
      <c r="A618" s="8">
        <v>42254</v>
      </c>
      <c r="B618" s="2">
        <f>'[1]Table - Daily Rainfall'!I620</f>
        <v>0</v>
      </c>
      <c r="C618" s="9">
        <f>'[1]Table - USGS Flow'!D616</f>
        <v>23</v>
      </c>
      <c r="D618" s="3">
        <f t="shared" si="46"/>
        <v>14.865563598759049</v>
      </c>
      <c r="E618" s="9">
        <v>3.3130416666666682</v>
      </c>
      <c r="F618" s="3">
        <f t="shared" si="47"/>
        <v>2.1413144174422625</v>
      </c>
      <c r="G618" s="9">
        <v>0</v>
      </c>
      <c r="H618" s="3">
        <f t="shared" si="48"/>
        <v>0</v>
      </c>
      <c r="I618" s="3">
        <f>'[1]Table - Daily Discharge'!B621</f>
        <v>19.322352526221344</v>
      </c>
      <c r="J618" s="3">
        <f>'[1]Table - Daily Discharge'!C621</f>
        <v>2.5690353527237657</v>
      </c>
      <c r="K618" s="3">
        <f>'[1]Table - Daily Discharge'!D621</f>
        <v>0</v>
      </c>
      <c r="L618" s="3">
        <f>'[1]Table - Daily Discharge'!E621</f>
        <v>3.1795129929510533</v>
      </c>
      <c r="M618" s="3">
        <f t="shared" si="49"/>
        <v>21.89138787894511</v>
      </c>
      <c r="N618" s="3">
        <f t="shared" si="50"/>
        <v>21.89138787894511</v>
      </c>
    </row>
    <row r="619" spans="1:14" hidden="1" x14ac:dyDescent="0.2">
      <c r="A619" s="8">
        <v>42255</v>
      </c>
      <c r="B619" s="2">
        <f>'[1]Table - Daily Rainfall'!I621</f>
        <v>0</v>
      </c>
      <c r="C619" s="9">
        <f>'[1]Table - USGS Flow'!D617</f>
        <v>24</v>
      </c>
      <c r="D619" s="3">
        <f t="shared" si="46"/>
        <v>15.511892450879008</v>
      </c>
      <c r="E619" s="9">
        <v>3.6119479166666673</v>
      </c>
      <c r="F619" s="3">
        <f t="shared" si="47"/>
        <v>2.3345061508962432</v>
      </c>
      <c r="G619" s="9">
        <v>0</v>
      </c>
      <c r="H619" s="3">
        <f t="shared" si="48"/>
        <v>0</v>
      </c>
      <c r="I619" s="3">
        <f>'[1]Table - Daily Discharge'!B622</f>
        <v>19.533330123872393</v>
      </c>
      <c r="J619" s="3">
        <f>'[1]Table - Daily Discharge'!C622</f>
        <v>1.6446457965093042</v>
      </c>
      <c r="K619" s="3">
        <f>'[1]Table - Daily Discharge'!D622</f>
        <v>0</v>
      </c>
      <c r="L619" s="3">
        <f>'[1]Table - Daily Discharge'!E622</f>
        <v>2.8482852944014247</v>
      </c>
      <c r="M619" s="3">
        <f t="shared" si="49"/>
        <v>21.177975920381698</v>
      </c>
      <c r="N619" s="3">
        <f t="shared" si="50"/>
        <v>21.177975920381698</v>
      </c>
    </row>
    <row r="620" spans="1:14" hidden="1" x14ac:dyDescent="0.2">
      <c r="A620" s="8">
        <v>42256</v>
      </c>
      <c r="B620" s="2">
        <f>'[1]Table - Daily Rainfall'!I622</f>
        <v>0.01</v>
      </c>
      <c r="C620" s="9">
        <f>'[1]Table - USGS Flow'!D618</f>
        <v>24</v>
      </c>
      <c r="D620" s="3">
        <f t="shared" si="46"/>
        <v>15.511892450879008</v>
      </c>
      <c r="E620" s="9">
        <v>3.1405416666666679</v>
      </c>
      <c r="F620" s="3">
        <f t="shared" si="47"/>
        <v>2.0298226904515695</v>
      </c>
      <c r="G620" s="9">
        <v>0</v>
      </c>
      <c r="H620" s="3">
        <f t="shared" si="48"/>
        <v>0</v>
      </c>
      <c r="I620" s="3">
        <f>'[1]Table - Daily Discharge'!B623</f>
        <v>20.620859721983088</v>
      </c>
      <c r="J620" s="3">
        <f>'[1]Table - Daily Discharge'!C623</f>
        <v>1.5131379310562711</v>
      </c>
      <c r="K620" s="3">
        <f>'[1]Table - Daily Discharge'!D623</f>
        <v>0</v>
      </c>
      <c r="L620" s="3">
        <f>'[1]Table - Daily Discharge'!E623</f>
        <v>2.3830033197419511</v>
      </c>
      <c r="M620" s="3">
        <f t="shared" si="49"/>
        <v>22.133997653039359</v>
      </c>
      <c r="N620" s="3">
        <f t="shared" si="50"/>
        <v>22.133997653039359</v>
      </c>
    </row>
    <row r="621" spans="1:14" hidden="1" x14ac:dyDescent="0.2">
      <c r="A621" s="8">
        <v>42257</v>
      </c>
      <c r="B621" s="2">
        <f>'[1]Table - Daily Rainfall'!I623</f>
        <v>0</v>
      </c>
      <c r="C621" s="9">
        <f>'[1]Table - USGS Flow'!D619</f>
        <v>25</v>
      </c>
      <c r="D621" s="3">
        <f t="shared" si="46"/>
        <v>16.158221302998967</v>
      </c>
      <c r="E621" s="9">
        <v>2.9935416666666672</v>
      </c>
      <c r="F621" s="3">
        <f t="shared" si="47"/>
        <v>1.9348123491899349</v>
      </c>
      <c r="G621" s="9">
        <v>0</v>
      </c>
      <c r="H621" s="3">
        <f t="shared" si="48"/>
        <v>0</v>
      </c>
      <c r="I621" s="3">
        <f>'[1]Table - Daily Discharge'!B624</f>
        <v>1.872385818625631</v>
      </c>
      <c r="J621" s="3">
        <f>'[1]Table - Daily Discharge'!C624</f>
        <v>1.029344883896812</v>
      </c>
      <c r="K621" s="3">
        <f>'[1]Table - Daily Discharge'!D624</f>
        <v>0</v>
      </c>
      <c r="L621" s="3">
        <f>'[1]Table - Daily Discharge'!E624</f>
        <v>2.6191613910788738</v>
      </c>
      <c r="M621" s="3">
        <f t="shared" si="49"/>
        <v>2.901730702522443</v>
      </c>
      <c r="N621" s="3">
        <f t="shared" si="50"/>
        <v>2.901730702522443</v>
      </c>
    </row>
    <row r="622" spans="1:14" hidden="1" x14ac:dyDescent="0.2">
      <c r="A622" s="8">
        <v>42258</v>
      </c>
      <c r="B622" s="2">
        <f>'[1]Table - Daily Rainfall'!I624</f>
        <v>0</v>
      </c>
      <c r="C622" s="9">
        <f>'[1]Table - USGS Flow'!D620</f>
        <v>25</v>
      </c>
      <c r="D622" s="3">
        <f t="shared" si="46"/>
        <v>16.158221302998967</v>
      </c>
      <c r="E622" s="9">
        <v>3.7376666666666694</v>
      </c>
      <c r="F622" s="3">
        <f t="shared" si="47"/>
        <v>2.4157618062737005</v>
      </c>
      <c r="G622" s="9">
        <v>0</v>
      </c>
      <c r="H622" s="3">
        <f t="shared" si="48"/>
        <v>0</v>
      </c>
      <c r="I622" s="3">
        <f>'[1]Table - Daily Discharge'!B625</f>
        <v>18.418719315823601</v>
      </c>
      <c r="J622" s="3">
        <f>'[1]Table - Daily Discharge'!C625</f>
        <v>0.34707241151559193</v>
      </c>
      <c r="K622" s="3">
        <f>'[1]Table - Daily Discharge'!D625</f>
        <v>0</v>
      </c>
      <c r="L622" s="3">
        <f>'[1]Table - Daily Discharge'!E625</f>
        <v>3.1384520500760389</v>
      </c>
      <c r="M622" s="3">
        <f t="shared" si="49"/>
        <v>18.765791727339192</v>
      </c>
      <c r="N622" s="3">
        <f t="shared" si="50"/>
        <v>18.765791727339192</v>
      </c>
    </row>
    <row r="623" spans="1:14" hidden="1" x14ac:dyDescent="0.2">
      <c r="A623" s="8">
        <v>42259</v>
      </c>
      <c r="B623" s="2">
        <f>'[1]Table - Daily Rainfall'!I625</f>
        <v>0</v>
      </c>
      <c r="C623" s="9">
        <f>'[1]Table - USGS Flow'!D621</f>
        <v>24</v>
      </c>
      <c r="D623" s="3">
        <f t="shared" si="46"/>
        <v>15.511892450879008</v>
      </c>
      <c r="E623" s="9">
        <v>5.4375937500000004</v>
      </c>
      <c r="F623" s="3">
        <f t="shared" si="47"/>
        <v>3.5144737267321617</v>
      </c>
      <c r="G623" s="9">
        <v>0</v>
      </c>
      <c r="H623" s="3">
        <f t="shared" si="48"/>
        <v>0</v>
      </c>
      <c r="I623" s="3">
        <f>'[1]Table - Daily Discharge'!B626</f>
        <v>20.664015189885124</v>
      </c>
      <c r="J623" s="3">
        <f>'[1]Table - Daily Discharge'!C626</f>
        <v>2.630677862577802</v>
      </c>
      <c r="K623" s="3">
        <f>'[1]Table - Daily Discharge'!D626</f>
        <v>0</v>
      </c>
      <c r="L623" s="3">
        <f>'[1]Table - Daily Discharge'!E626</f>
        <v>4.1012370168583256</v>
      </c>
      <c r="M623" s="3">
        <f t="shared" si="49"/>
        <v>23.294693052462925</v>
      </c>
      <c r="N623" s="3">
        <f t="shared" si="50"/>
        <v>23.294693052462925</v>
      </c>
    </row>
    <row r="624" spans="1:14" hidden="1" x14ac:dyDescent="0.2">
      <c r="A624" s="8">
        <v>42260</v>
      </c>
      <c r="B624" s="2">
        <f>'[1]Table - Daily Rainfall'!I626</f>
        <v>0</v>
      </c>
      <c r="C624" s="9">
        <f>'[1]Table - USGS Flow'!D622</f>
        <v>25</v>
      </c>
      <c r="D624" s="3">
        <f t="shared" si="46"/>
        <v>16.158221302998967</v>
      </c>
      <c r="E624" s="9">
        <v>4.3412291666666665</v>
      </c>
      <c r="F624" s="3">
        <f t="shared" si="47"/>
        <v>2.8058616640813514</v>
      </c>
      <c r="G624" s="9">
        <v>0</v>
      </c>
      <c r="H624" s="3">
        <f t="shared" si="48"/>
        <v>0</v>
      </c>
      <c r="I624" s="3">
        <f>'[1]Table - Daily Discharge'!B627</f>
        <v>19.076632744913294</v>
      </c>
      <c r="J624" s="3">
        <f>'[1]Table - Daily Discharge'!C627</f>
        <v>3.3115442458746527</v>
      </c>
      <c r="K624" s="3">
        <f>'[1]Table - Daily Discharge'!D627</f>
        <v>0</v>
      </c>
      <c r="L624" s="3">
        <f>'[1]Table - Daily Discharge'!E627</f>
        <v>2.8481926632810524</v>
      </c>
      <c r="M624" s="3">
        <f t="shared" si="49"/>
        <v>22.388176990787947</v>
      </c>
      <c r="N624" s="3">
        <f t="shared" si="50"/>
        <v>22.388176990787947</v>
      </c>
    </row>
    <row r="625" spans="1:14" hidden="1" x14ac:dyDescent="0.2">
      <c r="A625" s="8">
        <v>42261</v>
      </c>
      <c r="B625" s="2">
        <f>'[1]Table - Daily Rainfall'!I627</f>
        <v>0</v>
      </c>
      <c r="C625" s="9">
        <f>'[1]Table - USGS Flow'!D623</f>
        <v>24</v>
      </c>
      <c r="D625" s="3">
        <f t="shared" si="46"/>
        <v>15.511892450879008</v>
      </c>
      <c r="E625" s="9">
        <v>2.2643749999999998</v>
      </c>
      <c r="F625" s="3">
        <f t="shared" si="47"/>
        <v>1.4635308945191312</v>
      </c>
      <c r="G625" s="9">
        <v>0</v>
      </c>
      <c r="H625" s="3">
        <f t="shared" si="48"/>
        <v>0</v>
      </c>
      <c r="I625" s="3">
        <f>'[1]Table - Daily Discharge'!B628</f>
        <v>20.948275302518272</v>
      </c>
      <c r="J625" s="3">
        <f>'[1]Table - Daily Discharge'!C628</f>
        <v>0.8794198227936284</v>
      </c>
      <c r="K625" s="3">
        <f>'[1]Table - Daily Discharge'!D628</f>
        <v>0</v>
      </c>
      <c r="L625" s="3">
        <f>'[1]Table - Daily Discharge'!E628</f>
        <v>2.8511976927215303</v>
      </c>
      <c r="M625" s="3">
        <f t="shared" si="49"/>
        <v>21.827695125311902</v>
      </c>
      <c r="N625" s="3">
        <f t="shared" si="50"/>
        <v>21.827695125311902</v>
      </c>
    </row>
    <row r="626" spans="1:14" hidden="1" x14ac:dyDescent="0.2">
      <c r="A626" s="8">
        <v>42262</v>
      </c>
      <c r="B626" s="2">
        <f>'[1]Table - Daily Rainfall'!I628</f>
        <v>1.5400000000000003</v>
      </c>
      <c r="C626" s="9">
        <f>'[1]Table - USGS Flow'!D624</f>
        <v>1200</v>
      </c>
      <c r="D626" s="3">
        <f t="shared" si="46"/>
        <v>775.59462254395044</v>
      </c>
      <c r="E626" s="9">
        <v>5.4730625000000002</v>
      </c>
      <c r="F626" s="3">
        <f t="shared" si="47"/>
        <v>3.5373982032057913</v>
      </c>
      <c r="G626" s="9">
        <v>766.41165625000019</v>
      </c>
      <c r="H626" s="3">
        <f t="shared" si="48"/>
        <v>495.35396603541898</v>
      </c>
      <c r="I626" s="3">
        <f>'[1]Table - Daily Discharge'!B629</f>
        <v>28.09526979498369</v>
      </c>
      <c r="J626" s="3">
        <f>'[1]Table - Daily Discharge'!C629</f>
        <v>2.1080932678268614</v>
      </c>
      <c r="K626" s="3">
        <f>'[1]Table - Daily Discharge'!D629</f>
        <v>0</v>
      </c>
      <c r="L626" s="3">
        <f>'[1]Table - Daily Discharge'!E629</f>
        <v>4.3527716489439765</v>
      </c>
      <c r="M626" s="3">
        <f t="shared" si="49"/>
        <v>30.203363062810553</v>
      </c>
      <c r="N626" s="3">
        <f t="shared" si="50"/>
        <v>30.203363062810553</v>
      </c>
    </row>
    <row r="627" spans="1:14" hidden="1" x14ac:dyDescent="0.2">
      <c r="A627" s="8">
        <v>42263</v>
      </c>
      <c r="B627" s="2">
        <f>'[1]Table - Daily Rainfall'!I629</f>
        <v>0.04</v>
      </c>
      <c r="C627" s="9">
        <f>'[1]Table - USGS Flow'!D625</f>
        <v>31.2</v>
      </c>
      <c r="D627" s="3">
        <f t="shared" si="46"/>
        <v>20.16546018614271</v>
      </c>
      <c r="E627" s="9">
        <v>5.3714895833333349</v>
      </c>
      <c r="F627" s="3">
        <f t="shared" si="47"/>
        <v>3.4717486965701494</v>
      </c>
      <c r="G627" s="9">
        <v>0</v>
      </c>
      <c r="H627" s="3">
        <f t="shared" si="48"/>
        <v>0</v>
      </c>
      <c r="I627" s="3">
        <f>'[1]Table - Daily Discharge'!B630</f>
        <v>22.144997898805887</v>
      </c>
      <c r="J627" s="3">
        <f>'[1]Table - Daily Discharge'!C630</f>
        <v>3.5438292383584837</v>
      </c>
      <c r="K627" s="3">
        <f>'[1]Table - Daily Discharge'!D630</f>
        <v>0</v>
      </c>
      <c r="L627" s="3">
        <f>'[1]Table - Daily Discharge'!E630</f>
        <v>4.613631459474564</v>
      </c>
      <c r="M627" s="3">
        <f t="shared" si="49"/>
        <v>25.68882713716437</v>
      </c>
      <c r="N627" s="3">
        <f t="shared" si="50"/>
        <v>25.68882713716437</v>
      </c>
    </row>
    <row r="628" spans="1:14" hidden="1" x14ac:dyDescent="0.2">
      <c r="A628" s="8">
        <v>42264</v>
      </c>
      <c r="B628" s="2">
        <f>'[1]Table - Daily Rainfall'!I630</f>
        <v>0</v>
      </c>
      <c r="C628" s="9">
        <f>'[1]Table - USGS Flow'!D626</f>
        <v>26</v>
      </c>
      <c r="D628" s="3">
        <f t="shared" si="46"/>
        <v>16.804550155118925</v>
      </c>
      <c r="E628" s="9">
        <v>5.1939895833333338</v>
      </c>
      <c r="F628" s="3">
        <f t="shared" si="47"/>
        <v>3.357025325318856</v>
      </c>
      <c r="G628" s="9">
        <v>0</v>
      </c>
      <c r="H628" s="3">
        <f t="shared" si="48"/>
        <v>0</v>
      </c>
      <c r="I628" s="3">
        <f>'[1]Table - Daily Discharge'!B631</f>
        <v>22.084117702721421</v>
      </c>
      <c r="J628" s="3">
        <f>'[1]Table - Daily Discharge'!C631</f>
        <v>4.5861055918775504</v>
      </c>
      <c r="K628" s="3">
        <f>'[1]Table - Daily Discharge'!D631</f>
        <v>0</v>
      </c>
      <c r="L628" s="3">
        <f>'[1]Table - Daily Discharge'!E631</f>
        <v>4.3208857044632785</v>
      </c>
      <c r="M628" s="3">
        <f t="shared" si="49"/>
        <v>26.670223294598973</v>
      </c>
      <c r="N628" s="3">
        <f t="shared" si="50"/>
        <v>26.670223294598973</v>
      </c>
    </row>
    <row r="629" spans="1:14" hidden="1" x14ac:dyDescent="0.2">
      <c r="A629" s="8">
        <v>42265</v>
      </c>
      <c r="B629" s="2">
        <f>'[1]Table - Daily Rainfall'!I631</f>
        <v>0</v>
      </c>
      <c r="C629" s="9">
        <f>'[1]Table - USGS Flow'!D627</f>
        <v>25</v>
      </c>
      <c r="D629" s="3">
        <f t="shared" si="46"/>
        <v>16.158221302998967</v>
      </c>
      <c r="E629" s="9">
        <v>4.8015104166666704</v>
      </c>
      <c r="F629" s="3">
        <f t="shared" si="47"/>
        <v>3.1033547160461934</v>
      </c>
      <c r="G629" s="9">
        <v>0</v>
      </c>
      <c r="H629" s="3">
        <f t="shared" si="48"/>
        <v>0</v>
      </c>
      <c r="I629" s="3">
        <f>'[1]Table - Daily Discharge'!B632</f>
        <v>17.936490414514608</v>
      </c>
      <c r="J629" s="3">
        <f>'[1]Table - Daily Discharge'!C632</f>
        <v>4.3791552485737348</v>
      </c>
      <c r="K629" s="3">
        <f>'[1]Table - Daily Discharge'!D632</f>
        <v>0</v>
      </c>
      <c r="L629" s="3">
        <f>'[1]Table - Daily Discharge'!E632</f>
        <v>3.9765341663167431</v>
      </c>
      <c r="M629" s="3">
        <f t="shared" si="49"/>
        <v>22.315645663088343</v>
      </c>
      <c r="N629" s="3">
        <f t="shared" si="50"/>
        <v>22.315645663088343</v>
      </c>
    </row>
    <row r="630" spans="1:14" hidden="1" x14ac:dyDescent="0.2">
      <c r="A630" s="8">
        <v>42266</v>
      </c>
      <c r="B630" s="2">
        <f>'[1]Table - Daily Rainfall'!I632</f>
        <v>0</v>
      </c>
      <c r="C630" s="9">
        <f>'[1]Table - USGS Flow'!D628</f>
        <v>25</v>
      </c>
      <c r="D630" s="3">
        <f t="shared" si="46"/>
        <v>16.158221302998967</v>
      </c>
      <c r="E630" s="9">
        <v>4.9871979166666618</v>
      </c>
      <c r="F630" s="3">
        <f t="shared" si="47"/>
        <v>3.2233699047742128</v>
      </c>
      <c r="G630" s="9">
        <v>0</v>
      </c>
      <c r="H630" s="3">
        <f t="shared" si="48"/>
        <v>0</v>
      </c>
      <c r="I630" s="3">
        <f>'[1]Table - Daily Discharge'!B633</f>
        <v>18.253274115969255</v>
      </c>
      <c r="J630" s="3">
        <f>'[1]Table - Daily Discharge'!C633</f>
        <v>5.8380094651368726</v>
      </c>
      <c r="K630" s="3">
        <f>'[1]Table - Daily Discharge'!D633</f>
        <v>0</v>
      </c>
      <c r="L630" s="3">
        <f>'[1]Table - Daily Discharge'!E633</f>
        <v>4.014809232539049</v>
      </c>
      <c r="M630" s="3">
        <f t="shared" si="49"/>
        <v>24.091283581106126</v>
      </c>
      <c r="N630" s="3">
        <f t="shared" si="50"/>
        <v>24.091283581106126</v>
      </c>
    </row>
    <row r="631" spans="1:14" hidden="1" x14ac:dyDescent="0.2">
      <c r="A631" s="8">
        <v>42267</v>
      </c>
      <c r="B631" s="2">
        <f>'[1]Table - Daily Rainfall'!I633</f>
        <v>0</v>
      </c>
      <c r="C631" s="9">
        <f>'[1]Table - USGS Flow'!D629</f>
        <v>24</v>
      </c>
      <c r="D631" s="3">
        <f t="shared" si="46"/>
        <v>15.511892450879008</v>
      </c>
      <c r="E631" s="9">
        <v>4.9151979166666644</v>
      </c>
      <c r="F631" s="3">
        <f t="shared" si="47"/>
        <v>3.1768342274215775</v>
      </c>
      <c r="G631" s="9">
        <v>0</v>
      </c>
      <c r="H631" s="3">
        <f t="shared" si="48"/>
        <v>0</v>
      </c>
      <c r="I631" s="3">
        <f>'[1]Table - Daily Discharge'!B634</f>
        <v>18.872060725166747</v>
      </c>
      <c r="J631" s="3">
        <f>'[1]Table - Daily Discharge'!C634</f>
        <v>5.1104737616811713</v>
      </c>
      <c r="K631" s="3">
        <f>'[1]Table - Daily Discharge'!D634</f>
        <v>0</v>
      </c>
      <c r="L631" s="3">
        <f>'[1]Table - Daily Discharge'!E634</f>
        <v>3.8836248196965015</v>
      </c>
      <c r="M631" s="3">
        <f t="shared" si="49"/>
        <v>23.982534486847918</v>
      </c>
      <c r="N631" s="3">
        <f t="shared" si="50"/>
        <v>23.982534486847918</v>
      </c>
    </row>
    <row r="632" spans="1:14" hidden="1" x14ac:dyDescent="0.2">
      <c r="A632" s="8">
        <v>42268</v>
      </c>
      <c r="B632" s="2">
        <f>'[1]Table - Daily Rainfall'!I634</f>
        <v>0</v>
      </c>
      <c r="C632" s="9">
        <f>'[1]Table - USGS Flow'!D630</f>
        <v>25</v>
      </c>
      <c r="D632" s="3">
        <f t="shared" si="46"/>
        <v>16.158221302998967</v>
      </c>
      <c r="E632" s="9">
        <v>4.2387708333333345</v>
      </c>
      <c r="F632" s="3">
        <f t="shared" si="47"/>
        <v>2.7396398871078946</v>
      </c>
      <c r="G632" s="9">
        <v>0</v>
      </c>
      <c r="H632" s="3">
        <f t="shared" si="48"/>
        <v>0</v>
      </c>
      <c r="I632" s="3">
        <f>'[1]Table - Daily Discharge'!B635</f>
        <v>17.702547061723148</v>
      </c>
      <c r="J632" s="3">
        <f>'[1]Table - Daily Discharge'!C635</f>
        <v>2.9772298521588345</v>
      </c>
      <c r="K632" s="3">
        <f>'[1]Table - Daily Discharge'!D635</f>
        <v>0</v>
      </c>
      <c r="L632" s="3">
        <f>'[1]Table - Daily Discharge'!E635</f>
        <v>3.6478940914930016</v>
      </c>
      <c r="M632" s="3">
        <f t="shared" si="49"/>
        <v>20.679776913881984</v>
      </c>
      <c r="N632" s="3">
        <f t="shared" si="50"/>
        <v>20.679776913881984</v>
      </c>
    </row>
    <row r="633" spans="1:14" hidden="1" x14ac:dyDescent="0.2">
      <c r="A633" s="8">
        <v>42269</v>
      </c>
      <c r="B633" s="2">
        <f>'[1]Table - Daily Rainfall'!I635</f>
        <v>0</v>
      </c>
      <c r="C633" s="9">
        <f>'[1]Table - USGS Flow'!D631</f>
        <v>24</v>
      </c>
      <c r="D633" s="3">
        <f t="shared" si="46"/>
        <v>15.511892450879008</v>
      </c>
      <c r="E633" s="9">
        <v>4.0558229166666671</v>
      </c>
      <c r="F633" s="3">
        <f t="shared" si="47"/>
        <v>2.6213953701309896</v>
      </c>
      <c r="G633" s="9">
        <v>0</v>
      </c>
      <c r="H633" s="3">
        <f t="shared" si="48"/>
        <v>0</v>
      </c>
      <c r="I633" s="3">
        <f>'[1]Table - Daily Discharge'!B636</f>
        <v>18.708013766615036</v>
      </c>
      <c r="J633" s="3">
        <f>'[1]Table - Daily Discharge'!C636</f>
        <v>2.4496699581729087</v>
      </c>
      <c r="K633" s="3">
        <f>'[1]Table - Daily Discharge'!D636</f>
        <v>0</v>
      </c>
      <c r="L633" s="3">
        <f>'[1]Table - Daily Discharge'!E636</f>
        <v>3.327190204353796</v>
      </c>
      <c r="M633" s="3">
        <f t="shared" si="49"/>
        <v>21.157683724787944</v>
      </c>
      <c r="N633" s="3">
        <f t="shared" si="50"/>
        <v>21.157683724787944</v>
      </c>
    </row>
    <row r="634" spans="1:14" hidden="1" x14ac:dyDescent="0.2">
      <c r="A634" s="8">
        <v>42270</v>
      </c>
      <c r="B634" s="2">
        <f>'[1]Table - Daily Rainfall'!I636</f>
        <v>0</v>
      </c>
      <c r="C634" s="9">
        <f>'[1]Table - USGS Flow'!D632</f>
        <v>25</v>
      </c>
      <c r="D634" s="3">
        <f t="shared" si="46"/>
        <v>16.158221302998967</v>
      </c>
      <c r="E634" s="9">
        <v>3.1441145833333342</v>
      </c>
      <c r="F634" s="3">
        <f t="shared" si="47"/>
        <v>2.032131969579456</v>
      </c>
      <c r="G634" s="9">
        <v>0</v>
      </c>
      <c r="H634" s="3">
        <f t="shared" si="48"/>
        <v>0</v>
      </c>
      <c r="I634" s="3">
        <f>'[1]Table - Daily Discharge'!B637</f>
        <v>1.3191171970179991</v>
      </c>
      <c r="J634" s="3">
        <f>'[1]Table - Daily Discharge'!C637</f>
        <v>0.64382225253644121</v>
      </c>
      <c r="K634" s="3">
        <f>'[1]Table - Daily Discharge'!D637</f>
        <v>0</v>
      </c>
      <c r="L634" s="3">
        <f>'[1]Table - Daily Discharge'!E637</f>
        <v>2.5932684607279524</v>
      </c>
      <c r="M634" s="3">
        <f t="shared" si="49"/>
        <v>1.9629394495544403</v>
      </c>
      <c r="N634" s="3">
        <f t="shared" si="50"/>
        <v>1.9629394495544403</v>
      </c>
    </row>
    <row r="635" spans="1:14" hidden="1" x14ac:dyDescent="0.2">
      <c r="A635" s="8">
        <v>42271</v>
      </c>
      <c r="B635" s="2">
        <f>'[1]Table - Daily Rainfall'!I637</f>
        <v>0</v>
      </c>
      <c r="C635" s="9">
        <f>'[1]Table - USGS Flow'!D633</f>
        <v>24</v>
      </c>
      <c r="D635" s="3">
        <f t="shared" si="46"/>
        <v>15.511892450879008</v>
      </c>
      <c r="E635" s="9">
        <v>3.0163333333333355</v>
      </c>
      <c r="F635" s="3">
        <f t="shared" si="47"/>
        <v>1.9495432609445034</v>
      </c>
      <c r="G635" s="9">
        <v>0</v>
      </c>
      <c r="H635" s="3">
        <f t="shared" si="48"/>
        <v>0</v>
      </c>
      <c r="I635" s="3">
        <f>'[1]Table - Daily Discharge'!B638</f>
        <v>16.126524275231493</v>
      </c>
      <c r="J635" s="3">
        <f>'[1]Table - Daily Discharge'!C638</f>
        <v>2.7058990260174718</v>
      </c>
      <c r="K635" s="3">
        <f>'[1]Table - Daily Discharge'!D638</f>
        <v>0</v>
      </c>
      <c r="L635" s="3">
        <f>'[1]Table - Daily Discharge'!E638</f>
        <v>2.5056784790754318</v>
      </c>
      <c r="M635" s="3">
        <f t="shared" si="49"/>
        <v>18.832423301248966</v>
      </c>
      <c r="N635" s="3">
        <f t="shared" si="50"/>
        <v>18.832423301248966</v>
      </c>
    </row>
    <row r="636" spans="1:14" hidden="1" x14ac:dyDescent="0.2">
      <c r="A636" s="8">
        <v>42272</v>
      </c>
      <c r="B636" s="2">
        <f>'[1]Table - Daily Rainfall'!I638</f>
        <v>0</v>
      </c>
      <c r="C636" s="9">
        <f>'[1]Table - USGS Flow'!D634</f>
        <v>24</v>
      </c>
      <c r="D636" s="3">
        <f t="shared" si="46"/>
        <v>15.511892450879008</v>
      </c>
      <c r="E636" s="9">
        <v>4.2223020833333358</v>
      </c>
      <c r="F636" s="3">
        <f t="shared" si="47"/>
        <v>2.728995658824545</v>
      </c>
      <c r="G636" s="9">
        <v>0</v>
      </c>
      <c r="H636" s="3">
        <f t="shared" si="48"/>
        <v>0</v>
      </c>
      <c r="I636" s="3">
        <f>'[1]Table - Daily Discharge'!B639</f>
        <v>20.106610113380313</v>
      </c>
      <c r="J636" s="3">
        <f>'[1]Table - Daily Discharge'!C639</f>
        <v>2.0093810056232546</v>
      </c>
      <c r="K636" s="3">
        <f>'[1]Table - Daily Discharge'!D639</f>
        <v>0</v>
      </c>
      <c r="L636" s="3">
        <f>'[1]Table - Daily Discharge'!E639</f>
        <v>3.8878930848119437</v>
      </c>
      <c r="M636" s="3">
        <f t="shared" si="49"/>
        <v>22.115991119003567</v>
      </c>
      <c r="N636" s="3">
        <f t="shared" si="50"/>
        <v>22.115991119003567</v>
      </c>
    </row>
    <row r="637" spans="1:14" hidden="1" x14ac:dyDescent="0.2">
      <c r="A637" s="8">
        <v>42273</v>
      </c>
      <c r="B637" s="2">
        <f>'[1]Table - Daily Rainfall'!I639</f>
        <v>0</v>
      </c>
      <c r="C637" s="9">
        <f>'[1]Table - USGS Flow'!D635</f>
        <v>24</v>
      </c>
      <c r="D637" s="3">
        <f t="shared" si="46"/>
        <v>15.511892450879008</v>
      </c>
      <c r="E637" s="9">
        <v>4.4246250000000025</v>
      </c>
      <c r="F637" s="3">
        <f t="shared" si="47"/>
        <v>2.8597627973112738</v>
      </c>
      <c r="G637" s="9">
        <v>0</v>
      </c>
      <c r="H637" s="3">
        <f t="shared" si="48"/>
        <v>0</v>
      </c>
      <c r="I637" s="3">
        <f>'[1]Table - Daily Discharge'!B640</f>
        <v>21.461567240974308</v>
      </c>
      <c r="J637" s="3">
        <f>'[1]Table - Daily Discharge'!C640</f>
        <v>4.1233249531624683</v>
      </c>
      <c r="K637" s="3">
        <f>'[1]Table - Daily Discharge'!D640</f>
        <v>0</v>
      </c>
      <c r="L637" s="3">
        <f>'[1]Table - Daily Discharge'!E640</f>
        <v>4.1704738901500349</v>
      </c>
      <c r="M637" s="3">
        <f t="shared" si="49"/>
        <v>25.584892194136778</v>
      </c>
      <c r="N637" s="3">
        <f t="shared" si="50"/>
        <v>25.584892194136778</v>
      </c>
    </row>
    <row r="638" spans="1:14" hidden="1" x14ac:dyDescent="0.2">
      <c r="A638" s="8">
        <v>42274</v>
      </c>
      <c r="B638" s="2">
        <f>'[1]Table - Daily Rainfall'!I640</f>
        <v>0</v>
      </c>
      <c r="C638" s="9">
        <f>'[1]Table - USGS Flow'!D636</f>
        <v>25</v>
      </c>
      <c r="D638" s="3">
        <f t="shared" si="46"/>
        <v>16.158221302998967</v>
      </c>
      <c r="E638" s="9">
        <v>3.9451250000000009</v>
      </c>
      <c r="F638" s="3">
        <f t="shared" si="47"/>
        <v>2.5498481127197525</v>
      </c>
      <c r="G638" s="9">
        <v>0</v>
      </c>
      <c r="H638" s="3">
        <f t="shared" si="48"/>
        <v>0</v>
      </c>
      <c r="I638" s="3">
        <f>'[1]Table - Daily Discharge'!B641</f>
        <v>21.021876289049374</v>
      </c>
      <c r="J638" s="3">
        <f>'[1]Table - Daily Discharge'!C641</f>
        <v>4.5899854512030602</v>
      </c>
      <c r="K638" s="3">
        <f>'[1]Table - Daily Discharge'!D641</f>
        <v>0</v>
      </c>
      <c r="L638" s="3">
        <f>'[1]Table - Daily Discharge'!E641</f>
        <v>2.7569920173149418</v>
      </c>
      <c r="M638" s="3">
        <f t="shared" si="49"/>
        <v>25.611861740252433</v>
      </c>
      <c r="N638" s="3">
        <f t="shared" si="50"/>
        <v>25.611861740252433</v>
      </c>
    </row>
    <row r="639" spans="1:14" hidden="1" x14ac:dyDescent="0.2">
      <c r="A639" s="8">
        <v>42275</v>
      </c>
      <c r="B639" s="2">
        <f>'[1]Table - Daily Rainfall'!I641</f>
        <v>0</v>
      </c>
      <c r="C639" s="9">
        <f>'[1]Table - USGS Flow'!D637</f>
        <v>24</v>
      </c>
      <c r="D639" s="3">
        <f t="shared" si="46"/>
        <v>15.511892450879008</v>
      </c>
      <c r="E639" s="9">
        <v>2.3090937500000002</v>
      </c>
      <c r="F639" s="3">
        <f t="shared" si="47"/>
        <v>1.4924339128748709</v>
      </c>
      <c r="G639" s="9">
        <v>0</v>
      </c>
      <c r="H639" s="3">
        <f t="shared" si="48"/>
        <v>0</v>
      </c>
      <c r="I639" s="3">
        <f>'[1]Table - Daily Discharge'!B642</f>
        <v>18.605162074248334</v>
      </c>
      <c r="J639" s="3">
        <f>'[1]Table - Daily Discharge'!C642</f>
        <v>2.848288350638438</v>
      </c>
      <c r="K639" s="3">
        <f>'[1]Table - Daily Discharge'!D642</f>
        <v>0</v>
      </c>
      <c r="L639" s="3">
        <f>'[1]Table - Daily Discharge'!E642</f>
        <v>3.1371624382612882</v>
      </c>
      <c r="M639" s="3">
        <f t="shared" si="49"/>
        <v>21.453450424886771</v>
      </c>
      <c r="N639" s="3">
        <f t="shared" si="50"/>
        <v>21.453450424886771</v>
      </c>
    </row>
    <row r="640" spans="1:14" hidden="1" x14ac:dyDescent="0.2">
      <c r="A640" s="8">
        <v>42276</v>
      </c>
      <c r="B640" s="2">
        <f>'[1]Table - Daily Rainfall'!I642</f>
        <v>0</v>
      </c>
      <c r="C640" s="9">
        <f>'[1]Table - USGS Flow'!D638</f>
        <v>25</v>
      </c>
      <c r="D640" s="3">
        <f t="shared" si="46"/>
        <v>16.158221302998967</v>
      </c>
      <c r="E640" s="9">
        <v>3.8848125000000011</v>
      </c>
      <c r="F640" s="3">
        <f t="shared" si="47"/>
        <v>2.5108664038262676</v>
      </c>
      <c r="G640" s="9">
        <v>0</v>
      </c>
      <c r="H640" s="3">
        <f t="shared" si="48"/>
        <v>0</v>
      </c>
      <c r="I640" s="3">
        <f>'[1]Table - Daily Discharge'!B643</f>
        <v>19.030209656274636</v>
      </c>
      <c r="J640" s="3">
        <f>'[1]Table - Daily Discharge'!C643</f>
        <v>1.2147456566977923</v>
      </c>
      <c r="K640" s="3">
        <f>'[1]Table - Daily Discharge'!D643</f>
        <v>0</v>
      </c>
      <c r="L640" s="3">
        <f>'[1]Table - Daily Discharge'!E643</f>
        <v>3.3807707772762687</v>
      </c>
      <c r="M640" s="3">
        <f t="shared" si="49"/>
        <v>20.244955312972429</v>
      </c>
      <c r="N640" s="3">
        <f t="shared" si="50"/>
        <v>20.244955312972429</v>
      </c>
    </row>
    <row r="641" spans="1:14" hidden="1" x14ac:dyDescent="0.2">
      <c r="A641" s="8">
        <v>42277</v>
      </c>
      <c r="B641" s="2">
        <f>'[1]Table - Daily Rainfall'!I643</f>
        <v>0</v>
      </c>
      <c r="C641" s="9">
        <f>'[1]Table - USGS Flow'!D639</f>
        <v>24</v>
      </c>
      <c r="D641" s="3">
        <f t="shared" si="46"/>
        <v>15.511892450879008</v>
      </c>
      <c r="E641" s="9">
        <v>4.8248749999999996</v>
      </c>
      <c r="F641" s="3">
        <f t="shared" si="47"/>
        <v>3.1184559203722855</v>
      </c>
      <c r="G641" s="9">
        <v>0</v>
      </c>
      <c r="H641" s="3">
        <f t="shared" si="48"/>
        <v>0</v>
      </c>
      <c r="I641" s="3">
        <f>'[1]Table - Daily Discharge'!B644</f>
        <v>19.96781652308081</v>
      </c>
      <c r="J641" s="3">
        <f>'[1]Table - Daily Discharge'!C644</f>
        <v>2.2768954393116503</v>
      </c>
      <c r="K641" s="3">
        <f>'[1]Table - Daily Discharge'!D644</f>
        <v>0</v>
      </c>
      <c r="L641" s="3">
        <f>'[1]Table - Daily Discharge'!E644</f>
        <v>4.2776557858978155</v>
      </c>
      <c r="M641" s="3">
        <f t="shared" si="49"/>
        <v>22.244711962392461</v>
      </c>
      <c r="N641" s="3">
        <f t="shared" si="50"/>
        <v>22.244711962392461</v>
      </c>
    </row>
    <row r="642" spans="1:14" hidden="1" x14ac:dyDescent="0.2">
      <c r="A642" s="8">
        <v>42278</v>
      </c>
      <c r="B642" s="2">
        <f>'[1]Table - Daily Rainfall'!I644</f>
        <v>0</v>
      </c>
      <c r="C642" s="9">
        <f>'[1]Table - USGS Flow'!D640</f>
        <v>25</v>
      </c>
      <c r="D642" s="3">
        <f t="shared" si="46"/>
        <v>16.158221302998967</v>
      </c>
      <c r="E642" s="9">
        <v>6.1425937500000005</v>
      </c>
      <c r="F642" s="3">
        <f t="shared" si="47"/>
        <v>3.9701355674767327</v>
      </c>
      <c r="G642" s="9">
        <v>0</v>
      </c>
      <c r="H642" s="3">
        <f t="shared" si="48"/>
        <v>0</v>
      </c>
      <c r="I642" s="3">
        <f>'[1]Table - Daily Discharge'!B645</f>
        <v>19.033771391371594</v>
      </c>
      <c r="J642" s="3">
        <f>'[1]Table - Daily Discharge'!C645</f>
        <v>1.1347063734647476</v>
      </c>
      <c r="K642" s="3">
        <f>'[1]Table - Daily Discharge'!D645</f>
        <v>0</v>
      </c>
      <c r="L642" s="3">
        <f>'[1]Table - Daily Discharge'!E645</f>
        <v>5.120995798414504</v>
      </c>
      <c r="M642" s="3">
        <f t="shared" si="49"/>
        <v>20.168477764836343</v>
      </c>
      <c r="N642" s="3">
        <f t="shared" si="50"/>
        <v>20.168477764836343</v>
      </c>
    </row>
    <row r="643" spans="1:14" hidden="1" x14ac:dyDescent="0.2">
      <c r="A643" s="8">
        <v>42279</v>
      </c>
      <c r="B643" s="2">
        <f>'[1]Table - Daily Rainfall'!I645</f>
        <v>0</v>
      </c>
      <c r="C643" s="9">
        <f>'[1]Table - USGS Flow'!D641</f>
        <v>24</v>
      </c>
      <c r="D643" s="3">
        <f t="shared" si="46"/>
        <v>15.511892450879008</v>
      </c>
      <c r="E643" s="9">
        <v>8.0561875000000036</v>
      </c>
      <c r="F643" s="3">
        <f t="shared" si="47"/>
        <v>5.2069464193381618</v>
      </c>
      <c r="G643" s="9">
        <v>0</v>
      </c>
      <c r="H643" s="3">
        <f t="shared" si="48"/>
        <v>0</v>
      </c>
      <c r="I643" s="3">
        <f>'[1]Table - Daily Discharge'!B646</f>
        <v>20.962326964475906</v>
      </c>
      <c r="J643" s="3">
        <f>'[1]Table - Daily Discharge'!C646</f>
        <v>2.20353151431092</v>
      </c>
      <c r="K643" s="3">
        <f>'[1]Table - Daily Discharge'!D646</f>
        <v>0</v>
      </c>
      <c r="L643" s="3">
        <f>'[1]Table - Daily Discharge'!E646</f>
        <v>6.6422690285300767</v>
      </c>
      <c r="M643" s="3">
        <f t="shared" si="49"/>
        <v>23.165858478786827</v>
      </c>
      <c r="N643" s="3">
        <f t="shared" si="50"/>
        <v>23.165858478786827</v>
      </c>
    </row>
    <row r="644" spans="1:14" hidden="1" x14ac:dyDescent="0.2">
      <c r="A644" s="8">
        <v>42280</v>
      </c>
      <c r="B644" s="2">
        <f>'[1]Table - Daily Rainfall'!I646</f>
        <v>0</v>
      </c>
      <c r="C644" s="9">
        <f>'[1]Table - USGS Flow'!D642</f>
        <v>40</v>
      </c>
      <c r="D644" s="3">
        <f t="shared" ref="D644:D707" si="51">C644/1.5472</f>
        <v>25.853154084798348</v>
      </c>
      <c r="E644" s="9">
        <v>8.4457708333333414</v>
      </c>
      <c r="F644" s="3">
        <f t="shared" ref="F644:F707" si="52">E644/1.5472</f>
        <v>5.4587453679765652</v>
      </c>
      <c r="G644" s="9">
        <v>0</v>
      </c>
      <c r="H644" s="3">
        <f t="shared" ref="H644:H707" si="53">G644/1.5472</f>
        <v>0</v>
      </c>
      <c r="I644" s="3">
        <f>'[1]Table - Daily Discharge'!B647</f>
        <v>19.94217188141727</v>
      </c>
      <c r="J644" s="3">
        <f>'[1]Table - Daily Discharge'!C647</f>
        <v>4.1805780802564723</v>
      </c>
      <c r="K644" s="3">
        <f>'[1]Table - Daily Discharge'!D647</f>
        <v>0</v>
      </c>
      <c r="L644" s="3">
        <f>'[1]Table - Daily Discharge'!E647</f>
        <v>7.4818781567502901</v>
      </c>
      <c r="M644" s="3">
        <f t="shared" ref="M644:M707" si="54">SUM(I644,J644)</f>
        <v>24.12274996167374</v>
      </c>
      <c r="N644" s="3">
        <f t="shared" ref="N644:N707" si="55">SUM(I644,J644,K644)</f>
        <v>24.12274996167374</v>
      </c>
    </row>
    <row r="645" spans="1:14" hidden="1" x14ac:dyDescent="0.2">
      <c r="A645" s="8">
        <v>42281</v>
      </c>
      <c r="B645" s="2">
        <f>'[1]Table - Daily Rainfall'!I647</f>
        <v>0.16</v>
      </c>
      <c r="C645" s="9">
        <f>'[1]Table - USGS Flow'!D643</f>
        <v>130</v>
      </c>
      <c r="D645" s="3">
        <f t="shared" si="51"/>
        <v>84.022750775594631</v>
      </c>
      <c r="E645" s="9">
        <v>7.8663333333333378</v>
      </c>
      <c r="F645" s="3">
        <f t="shared" si="52"/>
        <v>5.0842381937263044</v>
      </c>
      <c r="G645" s="9">
        <v>0</v>
      </c>
      <c r="H645" s="3">
        <f t="shared" si="53"/>
        <v>0</v>
      </c>
      <c r="I645" s="3">
        <f>'[1]Table - Daily Discharge'!B648</f>
        <v>21.495908412347717</v>
      </c>
      <c r="J645" s="3">
        <f>'[1]Table - Daily Discharge'!C648</f>
        <v>5.5635571037637268</v>
      </c>
      <c r="K645" s="3">
        <f>'[1]Table - Daily Discharge'!D648</f>
        <v>0</v>
      </c>
      <c r="L645" s="3">
        <f>'[1]Table - Daily Discharge'!E648</f>
        <v>6.7308135985831417</v>
      </c>
      <c r="M645" s="3">
        <f t="shared" si="54"/>
        <v>27.059465516111445</v>
      </c>
      <c r="N645" s="3">
        <f t="shared" si="55"/>
        <v>27.059465516111445</v>
      </c>
    </row>
    <row r="646" spans="1:14" hidden="1" x14ac:dyDescent="0.2">
      <c r="A646" s="8">
        <v>42282</v>
      </c>
      <c r="B646" s="2">
        <f>'[1]Table - Daily Rainfall'!I648</f>
        <v>0</v>
      </c>
      <c r="C646" s="9">
        <f>'[1]Table - USGS Flow'!D644</f>
        <v>376</v>
      </c>
      <c r="D646" s="3">
        <f t="shared" si="51"/>
        <v>243.01964839710445</v>
      </c>
      <c r="E646" s="9">
        <v>7.7881562500000046</v>
      </c>
      <c r="F646" s="3">
        <f t="shared" si="52"/>
        <v>5.0337100891933853</v>
      </c>
      <c r="G646" s="9">
        <v>0</v>
      </c>
      <c r="H646" s="3">
        <f t="shared" si="53"/>
        <v>0</v>
      </c>
      <c r="I646" s="3">
        <f>'[1]Table - Daily Discharge'!B649</f>
        <v>23.37683371190219</v>
      </c>
      <c r="J646" s="3">
        <f>'[1]Table - Daily Discharge'!C649</f>
        <v>4.9124977971876342</v>
      </c>
      <c r="K646" s="3">
        <f>'[1]Table - Daily Discharge'!D649</f>
        <v>0</v>
      </c>
      <c r="L646" s="3">
        <f>'[1]Table - Daily Discharge'!E649</f>
        <v>7.2735122226454596</v>
      </c>
      <c r="M646" s="3">
        <f t="shared" si="54"/>
        <v>28.289331509089823</v>
      </c>
      <c r="N646" s="3">
        <f t="shared" si="55"/>
        <v>28.289331509089823</v>
      </c>
    </row>
    <row r="647" spans="1:14" hidden="1" x14ac:dyDescent="0.2">
      <c r="A647" s="8">
        <v>42283</v>
      </c>
      <c r="B647" s="2">
        <f>'[1]Table - Daily Rainfall'!I649</f>
        <v>0</v>
      </c>
      <c r="C647" s="9">
        <f>'[1]Table - USGS Flow'!D645</f>
        <v>29</v>
      </c>
      <c r="D647" s="3">
        <f t="shared" si="51"/>
        <v>18.7435367114788</v>
      </c>
      <c r="E647" s="9">
        <v>8.0589479166666695</v>
      </c>
      <c r="F647" s="3">
        <f t="shared" si="52"/>
        <v>5.208730556273701</v>
      </c>
      <c r="G647" s="9">
        <v>0</v>
      </c>
      <c r="H647" s="3">
        <f t="shared" si="53"/>
        <v>0</v>
      </c>
      <c r="I647" s="3">
        <f>'[1]Table - Daily Discharge'!B650</f>
        <v>23.325619864627289</v>
      </c>
      <c r="J647" s="3">
        <f>'[1]Table - Daily Discharge'!C650</f>
        <v>5.6299234674098999</v>
      </c>
      <c r="K647" s="3">
        <f>'[1]Table - Daily Discharge'!D650</f>
        <v>0</v>
      </c>
      <c r="L647" s="3">
        <f>'[1]Table - Daily Discharge'!E650</f>
        <v>6.8357959421365351</v>
      </c>
      <c r="M647" s="3">
        <f t="shared" si="54"/>
        <v>28.955543332037188</v>
      </c>
      <c r="N647" s="3">
        <f t="shared" si="55"/>
        <v>28.955543332037188</v>
      </c>
    </row>
    <row r="648" spans="1:14" hidden="1" x14ac:dyDescent="0.2">
      <c r="A648" s="8">
        <v>42284</v>
      </c>
      <c r="B648" s="2">
        <f>'[1]Table - Daily Rainfall'!I650</f>
        <v>0</v>
      </c>
      <c r="C648" s="9">
        <f>'[1]Table - USGS Flow'!D646</f>
        <v>25</v>
      </c>
      <c r="D648" s="3">
        <f t="shared" si="51"/>
        <v>16.158221302998967</v>
      </c>
      <c r="E648" s="9">
        <v>7.0442916666666688</v>
      </c>
      <c r="F648" s="3">
        <f t="shared" si="52"/>
        <v>4.5529289469148591</v>
      </c>
      <c r="G648" s="9">
        <v>0</v>
      </c>
      <c r="H648" s="3">
        <f t="shared" si="53"/>
        <v>0</v>
      </c>
      <c r="I648" s="3">
        <f>'[1]Table - Daily Discharge'!B651</f>
        <v>1.5786643640720157</v>
      </c>
      <c r="J648" s="3">
        <f>'[1]Table - Daily Discharge'!C651</f>
        <v>5.83539574579589</v>
      </c>
      <c r="K648" s="3">
        <f>'[1]Table - Daily Discharge'!D651</f>
        <v>0</v>
      </c>
      <c r="L648" s="3">
        <f>'[1]Table - Daily Discharge'!E651</f>
        <v>6.2623274868892302</v>
      </c>
      <c r="M648" s="3">
        <f t="shared" si="54"/>
        <v>7.414060109867906</v>
      </c>
      <c r="N648" s="3">
        <f t="shared" si="55"/>
        <v>7.414060109867906</v>
      </c>
    </row>
    <row r="649" spans="1:14" hidden="1" x14ac:dyDescent="0.2">
      <c r="A649" s="8">
        <v>42285</v>
      </c>
      <c r="B649" s="2">
        <f>'[1]Table - Daily Rainfall'!I651</f>
        <v>0</v>
      </c>
      <c r="C649" s="9">
        <f>'[1]Table - USGS Flow'!D647</f>
        <v>24</v>
      </c>
      <c r="D649" s="3">
        <f t="shared" si="51"/>
        <v>15.511892450879008</v>
      </c>
      <c r="E649" s="9">
        <v>6.122552083333332</v>
      </c>
      <c r="F649" s="3">
        <f t="shared" si="52"/>
        <v>3.9571820600654939</v>
      </c>
      <c r="G649" s="9">
        <v>0</v>
      </c>
      <c r="H649" s="3">
        <f t="shared" si="53"/>
        <v>0</v>
      </c>
      <c r="I649" s="3">
        <f>'[1]Table - Daily Discharge'!B652</f>
        <v>21.352086421309902</v>
      </c>
      <c r="J649" s="3">
        <f>'[1]Table - Daily Discharge'!C652</f>
        <v>3.5098760532159221</v>
      </c>
      <c r="K649" s="3">
        <f>'[1]Table - Daily Discharge'!D652</f>
        <v>0</v>
      </c>
      <c r="L649" s="3">
        <f>'[1]Table - Daily Discharge'!E652</f>
        <v>5.8729988688396082</v>
      </c>
      <c r="M649" s="3">
        <f t="shared" si="54"/>
        <v>24.861962474525825</v>
      </c>
      <c r="N649" s="3">
        <f t="shared" si="55"/>
        <v>24.861962474525825</v>
      </c>
    </row>
    <row r="650" spans="1:14" hidden="1" x14ac:dyDescent="0.2">
      <c r="A650" s="8">
        <v>42286</v>
      </c>
      <c r="B650" s="2">
        <f>'[1]Table - Daily Rainfall'!I652</f>
        <v>0</v>
      </c>
      <c r="C650" s="9">
        <f>'[1]Table - USGS Flow'!D648</f>
        <v>24</v>
      </c>
      <c r="D650" s="3">
        <f t="shared" si="51"/>
        <v>15.511892450879008</v>
      </c>
      <c r="E650" s="9">
        <v>6.2858958333333286</v>
      </c>
      <c r="F650" s="3">
        <f t="shared" si="52"/>
        <v>4.0627558385039615</v>
      </c>
      <c r="G650" s="9">
        <v>0</v>
      </c>
      <c r="H650" s="3">
        <f t="shared" si="53"/>
        <v>0</v>
      </c>
      <c r="I650" s="3">
        <f>'[1]Table - Daily Discharge'!B653</f>
        <v>19.998703680495971</v>
      </c>
      <c r="J650" s="3">
        <f>'[1]Table - Daily Discharge'!C653</f>
        <v>2.2196193365793251</v>
      </c>
      <c r="K650" s="3">
        <f>'[1]Table - Daily Discharge'!D653</f>
        <v>0</v>
      </c>
      <c r="L650" s="3">
        <f>'[1]Table - Daily Discharge'!E653</f>
        <v>5.9758566634688108</v>
      </c>
      <c r="M650" s="3">
        <f t="shared" si="54"/>
        <v>22.218323017075296</v>
      </c>
      <c r="N650" s="3">
        <f t="shared" si="55"/>
        <v>22.218323017075296</v>
      </c>
    </row>
    <row r="651" spans="1:14" hidden="1" x14ac:dyDescent="0.2">
      <c r="A651" s="8">
        <v>42287</v>
      </c>
      <c r="B651" s="2">
        <f>'[1]Table - Daily Rainfall'!I653</f>
        <v>0</v>
      </c>
      <c r="C651" s="9">
        <f>'[1]Table - USGS Flow'!D649</f>
        <v>24</v>
      </c>
      <c r="D651" s="3">
        <f t="shared" si="51"/>
        <v>15.511892450879008</v>
      </c>
      <c r="E651" s="9">
        <v>7.3951666666666673</v>
      </c>
      <c r="F651" s="3">
        <f t="shared" si="52"/>
        <v>4.7797095829024485</v>
      </c>
      <c r="G651" s="9">
        <v>0</v>
      </c>
      <c r="H651" s="3">
        <f t="shared" si="53"/>
        <v>0</v>
      </c>
      <c r="I651" s="3">
        <f>'[1]Table - Daily Discharge'!B654</f>
        <v>19.798458819681745</v>
      </c>
      <c r="J651" s="3">
        <f>'[1]Table - Daily Discharge'!C654</f>
        <v>3.4141090944335883</v>
      </c>
      <c r="K651" s="3">
        <f>'[1]Table - Daily Discharge'!D654</f>
        <v>0</v>
      </c>
      <c r="L651" s="3">
        <f>'[1]Table - Daily Discharge'!E654</f>
        <v>6.4637610923692028</v>
      </c>
      <c r="M651" s="3">
        <f t="shared" si="54"/>
        <v>23.212567914115333</v>
      </c>
      <c r="N651" s="3">
        <f t="shared" si="55"/>
        <v>23.212567914115333</v>
      </c>
    </row>
    <row r="652" spans="1:14" hidden="1" x14ac:dyDescent="0.2">
      <c r="A652" s="8">
        <v>42288</v>
      </c>
      <c r="B652" s="2">
        <f>'[1]Table - Daily Rainfall'!I654</f>
        <v>0</v>
      </c>
      <c r="C652" s="9">
        <f>'[1]Table - USGS Flow'!D650</f>
        <v>25</v>
      </c>
      <c r="D652" s="3">
        <f t="shared" si="51"/>
        <v>16.158221302998967</v>
      </c>
      <c r="E652" s="9">
        <v>6.7240208333333342</v>
      </c>
      <c r="F652" s="3">
        <f t="shared" si="52"/>
        <v>4.345928666839022</v>
      </c>
      <c r="G652" s="9">
        <v>0</v>
      </c>
      <c r="H652" s="3">
        <f t="shared" si="53"/>
        <v>0</v>
      </c>
      <c r="I652" s="3">
        <f>'[1]Table - Daily Discharge'!B655</f>
        <v>19.531177768546858</v>
      </c>
      <c r="J652" s="3">
        <f>'[1]Table - Daily Discharge'!C655</f>
        <v>4.6405309493131943</v>
      </c>
      <c r="K652" s="3">
        <f>'[1]Table - Daily Discharge'!D655</f>
        <v>0</v>
      </c>
      <c r="L652" s="3">
        <f>'[1]Table - Daily Discharge'!E655</f>
        <v>5.3074724114161951</v>
      </c>
      <c r="M652" s="3">
        <f t="shared" si="54"/>
        <v>24.171708717860053</v>
      </c>
      <c r="N652" s="3">
        <f t="shared" si="55"/>
        <v>24.171708717860053</v>
      </c>
    </row>
    <row r="653" spans="1:14" hidden="1" x14ac:dyDescent="0.2">
      <c r="A653" s="8">
        <v>42289</v>
      </c>
      <c r="B653" s="2">
        <f>'[1]Table - Daily Rainfall'!I655</f>
        <v>0</v>
      </c>
      <c r="C653" s="9">
        <f>'[1]Table - USGS Flow'!D651</f>
        <v>24</v>
      </c>
      <c r="D653" s="3">
        <f t="shared" si="51"/>
        <v>15.511892450879008</v>
      </c>
      <c r="E653" s="9">
        <v>5.1451250000000037</v>
      </c>
      <c r="F653" s="3">
        <f t="shared" si="52"/>
        <v>3.3254427352637048</v>
      </c>
      <c r="G653" s="9">
        <v>0</v>
      </c>
      <c r="H653" s="3">
        <f t="shared" si="53"/>
        <v>0</v>
      </c>
      <c r="I653" s="3">
        <f>'[1]Table - Daily Discharge'!B656</f>
        <v>21.245557714132879</v>
      </c>
      <c r="J653" s="3">
        <f>'[1]Table - Daily Discharge'!C656</f>
        <v>3.1720535766435312</v>
      </c>
      <c r="K653" s="3">
        <f>'[1]Table - Daily Discharge'!D656</f>
        <v>0</v>
      </c>
      <c r="L653" s="3">
        <f>'[1]Table - Daily Discharge'!E656</f>
        <v>5.1823863389039477</v>
      </c>
      <c r="M653" s="3">
        <f t="shared" si="54"/>
        <v>24.41761129077641</v>
      </c>
      <c r="N653" s="3">
        <f t="shared" si="55"/>
        <v>24.41761129077641</v>
      </c>
    </row>
    <row r="654" spans="1:14" hidden="1" x14ac:dyDescent="0.2">
      <c r="A654" s="8">
        <v>42290</v>
      </c>
      <c r="B654" s="2">
        <f>'[1]Table - Daily Rainfall'!I656</f>
        <v>0</v>
      </c>
      <c r="C654" s="9">
        <f>'[1]Table - USGS Flow'!D652</f>
        <v>24</v>
      </c>
      <c r="D654" s="3">
        <f t="shared" si="51"/>
        <v>15.511892450879008</v>
      </c>
      <c r="E654" s="9">
        <v>6.9458124999999988</v>
      </c>
      <c r="F654" s="3">
        <f t="shared" si="52"/>
        <v>4.4892790201654593</v>
      </c>
      <c r="G654" s="9">
        <v>0</v>
      </c>
      <c r="H654" s="3">
        <f t="shared" si="53"/>
        <v>0</v>
      </c>
      <c r="I654" s="3">
        <f>'[1]Table - Daily Discharge'!B657</f>
        <v>21.159349326820283</v>
      </c>
      <c r="J654" s="3">
        <f>'[1]Table - Daily Discharge'!C657</f>
        <v>0.9807113032206829</v>
      </c>
      <c r="K654" s="3">
        <f>'[1]Table - Daily Discharge'!D657</f>
        <v>0</v>
      </c>
      <c r="L654" s="3">
        <f>'[1]Table - Daily Discharge'!E657</f>
        <v>5.5944053688810929</v>
      </c>
      <c r="M654" s="3">
        <f t="shared" si="54"/>
        <v>22.140060630040967</v>
      </c>
      <c r="N654" s="3">
        <f t="shared" si="55"/>
        <v>22.140060630040967</v>
      </c>
    </row>
    <row r="655" spans="1:14" hidden="1" x14ac:dyDescent="0.2">
      <c r="A655" s="8">
        <v>42291</v>
      </c>
      <c r="B655" s="2">
        <f>'[1]Table - Daily Rainfall'!I657</f>
        <v>0</v>
      </c>
      <c r="C655" s="9">
        <f>'[1]Table - USGS Flow'!D653</f>
        <v>24</v>
      </c>
      <c r="D655" s="3">
        <f t="shared" si="51"/>
        <v>15.511892450879008</v>
      </c>
      <c r="E655" s="9">
        <v>5.9876666666666667</v>
      </c>
      <c r="F655" s="3">
        <f t="shared" si="52"/>
        <v>3.8700017235436057</v>
      </c>
      <c r="G655" s="9">
        <v>0</v>
      </c>
      <c r="H655" s="3">
        <f t="shared" si="53"/>
        <v>0</v>
      </c>
      <c r="I655" s="3">
        <f>'[1]Table - Daily Discharge'!B658</f>
        <v>21.78750821401573</v>
      </c>
      <c r="J655" s="3">
        <f>'[1]Table - Daily Discharge'!C658</f>
        <v>3.5134357823751632</v>
      </c>
      <c r="K655" s="3">
        <f>'[1]Table - Daily Discharge'!D658</f>
        <v>0</v>
      </c>
      <c r="L655" s="3">
        <f>'[1]Table - Daily Discharge'!E658</f>
        <v>6.6908010741461208</v>
      </c>
      <c r="M655" s="3">
        <f t="shared" si="54"/>
        <v>25.300943996390892</v>
      </c>
      <c r="N655" s="3">
        <f t="shared" si="55"/>
        <v>25.300943996390892</v>
      </c>
    </row>
    <row r="656" spans="1:14" hidden="1" x14ac:dyDescent="0.2">
      <c r="A656" s="8">
        <v>42292</v>
      </c>
      <c r="B656" s="2">
        <f>'[1]Table - Daily Rainfall'!I658</f>
        <v>0</v>
      </c>
      <c r="C656" s="9">
        <f>'[1]Table - USGS Flow'!D654</f>
        <v>25</v>
      </c>
      <c r="D656" s="3">
        <f t="shared" si="51"/>
        <v>16.158221302998967</v>
      </c>
      <c r="E656" s="9">
        <v>5.9074999999999998</v>
      </c>
      <c r="F656" s="3">
        <f t="shared" si="52"/>
        <v>3.8181876938986559</v>
      </c>
      <c r="G656" s="9">
        <v>0</v>
      </c>
      <c r="H656" s="3">
        <f t="shared" si="53"/>
        <v>0</v>
      </c>
      <c r="I656" s="3">
        <f>'[1]Table - Daily Discharge'!B659</f>
        <v>23.606530382098239</v>
      </c>
      <c r="J656" s="3">
        <f>'[1]Table - Daily Discharge'!C659</f>
        <v>1.8749101244816069</v>
      </c>
      <c r="K656" s="3">
        <f>'[1]Table - Daily Discharge'!D659</f>
        <v>0</v>
      </c>
      <c r="L656" s="3">
        <f>'[1]Table - Daily Discharge'!E659</f>
        <v>7.0705386711160338</v>
      </c>
      <c r="M656" s="3">
        <f t="shared" si="54"/>
        <v>25.481440506579844</v>
      </c>
      <c r="N656" s="3">
        <f t="shared" si="55"/>
        <v>25.481440506579844</v>
      </c>
    </row>
    <row r="657" spans="1:14" hidden="1" x14ac:dyDescent="0.2">
      <c r="A657" s="8">
        <v>42293</v>
      </c>
      <c r="B657" s="2">
        <f>'[1]Table - Daily Rainfall'!I659</f>
        <v>0</v>
      </c>
      <c r="C657" s="9">
        <f>'[1]Table - USGS Flow'!D655</f>
        <v>24</v>
      </c>
      <c r="D657" s="3">
        <f t="shared" si="51"/>
        <v>15.511892450879008</v>
      </c>
      <c r="E657" s="9">
        <v>5.8276562500000013</v>
      </c>
      <c r="F657" s="3">
        <f t="shared" si="52"/>
        <v>3.7665823746122036</v>
      </c>
      <c r="G657" s="9">
        <v>0</v>
      </c>
      <c r="H657" s="3">
        <f t="shared" si="53"/>
        <v>0</v>
      </c>
      <c r="I657" s="3">
        <f>'[1]Table - Daily Discharge'!B660</f>
        <v>19.987022405923408</v>
      </c>
      <c r="J657" s="3">
        <f>'[1]Table - Daily Discharge'!C660</f>
        <v>2.9255675402050412</v>
      </c>
      <c r="K657" s="3">
        <f>'[1]Table - Daily Discharge'!D660</f>
        <v>0</v>
      </c>
      <c r="L657" s="3">
        <f>'[1]Table - Daily Discharge'!E660</f>
        <v>6.9558865182708809</v>
      </c>
      <c r="M657" s="3">
        <f t="shared" si="54"/>
        <v>22.912589946128449</v>
      </c>
      <c r="N657" s="3">
        <f t="shared" si="55"/>
        <v>22.912589946128449</v>
      </c>
    </row>
    <row r="658" spans="1:14" hidden="1" x14ac:dyDescent="0.2">
      <c r="A658" s="8">
        <v>42294</v>
      </c>
      <c r="B658" s="2">
        <f>'[1]Table - Daily Rainfall'!I660</f>
        <v>0</v>
      </c>
      <c r="C658" s="9">
        <f>'[1]Table - USGS Flow'!D656</f>
        <v>25</v>
      </c>
      <c r="D658" s="3">
        <f t="shared" si="51"/>
        <v>16.158221302998967</v>
      </c>
      <c r="E658" s="9">
        <v>5.7482604166666667</v>
      </c>
      <c r="F658" s="3">
        <f t="shared" si="52"/>
        <v>3.7152665567907621</v>
      </c>
      <c r="G658" s="9">
        <v>0</v>
      </c>
      <c r="H658" s="3">
        <f t="shared" si="53"/>
        <v>0</v>
      </c>
      <c r="I658" s="3">
        <f>'[1]Table - Daily Discharge'!B661</f>
        <v>20.033911860997623</v>
      </c>
      <c r="J658" s="3">
        <f>'[1]Table - Daily Discharge'!C661</f>
        <v>4.6392874665083168</v>
      </c>
      <c r="K658" s="3">
        <f>'[1]Table - Daily Discharge'!D661</f>
        <v>0</v>
      </c>
      <c r="L658" s="3">
        <f>'[1]Table - Daily Discharge'!E661</f>
        <v>6.8231531713351057</v>
      </c>
      <c r="M658" s="3">
        <f t="shared" si="54"/>
        <v>24.673199327505941</v>
      </c>
      <c r="N658" s="3">
        <f t="shared" si="55"/>
        <v>24.673199327505941</v>
      </c>
    </row>
    <row r="659" spans="1:14" hidden="1" x14ac:dyDescent="0.2">
      <c r="A659" s="8">
        <v>42295</v>
      </c>
      <c r="B659" s="2">
        <f>'[1]Table - Daily Rainfall'!I661</f>
        <v>0</v>
      </c>
      <c r="C659" s="9">
        <f>'[1]Table - USGS Flow'!D657</f>
        <v>25</v>
      </c>
      <c r="D659" s="3">
        <f t="shared" si="51"/>
        <v>16.158221302998967</v>
      </c>
      <c r="E659" s="9">
        <v>5.6691666666666656</v>
      </c>
      <c r="F659" s="3">
        <f t="shared" si="52"/>
        <v>3.6641459841433983</v>
      </c>
      <c r="G659" s="9">
        <v>0</v>
      </c>
      <c r="H659" s="3">
        <f t="shared" si="53"/>
        <v>0</v>
      </c>
      <c r="I659" s="3">
        <f>'[1]Table - Daily Discharge'!B662</f>
        <v>23.857807337667705</v>
      </c>
      <c r="J659" s="3">
        <f>'[1]Table - Daily Discharge'!C662</f>
        <v>3.8630750754669014</v>
      </c>
      <c r="K659" s="3">
        <f>'[1]Table - Daily Discharge'!D662</f>
        <v>0</v>
      </c>
      <c r="L659" s="3">
        <f>'[1]Table - Daily Discharge'!E662</f>
        <v>6.8581549419076353</v>
      </c>
      <c r="M659" s="3">
        <f t="shared" si="54"/>
        <v>27.720882413134607</v>
      </c>
      <c r="N659" s="3">
        <f t="shared" si="55"/>
        <v>27.720882413134607</v>
      </c>
    </row>
    <row r="660" spans="1:14" hidden="1" x14ac:dyDescent="0.2">
      <c r="A660" s="8">
        <v>42296</v>
      </c>
      <c r="B660" s="2">
        <f>'[1]Table - Daily Rainfall'!I662</f>
        <v>6.0000000000000005E-2</v>
      </c>
      <c r="C660" s="9">
        <f>'[1]Table - USGS Flow'!D658</f>
        <v>24</v>
      </c>
      <c r="D660" s="3">
        <f t="shared" si="51"/>
        <v>15.511892450879008</v>
      </c>
      <c r="E660" s="9">
        <v>5.5905104166666666</v>
      </c>
      <c r="F660" s="3">
        <f t="shared" si="52"/>
        <v>3.6133081803688385</v>
      </c>
      <c r="G660" s="9">
        <v>0</v>
      </c>
      <c r="H660" s="3">
        <f t="shared" si="53"/>
        <v>0</v>
      </c>
      <c r="I660" s="3">
        <f>'[1]Table - Daily Discharge'!B663</f>
        <v>24.168203771797067</v>
      </c>
      <c r="J660" s="3">
        <f>'[1]Table - Daily Discharge'!C663</f>
        <v>4.6133908178576775</v>
      </c>
      <c r="K660" s="3">
        <f>'[1]Table - Daily Discharge'!D663</f>
        <v>0</v>
      </c>
      <c r="L660" s="3">
        <f>'[1]Table - Daily Discharge'!E663</f>
        <v>6.9886340937239151</v>
      </c>
      <c r="M660" s="3">
        <f t="shared" si="54"/>
        <v>28.781594589654745</v>
      </c>
      <c r="N660" s="3">
        <f t="shared" si="55"/>
        <v>28.781594589654745</v>
      </c>
    </row>
    <row r="661" spans="1:14" hidden="1" x14ac:dyDescent="0.2">
      <c r="A661" s="8">
        <v>42297</v>
      </c>
      <c r="B661" s="2">
        <f>'[1]Table - Daily Rainfall'!I663</f>
        <v>0</v>
      </c>
      <c r="C661" s="9">
        <f>'[1]Table - USGS Flow'!D659</f>
        <v>24</v>
      </c>
      <c r="D661" s="3">
        <f t="shared" si="51"/>
        <v>15.511892450879008</v>
      </c>
      <c r="E661" s="9">
        <v>5.5122083333333363</v>
      </c>
      <c r="F661" s="3">
        <f t="shared" si="52"/>
        <v>3.5626992847294057</v>
      </c>
      <c r="G661" s="9">
        <v>0</v>
      </c>
      <c r="H661" s="3">
        <f t="shared" si="53"/>
        <v>0</v>
      </c>
      <c r="I661" s="3">
        <f>'[1]Table - Daily Discharge'!B664</f>
        <v>24.58422586219616</v>
      </c>
      <c r="J661" s="3">
        <f>'[1]Table - Daily Discharge'!C664</f>
        <v>2.24592084973344</v>
      </c>
      <c r="K661" s="3">
        <f>'[1]Table - Daily Discharge'!D664</f>
        <v>0</v>
      </c>
      <c r="L661" s="3">
        <f>'[1]Table - Daily Discharge'!E664</f>
        <v>6.6876872698465979</v>
      </c>
      <c r="M661" s="3">
        <f t="shared" si="54"/>
        <v>26.830146711929601</v>
      </c>
      <c r="N661" s="3">
        <f t="shared" si="55"/>
        <v>26.830146711929601</v>
      </c>
    </row>
    <row r="662" spans="1:14" hidden="1" x14ac:dyDescent="0.2">
      <c r="A662" s="8">
        <v>42298</v>
      </c>
      <c r="B662" s="2">
        <f>'[1]Table - Daily Rainfall'!I664</f>
        <v>0</v>
      </c>
      <c r="C662" s="9">
        <f>'[1]Table - USGS Flow'!D660</f>
        <v>25</v>
      </c>
      <c r="D662" s="3">
        <f t="shared" si="51"/>
        <v>16.158221302998967</v>
      </c>
      <c r="E662" s="9">
        <v>4.8074895833333366</v>
      </c>
      <c r="F662" s="3">
        <f t="shared" si="52"/>
        <v>3.1072192239744938</v>
      </c>
      <c r="G662" s="9">
        <v>0</v>
      </c>
      <c r="H662" s="3">
        <f t="shared" si="53"/>
        <v>0</v>
      </c>
      <c r="I662" s="3">
        <f>'[1]Table - Daily Discharge'!B665</f>
        <v>19.24512773989202</v>
      </c>
      <c r="J662" s="3">
        <f>'[1]Table - Daily Discharge'!C665</f>
        <v>4.2461001378675061</v>
      </c>
      <c r="K662" s="3">
        <f>'[1]Table - Daily Discharge'!D665</f>
        <v>0</v>
      </c>
      <c r="L662" s="3">
        <f>'[1]Table - Daily Discharge'!E665</f>
        <v>4.8249654569504434</v>
      </c>
      <c r="M662" s="3">
        <f t="shared" si="54"/>
        <v>23.491227877759528</v>
      </c>
      <c r="N662" s="3">
        <f t="shared" si="55"/>
        <v>23.491227877759528</v>
      </c>
    </row>
    <row r="663" spans="1:14" hidden="1" x14ac:dyDescent="0.2">
      <c r="A663" s="8">
        <v>42299</v>
      </c>
      <c r="B663" s="2">
        <f>'[1]Table - Daily Rainfall'!I665</f>
        <v>0</v>
      </c>
      <c r="C663" s="9">
        <f>'[1]Table - USGS Flow'!D661</f>
        <v>26</v>
      </c>
      <c r="D663" s="3">
        <f t="shared" si="51"/>
        <v>16.804550155118925</v>
      </c>
      <c r="E663" s="9">
        <v>3.6098541666666679</v>
      </c>
      <c r="F663" s="3">
        <f t="shared" si="52"/>
        <v>2.3331528998621174</v>
      </c>
      <c r="G663" s="9">
        <v>0</v>
      </c>
      <c r="H663" s="3">
        <f t="shared" si="53"/>
        <v>0</v>
      </c>
      <c r="I663" s="3">
        <f>'[1]Table - Daily Discharge'!B666</f>
        <v>18.535868902830316</v>
      </c>
      <c r="J663" s="3">
        <f>'[1]Table - Daily Discharge'!C666</f>
        <v>4.0380315047402187</v>
      </c>
      <c r="K663" s="3">
        <f>'[1]Table - Daily Discharge'!D666</f>
        <v>0</v>
      </c>
      <c r="L663" s="3">
        <f>'[1]Table - Daily Discharge'!E666</f>
        <v>4.0709983903997475</v>
      </c>
      <c r="M663" s="3">
        <f t="shared" si="54"/>
        <v>22.573900407570534</v>
      </c>
      <c r="N663" s="3">
        <f t="shared" si="55"/>
        <v>22.573900407570534</v>
      </c>
    </row>
    <row r="664" spans="1:14" hidden="1" x14ac:dyDescent="0.2">
      <c r="A664" s="8">
        <v>42300</v>
      </c>
      <c r="B664" s="2">
        <f>'[1]Table - Daily Rainfall'!I666</f>
        <v>0</v>
      </c>
      <c r="C664" s="9">
        <f>'[1]Table - USGS Flow'!D662</f>
        <v>24</v>
      </c>
      <c r="D664" s="3">
        <f t="shared" si="51"/>
        <v>15.511892450879008</v>
      </c>
      <c r="E664" s="9">
        <v>5.0755729166666654</v>
      </c>
      <c r="F664" s="3">
        <f t="shared" si="52"/>
        <v>3.2804892170803166</v>
      </c>
      <c r="G664" s="9">
        <v>0</v>
      </c>
      <c r="H664" s="3">
        <f t="shared" si="53"/>
        <v>0</v>
      </c>
      <c r="I664" s="3">
        <f>'[1]Table - Daily Discharge'!B667</f>
        <v>22.470514295416436</v>
      </c>
      <c r="J664" s="3">
        <f>'[1]Table - Daily Discharge'!C667</f>
        <v>1.7435912450935387</v>
      </c>
      <c r="K664" s="3">
        <f>'[1]Table - Daily Discharge'!D667</f>
        <v>0</v>
      </c>
      <c r="L664" s="3">
        <f>'[1]Table - Daily Discharge'!E667</f>
        <v>4.7237969217256266</v>
      </c>
      <c r="M664" s="3">
        <f t="shared" si="54"/>
        <v>24.214105540509976</v>
      </c>
      <c r="N664" s="3">
        <f t="shared" si="55"/>
        <v>24.214105540509976</v>
      </c>
    </row>
    <row r="665" spans="1:14" hidden="1" x14ac:dyDescent="0.2">
      <c r="A665" s="8">
        <v>42301</v>
      </c>
      <c r="B665" s="2">
        <f>'[1]Table - Daily Rainfall'!I667</f>
        <v>0</v>
      </c>
      <c r="C665" s="9">
        <f>'[1]Table - USGS Flow'!D663</f>
        <v>24</v>
      </c>
      <c r="D665" s="3">
        <f t="shared" si="51"/>
        <v>15.511892450879008</v>
      </c>
      <c r="E665" s="9">
        <v>4.738635416666666</v>
      </c>
      <c r="F665" s="3">
        <f t="shared" si="52"/>
        <v>3.0627167894691483</v>
      </c>
      <c r="G665" s="9">
        <v>0</v>
      </c>
      <c r="H665" s="3">
        <f t="shared" si="53"/>
        <v>0</v>
      </c>
      <c r="I665" s="3">
        <f>'[1]Table - Daily Discharge'!B668</f>
        <v>22.014060251624556</v>
      </c>
      <c r="J665" s="3">
        <f>'[1]Table - Daily Discharge'!C668</f>
        <v>4.2336523655638665</v>
      </c>
      <c r="K665" s="3">
        <f>'[1]Table - Daily Discharge'!D668</f>
        <v>0</v>
      </c>
      <c r="L665" s="3">
        <f>'[1]Table - Daily Discharge'!E668</f>
        <v>4.6382904187010396</v>
      </c>
      <c r="M665" s="3">
        <f t="shared" si="54"/>
        <v>26.247712617188423</v>
      </c>
      <c r="N665" s="3">
        <f t="shared" si="55"/>
        <v>26.247712617188423</v>
      </c>
    </row>
    <row r="666" spans="1:14" hidden="1" x14ac:dyDescent="0.2">
      <c r="A666" s="8">
        <v>42302</v>
      </c>
      <c r="B666" s="2">
        <f>'[1]Table - Daily Rainfall'!I668</f>
        <v>0</v>
      </c>
      <c r="C666" s="9">
        <f>'[1]Table - USGS Flow'!D664</f>
        <v>24</v>
      </c>
      <c r="D666" s="3">
        <f t="shared" si="51"/>
        <v>15.511892450879008</v>
      </c>
      <c r="E666" s="9">
        <v>4.5995624999999976</v>
      </c>
      <c r="F666" s="3">
        <f t="shared" si="52"/>
        <v>2.9728299508790057</v>
      </c>
      <c r="G666" s="9">
        <v>0</v>
      </c>
      <c r="H666" s="3">
        <f t="shared" si="53"/>
        <v>0</v>
      </c>
      <c r="I666" s="3">
        <f>'[1]Table - Daily Discharge'!B669</f>
        <v>21.607643130035441</v>
      </c>
      <c r="J666" s="3">
        <f>'[1]Table - Daily Discharge'!C669</f>
        <v>4.3488388973891654</v>
      </c>
      <c r="K666" s="3">
        <f>'[1]Table - Daily Discharge'!D669</f>
        <v>0</v>
      </c>
      <c r="L666" s="3">
        <f>'[1]Table - Daily Discharge'!E669</f>
        <v>3.3806394685418519</v>
      </c>
      <c r="M666" s="3">
        <f t="shared" si="54"/>
        <v>25.956482027424606</v>
      </c>
      <c r="N666" s="3">
        <f t="shared" si="55"/>
        <v>25.956482027424606</v>
      </c>
    </row>
    <row r="667" spans="1:14" hidden="1" x14ac:dyDescent="0.2">
      <c r="A667" s="8">
        <v>42303</v>
      </c>
      <c r="B667" s="2">
        <f>'[1]Table - Daily Rainfall'!I669</f>
        <v>0</v>
      </c>
      <c r="C667" s="9">
        <f>'[1]Table - USGS Flow'!D665</f>
        <v>24</v>
      </c>
      <c r="D667" s="3">
        <f t="shared" si="51"/>
        <v>15.511892450879008</v>
      </c>
      <c r="E667" s="9">
        <v>3.533406250000001</v>
      </c>
      <c r="F667" s="3">
        <f t="shared" si="52"/>
        <v>2.2837424056359885</v>
      </c>
      <c r="G667" s="9">
        <v>0</v>
      </c>
      <c r="H667" s="3">
        <f t="shared" si="53"/>
        <v>0</v>
      </c>
      <c r="I667" s="3">
        <f>'[1]Table - Daily Discharge'!B670</f>
        <v>22.355660569020916</v>
      </c>
      <c r="J667" s="3">
        <f>'[1]Table - Daily Discharge'!C670</f>
        <v>3.5502738320680853</v>
      </c>
      <c r="K667" s="3">
        <f>'[1]Table - Daily Discharge'!D670</f>
        <v>0</v>
      </c>
      <c r="L667" s="3">
        <f>'[1]Table - Daily Discharge'!E670</f>
        <v>3.6412906088045349</v>
      </c>
      <c r="M667" s="3">
        <f t="shared" si="54"/>
        <v>25.905934401089002</v>
      </c>
      <c r="N667" s="3">
        <f t="shared" si="55"/>
        <v>25.905934401089002</v>
      </c>
    </row>
    <row r="668" spans="1:14" hidden="1" x14ac:dyDescent="0.2">
      <c r="A668" s="8">
        <v>42304</v>
      </c>
      <c r="B668" s="2">
        <f>'[1]Table - Daily Rainfall'!I670</f>
        <v>0</v>
      </c>
      <c r="C668" s="9">
        <f>'[1]Table - USGS Flow'!D666</f>
        <v>24</v>
      </c>
      <c r="D668" s="3">
        <f t="shared" si="51"/>
        <v>15.511892450879008</v>
      </c>
      <c r="E668" s="9">
        <v>4.0014895833333322</v>
      </c>
      <c r="F668" s="3">
        <f t="shared" si="52"/>
        <v>2.5862781691658041</v>
      </c>
      <c r="G668" s="9">
        <v>0</v>
      </c>
      <c r="H668" s="3">
        <f t="shared" si="53"/>
        <v>0</v>
      </c>
      <c r="I668" s="3">
        <f>'[1]Table - Daily Discharge'!B671</f>
        <v>20.830203709221504</v>
      </c>
      <c r="J668" s="3">
        <f>'[1]Table - Daily Discharge'!C671</f>
        <v>3.2479861501238534</v>
      </c>
      <c r="K668" s="3">
        <f>'[1]Table - Daily Discharge'!D671</f>
        <v>0</v>
      </c>
      <c r="L668" s="3">
        <f>'[1]Table - Daily Discharge'!E671</f>
        <v>2.4869512416132622</v>
      </c>
      <c r="M668" s="3">
        <f t="shared" si="54"/>
        <v>24.078189859345358</v>
      </c>
      <c r="N668" s="3">
        <f t="shared" si="55"/>
        <v>24.078189859345358</v>
      </c>
    </row>
    <row r="669" spans="1:14" hidden="1" x14ac:dyDescent="0.2">
      <c r="A669" s="8">
        <v>42305</v>
      </c>
      <c r="B669" s="2">
        <f>'[1]Table - Daily Rainfall'!I671</f>
        <v>0</v>
      </c>
      <c r="C669" s="9">
        <f>'[1]Table - USGS Flow'!D667</f>
        <v>25</v>
      </c>
      <c r="D669" s="3">
        <f t="shared" si="51"/>
        <v>16.158221302998967</v>
      </c>
      <c r="E669" s="9">
        <v>3.5535833333333353</v>
      </c>
      <c r="F669" s="3">
        <f t="shared" si="52"/>
        <v>2.296783436745951</v>
      </c>
      <c r="G669" s="9">
        <v>0</v>
      </c>
      <c r="H669" s="3">
        <f t="shared" si="53"/>
        <v>0</v>
      </c>
      <c r="I669" s="3">
        <f>'[1]Table - Daily Discharge'!B672</f>
        <v>22.597414783334987</v>
      </c>
      <c r="J669" s="3">
        <f>'[1]Table - Daily Discharge'!C672</f>
        <v>4.3931382630421787</v>
      </c>
      <c r="K669" s="3">
        <f>'[1]Table - Daily Discharge'!D672</f>
        <v>0</v>
      </c>
      <c r="L669" s="3">
        <f>'[1]Table - Daily Discharge'!E672</f>
        <v>1.5287558952277458</v>
      </c>
      <c r="M669" s="3">
        <f t="shared" si="54"/>
        <v>26.990553046377165</v>
      </c>
      <c r="N669" s="3">
        <f t="shared" si="55"/>
        <v>26.990553046377165</v>
      </c>
    </row>
    <row r="670" spans="1:14" hidden="1" x14ac:dyDescent="0.2">
      <c r="A670" s="8">
        <v>42306</v>
      </c>
      <c r="B670" s="2">
        <f>'[1]Table - Daily Rainfall'!I672</f>
        <v>0</v>
      </c>
      <c r="C670" s="9">
        <f>'[1]Table - USGS Flow'!D668</f>
        <v>24</v>
      </c>
      <c r="D670" s="3">
        <f t="shared" si="51"/>
        <v>15.511892450879008</v>
      </c>
      <c r="E670" s="9">
        <v>3.7626562500000014</v>
      </c>
      <c r="F670" s="3">
        <f t="shared" si="52"/>
        <v>2.431913294984489</v>
      </c>
      <c r="G670" s="9">
        <v>0</v>
      </c>
      <c r="H670" s="3">
        <f t="shared" si="53"/>
        <v>0</v>
      </c>
      <c r="I670" s="3">
        <f>'[1]Table - Daily Discharge'!B673</f>
        <v>22.429306161460875</v>
      </c>
      <c r="J670" s="3">
        <f>'[1]Table - Daily Discharge'!C673</f>
        <v>1.9690543335373978</v>
      </c>
      <c r="K670" s="3">
        <f>'[1]Table - Daily Discharge'!D673</f>
        <v>0</v>
      </c>
      <c r="L670" s="3">
        <f>'[1]Table - Daily Discharge'!E673</f>
        <v>3.0383703482771911</v>
      </c>
      <c r="M670" s="3">
        <f t="shared" si="54"/>
        <v>24.398360494998272</v>
      </c>
      <c r="N670" s="3">
        <f t="shared" si="55"/>
        <v>24.398360494998272</v>
      </c>
    </row>
    <row r="671" spans="1:14" hidden="1" x14ac:dyDescent="0.2">
      <c r="A671" s="8">
        <v>42307</v>
      </c>
      <c r="B671" s="2">
        <f>'[1]Table - Daily Rainfall'!I673</f>
        <v>0</v>
      </c>
      <c r="C671" s="9">
        <f>'[1]Table - USGS Flow'!D669</f>
        <v>24</v>
      </c>
      <c r="D671" s="3">
        <f t="shared" si="51"/>
        <v>15.511892450879008</v>
      </c>
      <c r="E671" s="9">
        <v>4.8630937500000035</v>
      </c>
      <c r="F671" s="3">
        <f t="shared" si="52"/>
        <v>3.1431578011892474</v>
      </c>
      <c r="G671" s="9">
        <v>0</v>
      </c>
      <c r="H671" s="3">
        <f t="shared" si="53"/>
        <v>0</v>
      </c>
      <c r="I671" s="3">
        <f>'[1]Table - Daily Discharge'!B674</f>
        <v>21.356853710375582</v>
      </c>
      <c r="J671" s="3">
        <f>'[1]Table - Daily Discharge'!C674</f>
        <v>3.926855273598171</v>
      </c>
      <c r="K671" s="3">
        <f>'[1]Table - Daily Discharge'!D674</f>
        <v>0</v>
      </c>
      <c r="L671" s="3">
        <f>'[1]Table - Daily Discharge'!E674</f>
        <v>4.6153131567079715</v>
      </c>
      <c r="M671" s="3">
        <f t="shared" si="54"/>
        <v>25.283708983973753</v>
      </c>
      <c r="N671" s="3">
        <f t="shared" si="55"/>
        <v>25.283708983973753</v>
      </c>
    </row>
    <row r="672" spans="1:14" hidden="1" x14ac:dyDescent="0.2">
      <c r="A672" s="8">
        <v>42308</v>
      </c>
      <c r="B672" s="2">
        <f>'[1]Table - Daily Rainfall'!I674</f>
        <v>0</v>
      </c>
      <c r="C672" s="9">
        <f>'[1]Table - USGS Flow'!D670</f>
        <v>24</v>
      </c>
      <c r="D672" s="3">
        <f t="shared" si="51"/>
        <v>15.511892450879008</v>
      </c>
      <c r="E672" s="9">
        <v>4.7327708333333325</v>
      </c>
      <c r="F672" s="3">
        <f t="shared" si="52"/>
        <v>3.058926340055153</v>
      </c>
      <c r="G672" s="9">
        <v>0</v>
      </c>
      <c r="H672" s="3">
        <f t="shared" si="53"/>
        <v>0</v>
      </c>
      <c r="I672" s="3">
        <f>'[1]Table - Daily Discharge'!B675</f>
        <v>22.382855272653263</v>
      </c>
      <c r="J672" s="3">
        <f>'[1]Table - Daily Discharge'!C675</f>
        <v>2.6376217520021306</v>
      </c>
      <c r="K672" s="3">
        <f>'[1]Table - Daily Discharge'!D675</f>
        <v>0</v>
      </c>
      <c r="L672" s="3">
        <f>'[1]Table - Daily Discharge'!E675</f>
        <v>5.2246157462563776</v>
      </c>
      <c r="M672" s="3">
        <f t="shared" si="54"/>
        <v>25.020477024655392</v>
      </c>
      <c r="N672" s="3">
        <f t="shared" si="55"/>
        <v>25.020477024655392</v>
      </c>
    </row>
    <row r="673" spans="1:14" hidden="1" x14ac:dyDescent="0.2">
      <c r="A673" s="8">
        <v>42309</v>
      </c>
      <c r="B673" s="2">
        <f>'[1]Table - Daily Rainfall'!I675</f>
        <v>0</v>
      </c>
      <c r="C673" s="9">
        <f>'[1]Table - USGS Flow'!D671</f>
        <v>25</v>
      </c>
      <c r="D673" s="3">
        <f t="shared" si="51"/>
        <v>16.158221302998967</v>
      </c>
      <c r="E673" s="9">
        <v>3.4625937499999995</v>
      </c>
      <c r="F673" s="3">
        <f t="shared" si="52"/>
        <v>2.237974243795243</v>
      </c>
      <c r="G673" s="9">
        <v>0</v>
      </c>
      <c r="H673" s="3">
        <f t="shared" si="53"/>
        <v>0</v>
      </c>
      <c r="I673" s="3">
        <f>'[1]Table - Daily Discharge'!B676</f>
        <v>23.260191377204144</v>
      </c>
      <c r="J673" s="3">
        <f>'[1]Table - Daily Discharge'!C676</f>
        <v>5.821845813851211</v>
      </c>
      <c r="K673" s="3">
        <f>'[1]Table - Daily Discharge'!D676</f>
        <v>0</v>
      </c>
      <c r="L673" s="3">
        <f>'[1]Table - Daily Discharge'!E676</f>
        <v>4.0209501503573524</v>
      </c>
      <c r="M673" s="3">
        <f t="shared" si="54"/>
        <v>29.082037191055356</v>
      </c>
      <c r="N673" s="3">
        <f t="shared" si="55"/>
        <v>29.082037191055356</v>
      </c>
    </row>
    <row r="674" spans="1:14" hidden="1" x14ac:dyDescent="0.2">
      <c r="A674" s="8">
        <v>42310</v>
      </c>
      <c r="B674" s="2">
        <f>'[1]Table - Daily Rainfall'!I676</f>
        <v>0.02</v>
      </c>
      <c r="C674" s="9">
        <f>'[1]Table - USGS Flow'!D672</f>
        <v>24</v>
      </c>
      <c r="D674" s="3">
        <f t="shared" si="51"/>
        <v>15.511892450879008</v>
      </c>
      <c r="E674" s="9">
        <v>2.8445833333333339</v>
      </c>
      <c r="F674" s="3">
        <f t="shared" si="52"/>
        <v>1.8385362805928995</v>
      </c>
      <c r="G674" s="9">
        <v>0</v>
      </c>
      <c r="H674" s="3">
        <f t="shared" si="53"/>
        <v>0</v>
      </c>
      <c r="I674" s="3">
        <f>'[1]Table - Daily Discharge'!B677</f>
        <v>23.146523269232695</v>
      </c>
      <c r="J674" s="3">
        <f>'[1]Table - Daily Discharge'!C677</f>
        <v>4.4463874433657651</v>
      </c>
      <c r="K674" s="3">
        <f>'[1]Table - Daily Discharge'!D677</f>
        <v>0</v>
      </c>
      <c r="L674" s="3">
        <f>'[1]Table - Daily Discharge'!E677</f>
        <v>4.1707674559233361</v>
      </c>
      <c r="M674" s="3">
        <f t="shared" si="54"/>
        <v>27.59291071259846</v>
      </c>
      <c r="N674" s="3">
        <f t="shared" si="55"/>
        <v>27.59291071259846</v>
      </c>
    </row>
    <row r="675" spans="1:14" hidden="1" x14ac:dyDescent="0.2">
      <c r="A675" s="8">
        <v>42311</v>
      </c>
      <c r="B675" s="2">
        <f>'[1]Table - Daily Rainfall'!I677</f>
        <v>0.09</v>
      </c>
      <c r="C675" s="9">
        <f>'[1]Table - USGS Flow'!D673</f>
        <v>24</v>
      </c>
      <c r="D675" s="3">
        <f t="shared" si="51"/>
        <v>15.511892450879008</v>
      </c>
      <c r="E675" s="9">
        <v>2.2735208333333339</v>
      </c>
      <c r="F675" s="3">
        <f t="shared" si="52"/>
        <v>1.4694421104791455</v>
      </c>
      <c r="G675" s="9">
        <v>0</v>
      </c>
      <c r="H675" s="3">
        <f t="shared" si="53"/>
        <v>0</v>
      </c>
      <c r="I675" s="3">
        <f>'[1]Table - Daily Discharge'!B678</f>
        <v>23.079932977096512</v>
      </c>
      <c r="J675" s="3">
        <f>'[1]Table - Daily Discharge'!C678</f>
        <v>4.9608152494364344</v>
      </c>
      <c r="K675" s="3">
        <f>'[1]Table - Daily Discharge'!D678</f>
        <v>0</v>
      </c>
      <c r="L675" s="3">
        <f>'[1]Table - Daily Discharge'!E678</f>
        <v>4.4334743688007192</v>
      </c>
      <c r="M675" s="3">
        <f t="shared" si="54"/>
        <v>28.040748226532948</v>
      </c>
      <c r="N675" s="3">
        <f t="shared" si="55"/>
        <v>28.040748226532948</v>
      </c>
    </row>
    <row r="676" spans="1:14" hidden="1" x14ac:dyDescent="0.2">
      <c r="A676" s="8">
        <v>42312</v>
      </c>
      <c r="B676" s="2">
        <f>'[1]Table - Daily Rainfall'!I678</f>
        <v>0</v>
      </c>
      <c r="C676" s="9">
        <f>'[1]Table - USGS Flow'!D674</f>
        <v>25</v>
      </c>
      <c r="D676" s="3">
        <f t="shared" si="51"/>
        <v>16.158221302998967</v>
      </c>
      <c r="E676" s="9">
        <v>3.1838749999999987</v>
      </c>
      <c r="F676" s="3">
        <f t="shared" si="52"/>
        <v>2.0578302740434324</v>
      </c>
      <c r="G676" s="9">
        <v>0</v>
      </c>
      <c r="H676" s="3">
        <f t="shared" si="53"/>
        <v>0</v>
      </c>
      <c r="I676" s="3">
        <f>'[1]Table - Daily Discharge'!B679</f>
        <v>23.489337252694309</v>
      </c>
      <c r="J676" s="3">
        <f>'[1]Table - Daily Discharge'!C679</f>
        <v>4.5129895164969751</v>
      </c>
      <c r="K676" s="3">
        <f>'[1]Table - Daily Discharge'!D679</f>
        <v>0</v>
      </c>
      <c r="L676" s="3">
        <f>'[1]Table - Daily Discharge'!E679</f>
        <v>4.5360369724366398</v>
      </c>
      <c r="M676" s="3">
        <f t="shared" si="54"/>
        <v>28.002326769191285</v>
      </c>
      <c r="N676" s="3">
        <f t="shared" si="55"/>
        <v>28.002326769191285</v>
      </c>
    </row>
    <row r="677" spans="1:14" hidden="1" x14ac:dyDescent="0.2">
      <c r="A677" s="8">
        <v>42313</v>
      </c>
      <c r="B677" s="2">
        <f>'[1]Table - Daily Rainfall'!I679</f>
        <v>0</v>
      </c>
      <c r="C677" s="9">
        <f>'[1]Table - USGS Flow'!D675</f>
        <v>26</v>
      </c>
      <c r="D677" s="3">
        <f t="shared" si="51"/>
        <v>16.804550155118925</v>
      </c>
      <c r="E677" s="9">
        <v>4.6749999999999998</v>
      </c>
      <c r="F677" s="3">
        <f t="shared" si="52"/>
        <v>3.0215873836608065</v>
      </c>
      <c r="G677" s="9">
        <v>0</v>
      </c>
      <c r="H677" s="3">
        <f t="shared" si="53"/>
        <v>0</v>
      </c>
      <c r="I677" s="3">
        <f>'[1]Table - Daily Discharge'!B680</f>
        <v>24.014811431414401</v>
      </c>
      <c r="J677" s="3">
        <f>'[1]Table - Daily Discharge'!C680</f>
        <v>5.9397744690395662</v>
      </c>
      <c r="K677" s="3">
        <f>'[1]Table - Daily Discharge'!D680</f>
        <v>0</v>
      </c>
      <c r="L677" s="3">
        <f>'[1]Table - Daily Discharge'!E680</f>
        <v>4.5534122909163983</v>
      </c>
      <c r="M677" s="3">
        <f t="shared" si="54"/>
        <v>29.954585900453967</v>
      </c>
      <c r="N677" s="3">
        <f t="shared" si="55"/>
        <v>29.954585900453967</v>
      </c>
    </row>
    <row r="678" spans="1:14" hidden="1" x14ac:dyDescent="0.2">
      <c r="A678" s="8">
        <v>42314</v>
      </c>
      <c r="B678" s="2">
        <f>'[1]Table - Daily Rainfall'!I680</f>
        <v>0</v>
      </c>
      <c r="C678" s="9">
        <f>'[1]Table - USGS Flow'!D676</f>
        <v>24</v>
      </c>
      <c r="D678" s="3">
        <f t="shared" si="51"/>
        <v>15.511892450879008</v>
      </c>
      <c r="E678" s="9">
        <v>5.7926979166666683</v>
      </c>
      <c r="F678" s="3">
        <f t="shared" si="52"/>
        <v>3.7439877951568437</v>
      </c>
      <c r="G678" s="9">
        <v>0</v>
      </c>
      <c r="H678" s="3">
        <f t="shared" si="53"/>
        <v>0</v>
      </c>
      <c r="I678" s="3">
        <f>'[1]Table - Daily Discharge'!B681</f>
        <v>21.827993812791807</v>
      </c>
      <c r="J678" s="3">
        <f>'[1]Table - Daily Discharge'!C681</f>
        <v>2.7873469159133317</v>
      </c>
      <c r="K678" s="3">
        <f>'[1]Table - Daily Discharge'!D681</f>
        <v>0</v>
      </c>
      <c r="L678" s="3">
        <f>'[1]Table - Daily Discharge'!E681</f>
        <v>5.7661182734039098</v>
      </c>
      <c r="M678" s="3">
        <f t="shared" si="54"/>
        <v>24.615340728705139</v>
      </c>
      <c r="N678" s="3">
        <f t="shared" si="55"/>
        <v>24.615340728705139</v>
      </c>
    </row>
    <row r="679" spans="1:14" hidden="1" x14ac:dyDescent="0.2">
      <c r="A679" s="8">
        <v>42315</v>
      </c>
      <c r="B679" s="2">
        <f>'[1]Table - Daily Rainfall'!I681</f>
        <v>0</v>
      </c>
      <c r="C679" s="9">
        <f>'[1]Table - USGS Flow'!D677</f>
        <v>25</v>
      </c>
      <c r="D679" s="3">
        <f t="shared" si="51"/>
        <v>16.158221302998967</v>
      </c>
      <c r="E679" s="9">
        <v>8.2765625000000007</v>
      </c>
      <c r="F679" s="3">
        <f t="shared" si="52"/>
        <v>5.3493811401240956</v>
      </c>
      <c r="G679" s="9">
        <v>0</v>
      </c>
      <c r="H679" s="3">
        <f t="shared" si="53"/>
        <v>0</v>
      </c>
      <c r="I679" s="3">
        <f>'[1]Table - Daily Discharge'!B682</f>
        <v>22.752206796800543</v>
      </c>
      <c r="J679" s="3">
        <f>'[1]Table - Daily Discharge'!C682</f>
        <v>5.8371056270740738</v>
      </c>
      <c r="K679" s="3">
        <f>'[1]Table - Daily Discharge'!D682</f>
        <v>0</v>
      </c>
      <c r="L679" s="3">
        <f>'[1]Table - Daily Discharge'!E682</f>
        <v>6.7980029331975516</v>
      </c>
      <c r="M679" s="3">
        <f t="shared" si="54"/>
        <v>28.589312423874617</v>
      </c>
      <c r="N679" s="3">
        <f t="shared" si="55"/>
        <v>28.589312423874617</v>
      </c>
    </row>
    <row r="680" spans="1:14" hidden="1" x14ac:dyDescent="0.2">
      <c r="A680" s="8">
        <v>42316</v>
      </c>
      <c r="B680" s="2">
        <f>'[1]Table - Daily Rainfall'!I682</f>
        <v>0</v>
      </c>
      <c r="C680" s="9">
        <f>'[1]Table - USGS Flow'!D678</f>
        <v>24</v>
      </c>
      <c r="D680" s="3">
        <f t="shared" si="51"/>
        <v>15.511892450879008</v>
      </c>
      <c r="E680" s="9">
        <v>7.9714375000000004</v>
      </c>
      <c r="F680" s="3">
        <f t="shared" si="52"/>
        <v>5.1521700491209934</v>
      </c>
      <c r="G680" s="9">
        <v>0</v>
      </c>
      <c r="H680" s="3">
        <f t="shared" si="53"/>
        <v>0</v>
      </c>
      <c r="I680" s="3">
        <f>'[1]Table - Daily Discharge'!B683</f>
        <v>23.02774269553624</v>
      </c>
      <c r="J680" s="3">
        <f>'[1]Table - Daily Discharge'!C683</f>
        <v>4.6411129383067395</v>
      </c>
      <c r="K680" s="3">
        <f>'[1]Table - Daily Discharge'!D683</f>
        <v>0</v>
      </c>
      <c r="L680" s="3">
        <f>'[1]Table - Daily Discharge'!E683</f>
        <v>6.3364937100752634</v>
      </c>
      <c r="M680" s="3">
        <f t="shared" si="54"/>
        <v>27.668855633842981</v>
      </c>
      <c r="N680" s="3">
        <f t="shared" si="55"/>
        <v>27.668855633842981</v>
      </c>
    </row>
    <row r="681" spans="1:14" hidden="1" x14ac:dyDescent="0.2">
      <c r="A681" s="8">
        <v>42317</v>
      </c>
      <c r="B681" s="2">
        <f>'[1]Table - Daily Rainfall'!I683</f>
        <v>0</v>
      </c>
      <c r="C681" s="9">
        <f>'[1]Table - USGS Flow'!D679</f>
        <v>25</v>
      </c>
      <c r="D681" s="3">
        <f t="shared" si="51"/>
        <v>16.158221302998967</v>
      </c>
      <c r="E681" s="9">
        <v>6.6655937499999967</v>
      </c>
      <c r="F681" s="3">
        <f t="shared" si="52"/>
        <v>4.3081655571354682</v>
      </c>
      <c r="G681" s="9">
        <v>0</v>
      </c>
      <c r="H681" s="3">
        <f t="shared" si="53"/>
        <v>0</v>
      </c>
      <c r="I681" s="3">
        <f>'[1]Table - Daily Discharge'!B684</f>
        <v>20.186180242200656</v>
      </c>
      <c r="J681" s="3">
        <f>'[1]Table - Daily Discharge'!C684</f>
        <v>5.1461235775398491</v>
      </c>
      <c r="K681" s="3">
        <f>'[1]Table - Daily Discharge'!D684</f>
        <v>0</v>
      </c>
      <c r="L681" s="3">
        <f>'[1]Table - Daily Discharge'!E684</f>
        <v>5.8001008307602673</v>
      </c>
      <c r="M681" s="3">
        <f t="shared" si="54"/>
        <v>25.332303819740506</v>
      </c>
      <c r="N681" s="3">
        <f t="shared" si="55"/>
        <v>25.332303819740506</v>
      </c>
    </row>
    <row r="682" spans="1:14" hidden="1" x14ac:dyDescent="0.2">
      <c r="A682" s="8">
        <v>42318</v>
      </c>
      <c r="B682" s="2">
        <f>'[1]Table - Daily Rainfall'!I684</f>
        <v>0</v>
      </c>
      <c r="C682" s="9">
        <f>'[1]Table - USGS Flow'!D680</f>
        <v>25</v>
      </c>
      <c r="D682" s="3">
        <f t="shared" si="51"/>
        <v>16.158221302998967</v>
      </c>
      <c r="E682" s="9">
        <v>5.3238020833333328</v>
      </c>
      <c r="F682" s="3">
        <f t="shared" si="52"/>
        <v>3.4409268894346776</v>
      </c>
      <c r="G682" s="9">
        <v>0</v>
      </c>
      <c r="H682" s="3">
        <f t="shared" si="53"/>
        <v>0</v>
      </c>
      <c r="I682" s="3">
        <f>'[1]Table - Daily Discharge'!B685</f>
        <v>20.795015553728856</v>
      </c>
      <c r="J682" s="3">
        <f>'[1]Table - Daily Discharge'!C685</f>
        <v>3.6240898780377897</v>
      </c>
      <c r="K682" s="3">
        <f>'[1]Table - Daily Discharge'!D685</f>
        <v>0</v>
      </c>
      <c r="L682" s="3">
        <f>'[1]Table - Daily Discharge'!E685</f>
        <v>6.0395263442838631</v>
      </c>
      <c r="M682" s="3">
        <f t="shared" si="54"/>
        <v>24.419105431766646</v>
      </c>
      <c r="N682" s="3">
        <f t="shared" si="55"/>
        <v>24.419105431766646</v>
      </c>
    </row>
    <row r="683" spans="1:14" hidden="1" x14ac:dyDescent="0.2">
      <c r="A683" s="8">
        <v>42319</v>
      </c>
      <c r="B683" s="2">
        <f>'[1]Table - Daily Rainfall'!I685</f>
        <v>0</v>
      </c>
      <c r="C683" s="9">
        <f>'[1]Table - USGS Flow'!D681</f>
        <v>26</v>
      </c>
      <c r="D683" s="3">
        <f t="shared" si="51"/>
        <v>16.804550155118925</v>
      </c>
      <c r="E683" s="9">
        <v>7.5075416666666683</v>
      </c>
      <c r="F683" s="3">
        <f t="shared" si="52"/>
        <v>4.8523407876594291</v>
      </c>
      <c r="G683" s="9">
        <v>0</v>
      </c>
      <c r="H683" s="3">
        <f t="shared" si="53"/>
        <v>0</v>
      </c>
      <c r="I683" s="3">
        <f>'[1]Table - Daily Discharge'!B686</f>
        <v>25.004774969893887</v>
      </c>
      <c r="J683" s="3">
        <f>'[1]Table - Daily Discharge'!C686</f>
        <v>4.0325995631426119</v>
      </c>
      <c r="K683" s="3">
        <f>'[1]Table - Daily Discharge'!D686</f>
        <v>0</v>
      </c>
      <c r="L683" s="3">
        <f>'[1]Table - Daily Discharge'!E686</f>
        <v>6.5456410584129667</v>
      </c>
      <c r="M683" s="3">
        <f t="shared" si="54"/>
        <v>29.037374533036498</v>
      </c>
      <c r="N683" s="3">
        <f t="shared" si="55"/>
        <v>29.037374533036498</v>
      </c>
    </row>
    <row r="684" spans="1:14" hidden="1" x14ac:dyDescent="0.2">
      <c r="A684" s="8">
        <v>42320</v>
      </c>
      <c r="B684" s="2">
        <f>'[1]Table - Daily Rainfall'!I686</f>
        <v>0</v>
      </c>
      <c r="C684" s="9">
        <f>'[1]Table - USGS Flow'!D682</f>
        <v>24</v>
      </c>
      <c r="D684" s="3">
        <f t="shared" si="51"/>
        <v>15.511892450879008</v>
      </c>
      <c r="E684" s="9">
        <v>7.1900833333333329</v>
      </c>
      <c r="F684" s="3">
        <f t="shared" si="52"/>
        <v>4.6471583074801792</v>
      </c>
      <c r="G684" s="9">
        <v>0</v>
      </c>
      <c r="H684" s="3">
        <f t="shared" si="53"/>
        <v>0</v>
      </c>
      <c r="I684" s="3">
        <f>'[1]Table - Daily Discharge'!B687</f>
        <v>23.161556832145017</v>
      </c>
      <c r="J684" s="3">
        <f>'[1]Table - Daily Discharge'!C687</f>
        <v>3.7016491980489095</v>
      </c>
      <c r="K684" s="3">
        <f>'[1]Table - Daily Discharge'!D687</f>
        <v>0</v>
      </c>
      <c r="L684" s="3">
        <f>'[1]Table - Daily Discharge'!E687</f>
        <v>6.1042360122336285</v>
      </c>
      <c r="M684" s="3">
        <f t="shared" si="54"/>
        <v>26.863206030193925</v>
      </c>
      <c r="N684" s="3">
        <f t="shared" si="55"/>
        <v>26.863206030193925</v>
      </c>
    </row>
    <row r="685" spans="1:14" hidden="1" x14ac:dyDescent="0.2">
      <c r="A685" s="8">
        <v>42321</v>
      </c>
      <c r="B685" s="2">
        <f>'[1]Table - Daily Rainfall'!I687</f>
        <v>0</v>
      </c>
      <c r="C685" s="9">
        <f>'[1]Table - USGS Flow'!D683</f>
        <v>25</v>
      </c>
      <c r="D685" s="3">
        <f t="shared" si="51"/>
        <v>16.158221302998967</v>
      </c>
      <c r="E685" s="9">
        <v>7.2501770833333365</v>
      </c>
      <c r="F685" s="3">
        <f t="shared" si="52"/>
        <v>4.6859986319372657</v>
      </c>
      <c r="G685" s="9">
        <v>0</v>
      </c>
      <c r="H685" s="3">
        <f t="shared" si="53"/>
        <v>0</v>
      </c>
      <c r="I685" s="3">
        <f>'[1]Table - Daily Discharge'!B688</f>
        <v>23.510753328212424</v>
      </c>
      <c r="J685" s="3">
        <f>'[1]Table - Daily Discharge'!C688</f>
        <v>2.3473189683064799</v>
      </c>
      <c r="K685" s="3">
        <f>'[1]Table - Daily Discharge'!D688</f>
        <v>0</v>
      </c>
      <c r="L685" s="3">
        <f>'[1]Table - Daily Discharge'!E688</f>
        <v>6.564537469413545</v>
      </c>
      <c r="M685" s="3">
        <f t="shared" si="54"/>
        <v>25.858072296518905</v>
      </c>
      <c r="N685" s="3">
        <f t="shared" si="55"/>
        <v>25.858072296518905</v>
      </c>
    </row>
    <row r="686" spans="1:14" hidden="1" x14ac:dyDescent="0.2">
      <c r="A686" s="8">
        <v>42322</v>
      </c>
      <c r="B686" s="2">
        <f>'[1]Table - Daily Rainfall'!I688</f>
        <v>0</v>
      </c>
      <c r="C686" s="9">
        <f>'[1]Table - USGS Flow'!D684</f>
        <v>26</v>
      </c>
      <c r="D686" s="3">
        <f t="shared" si="51"/>
        <v>16.804550155118925</v>
      </c>
      <c r="E686" s="9">
        <v>7.9584270833333335</v>
      </c>
      <c r="F686" s="3">
        <f t="shared" si="52"/>
        <v>5.1437610414512243</v>
      </c>
      <c r="G686" s="9">
        <v>0</v>
      </c>
      <c r="H686" s="3">
        <f t="shared" si="53"/>
        <v>0</v>
      </c>
      <c r="I686" s="3">
        <f>'[1]Table - Daily Discharge'!B689</f>
        <v>23.692765933943033</v>
      </c>
      <c r="J686" s="3">
        <f>'[1]Table - Daily Discharge'!C689</f>
        <v>6.2286287264412197</v>
      </c>
      <c r="K686" s="3">
        <f>'[1]Table - Daily Discharge'!D689</f>
        <v>0</v>
      </c>
      <c r="L686" s="3">
        <f>'[1]Table - Daily Discharge'!E689</f>
        <v>6.8192965750892958</v>
      </c>
      <c r="M686" s="3">
        <f t="shared" si="54"/>
        <v>29.921394660384252</v>
      </c>
      <c r="N686" s="3">
        <f t="shared" si="55"/>
        <v>29.921394660384252</v>
      </c>
    </row>
    <row r="687" spans="1:14" hidden="1" x14ac:dyDescent="0.2">
      <c r="A687" s="8">
        <v>42323</v>
      </c>
      <c r="B687" s="2">
        <f>'[1]Table - Daily Rainfall'!I689</f>
        <v>0.06</v>
      </c>
      <c r="C687" s="9">
        <f>'[1]Table - USGS Flow'!D685</f>
        <v>25</v>
      </c>
      <c r="D687" s="3">
        <f t="shared" si="51"/>
        <v>16.158221302998967</v>
      </c>
      <c r="E687" s="9">
        <v>8.103760416666665</v>
      </c>
      <c r="F687" s="3">
        <f t="shared" si="52"/>
        <v>5.2376941679593232</v>
      </c>
      <c r="G687" s="9">
        <v>0</v>
      </c>
      <c r="H687" s="3">
        <f t="shared" si="53"/>
        <v>0</v>
      </c>
      <c r="I687" s="3">
        <f>'[1]Table - Daily Discharge'!B690</f>
        <v>23.061369838337114</v>
      </c>
      <c r="J687" s="3">
        <f>'[1]Table - Daily Discharge'!C690</f>
        <v>6.4359236551190246</v>
      </c>
      <c r="K687" s="3">
        <f>'[1]Table - Daily Discharge'!D690</f>
        <v>0</v>
      </c>
      <c r="L687" s="3">
        <f>'[1]Table - Daily Discharge'!E690</f>
        <v>6.1801103117786074</v>
      </c>
      <c r="M687" s="3">
        <f t="shared" si="54"/>
        <v>29.497293493456141</v>
      </c>
      <c r="N687" s="3">
        <f t="shared" si="55"/>
        <v>29.497293493456141</v>
      </c>
    </row>
    <row r="688" spans="1:14" hidden="1" x14ac:dyDescent="0.2">
      <c r="A688" s="8">
        <v>42324</v>
      </c>
      <c r="B688" s="2">
        <f>'[1]Table - Daily Rainfall'!I690</f>
        <v>0</v>
      </c>
      <c r="C688" s="9">
        <f>'[1]Table - USGS Flow'!D686</f>
        <v>25</v>
      </c>
      <c r="D688" s="3">
        <f t="shared" si="51"/>
        <v>16.158221302998967</v>
      </c>
      <c r="E688" s="9">
        <v>5.6793437499999984</v>
      </c>
      <c r="F688" s="3">
        <f t="shared" si="52"/>
        <v>3.6707237267321604</v>
      </c>
      <c r="G688" s="9">
        <v>0</v>
      </c>
      <c r="H688" s="3">
        <f t="shared" si="53"/>
        <v>0</v>
      </c>
      <c r="I688" s="3">
        <f>'[1]Table - Daily Discharge'!B691</f>
        <v>23.282902334970561</v>
      </c>
      <c r="J688" s="3">
        <f>'[1]Table - Daily Discharge'!C691</f>
        <v>5.1248066199256357</v>
      </c>
      <c r="K688" s="3">
        <f>'[1]Table - Daily Discharge'!D691</f>
        <v>0</v>
      </c>
      <c r="L688" s="3">
        <f>'[1]Table - Daily Discharge'!E691</f>
        <v>4.9091591374300148</v>
      </c>
      <c r="M688" s="3">
        <f t="shared" si="54"/>
        <v>28.407708954896197</v>
      </c>
      <c r="N688" s="3">
        <f t="shared" si="55"/>
        <v>28.407708954896197</v>
      </c>
    </row>
    <row r="689" spans="1:14" hidden="1" x14ac:dyDescent="0.2">
      <c r="A689" s="8">
        <v>42325</v>
      </c>
      <c r="B689" s="2">
        <f>'[1]Table - Daily Rainfall'!I691</f>
        <v>0</v>
      </c>
      <c r="C689" s="9">
        <f>'[1]Table - USGS Flow'!D687</f>
        <v>24</v>
      </c>
      <c r="D689" s="3">
        <f t="shared" si="51"/>
        <v>15.511892450879008</v>
      </c>
      <c r="E689" s="9">
        <v>17.648218749999998</v>
      </c>
      <c r="F689" s="3">
        <f t="shared" si="52"/>
        <v>11.40655296664943</v>
      </c>
      <c r="G689" s="9">
        <v>0</v>
      </c>
      <c r="H689" s="3">
        <f t="shared" si="53"/>
        <v>0</v>
      </c>
      <c r="I689" s="3">
        <f>'[1]Table - Daily Discharge'!B692</f>
        <v>22.689691369440997</v>
      </c>
      <c r="J689" s="3">
        <f>'[1]Table - Daily Discharge'!C692</f>
        <v>3.6472233921623869</v>
      </c>
      <c r="K689" s="3">
        <f>'[1]Table - Daily Discharge'!D692</f>
        <v>0</v>
      </c>
      <c r="L689" s="3">
        <f>'[1]Table - Daily Discharge'!E692</f>
        <v>4.8097422612375684</v>
      </c>
      <c r="M689" s="3">
        <f t="shared" si="54"/>
        <v>26.336914761603385</v>
      </c>
      <c r="N689" s="3">
        <f t="shared" si="55"/>
        <v>26.336914761603385</v>
      </c>
    </row>
    <row r="690" spans="1:14" hidden="1" x14ac:dyDescent="0.2">
      <c r="A690" s="8">
        <v>42326</v>
      </c>
      <c r="B690" s="2">
        <f>'[1]Table - Daily Rainfall'!I692</f>
        <v>0</v>
      </c>
      <c r="C690" s="9">
        <f>'[1]Table - USGS Flow'!D688</f>
        <v>24</v>
      </c>
      <c r="D690" s="3">
        <f t="shared" si="51"/>
        <v>15.511892450879008</v>
      </c>
      <c r="E690" s="9">
        <v>10.077458333333334</v>
      </c>
      <c r="F690" s="3">
        <f t="shared" si="52"/>
        <v>6.5133520768700457</v>
      </c>
      <c r="G690" s="9">
        <v>0</v>
      </c>
      <c r="H690" s="3">
        <f t="shared" si="53"/>
        <v>0</v>
      </c>
      <c r="I690" s="3">
        <f>'[1]Table - Daily Discharge'!B693</f>
        <v>1.3825881378707103</v>
      </c>
      <c r="J690" s="3">
        <f>'[1]Table - Daily Discharge'!C693</f>
        <v>5.5073189129961602</v>
      </c>
      <c r="K690" s="3">
        <f>'[1]Table - Daily Discharge'!D693</f>
        <v>0</v>
      </c>
      <c r="L690" s="3">
        <f>'[1]Table - Daily Discharge'!E693</f>
        <v>1.5467448847282126</v>
      </c>
      <c r="M690" s="3">
        <f t="shared" si="54"/>
        <v>6.8899070508668707</v>
      </c>
      <c r="N690" s="3">
        <f t="shared" si="55"/>
        <v>6.8899070508668707</v>
      </c>
    </row>
    <row r="691" spans="1:14" hidden="1" x14ac:dyDescent="0.2">
      <c r="A691" s="8">
        <v>42327</v>
      </c>
      <c r="B691" s="2">
        <f>'[1]Table - Daily Rainfall'!I693</f>
        <v>0</v>
      </c>
      <c r="C691" s="9">
        <f>'[1]Table - USGS Flow'!D689</f>
        <v>24</v>
      </c>
      <c r="D691" s="3">
        <f t="shared" si="51"/>
        <v>15.511892450879008</v>
      </c>
      <c r="E691" s="9">
        <v>0</v>
      </c>
      <c r="F691" s="3">
        <f t="shared" si="52"/>
        <v>0</v>
      </c>
      <c r="G691" s="9">
        <v>0</v>
      </c>
      <c r="H691" s="3">
        <f t="shared" si="53"/>
        <v>0</v>
      </c>
      <c r="I691" s="3">
        <f>'[1]Table - Daily Discharge'!B694</f>
        <v>0</v>
      </c>
      <c r="J691" s="3">
        <f>'[1]Table - Daily Discharge'!C694</f>
        <v>3.3841004944432878</v>
      </c>
      <c r="K691" s="3">
        <f>'[1]Table - Daily Discharge'!D694</f>
        <v>0</v>
      </c>
      <c r="L691" s="3">
        <f>'[1]Table - Daily Discharge'!E694</f>
        <v>4.350625631330466E-2</v>
      </c>
      <c r="M691" s="3">
        <f t="shared" si="54"/>
        <v>3.3841004944432878</v>
      </c>
      <c r="N691" s="3">
        <f t="shared" si="55"/>
        <v>3.3841004944432878</v>
      </c>
    </row>
    <row r="692" spans="1:14" hidden="1" x14ac:dyDescent="0.2">
      <c r="A692" s="8">
        <v>42328</v>
      </c>
      <c r="B692" s="2">
        <f>'[1]Table - Daily Rainfall'!I694</f>
        <v>0</v>
      </c>
      <c r="C692" s="9">
        <f>'[1]Table - USGS Flow'!D690</f>
        <v>24</v>
      </c>
      <c r="D692" s="3">
        <f t="shared" si="51"/>
        <v>15.511892450879008</v>
      </c>
      <c r="E692" s="9">
        <v>8.3275833333333313</v>
      </c>
      <c r="F692" s="3">
        <f t="shared" si="52"/>
        <v>5.3823573767666311</v>
      </c>
      <c r="G692" s="9">
        <v>0</v>
      </c>
      <c r="H692" s="3">
        <f t="shared" si="53"/>
        <v>0</v>
      </c>
      <c r="I692" s="3">
        <f>'[1]Table - Daily Discharge'!B695</f>
        <v>21.796005010583478</v>
      </c>
      <c r="J692" s="3">
        <f>'[1]Table - Daily Discharge'!C695</f>
        <v>5.3013064727026578</v>
      </c>
      <c r="K692" s="3">
        <f>'[1]Table - Daily Discharge'!D695</f>
        <v>0</v>
      </c>
      <c r="L692" s="3">
        <f>'[1]Table - Daily Discharge'!E695</f>
        <v>0</v>
      </c>
      <c r="M692" s="3">
        <f t="shared" si="54"/>
        <v>27.097311483286134</v>
      </c>
      <c r="N692" s="3">
        <f t="shared" si="55"/>
        <v>27.097311483286134</v>
      </c>
    </row>
    <row r="693" spans="1:14" hidden="1" x14ac:dyDescent="0.2">
      <c r="A693" s="8">
        <v>42329</v>
      </c>
      <c r="B693" s="2">
        <f>'[1]Table - Daily Rainfall'!I695</f>
        <v>0</v>
      </c>
      <c r="C693" s="9">
        <f>'[1]Table - USGS Flow'!D691</f>
        <v>25</v>
      </c>
      <c r="D693" s="3">
        <f t="shared" si="51"/>
        <v>16.158221302998967</v>
      </c>
      <c r="E693" s="9">
        <v>23.758968750000005</v>
      </c>
      <c r="F693" s="3">
        <f t="shared" si="52"/>
        <v>15.356106999741472</v>
      </c>
      <c r="G693" s="9">
        <v>0</v>
      </c>
      <c r="H693" s="3">
        <f t="shared" si="53"/>
        <v>0</v>
      </c>
      <c r="I693" s="3">
        <f>'[1]Table - Daily Discharge'!B696</f>
        <v>23.910897299739183</v>
      </c>
      <c r="J693" s="3">
        <f>'[1]Table - Daily Discharge'!C696</f>
        <v>6.058996493280576</v>
      </c>
      <c r="K693" s="3">
        <f>'[1]Table - Daily Discharge'!D696</f>
        <v>0</v>
      </c>
      <c r="L693" s="3">
        <f>'[1]Table - Daily Discharge'!E696</f>
        <v>0</v>
      </c>
      <c r="M693" s="3">
        <f t="shared" si="54"/>
        <v>29.969893793019757</v>
      </c>
      <c r="N693" s="3">
        <f t="shared" si="55"/>
        <v>29.969893793019757</v>
      </c>
    </row>
    <row r="694" spans="1:14" hidden="1" x14ac:dyDescent="0.2">
      <c r="A694" s="8">
        <v>42330</v>
      </c>
      <c r="B694" s="2">
        <f>'[1]Table - Daily Rainfall'!I696</f>
        <v>0</v>
      </c>
      <c r="C694" s="9">
        <f>'[1]Table - USGS Flow'!D692</f>
        <v>24</v>
      </c>
      <c r="D694" s="3">
        <f t="shared" si="51"/>
        <v>15.511892450879008</v>
      </c>
      <c r="E694" s="9">
        <v>23.451593749999997</v>
      </c>
      <c r="F694" s="3">
        <f t="shared" si="52"/>
        <v>15.157441668821095</v>
      </c>
      <c r="G694" s="9">
        <v>0</v>
      </c>
      <c r="H694" s="3">
        <f t="shared" si="53"/>
        <v>0</v>
      </c>
      <c r="I694" s="3">
        <f>'[1]Table - Daily Discharge'!B697</f>
        <v>22.191659741651652</v>
      </c>
      <c r="J694" s="3">
        <f>'[1]Table - Daily Discharge'!C697</f>
        <v>7.4761086372644598</v>
      </c>
      <c r="K694" s="3">
        <f>'[1]Table - Daily Discharge'!D697</f>
        <v>0</v>
      </c>
      <c r="L694" s="3">
        <f>'[1]Table - Daily Discharge'!E697</f>
        <v>0</v>
      </c>
      <c r="M694" s="3">
        <f t="shared" si="54"/>
        <v>29.667768378916112</v>
      </c>
      <c r="N694" s="3">
        <f t="shared" si="55"/>
        <v>29.667768378916112</v>
      </c>
    </row>
    <row r="695" spans="1:14" hidden="1" x14ac:dyDescent="0.2">
      <c r="A695" s="8">
        <v>42331</v>
      </c>
      <c r="B695" s="2">
        <f>'[1]Table - Daily Rainfall'!I697</f>
        <v>0</v>
      </c>
      <c r="C695" s="9">
        <f>'[1]Table - USGS Flow'!D693</f>
        <v>25</v>
      </c>
      <c r="D695" s="3">
        <f t="shared" si="51"/>
        <v>16.158221302998967</v>
      </c>
      <c r="E695" s="9">
        <v>25.191156250000006</v>
      </c>
      <c r="F695" s="3">
        <f t="shared" si="52"/>
        <v>16.281771102637027</v>
      </c>
      <c r="G695" s="9">
        <v>0</v>
      </c>
      <c r="H695" s="3">
        <f t="shared" si="53"/>
        <v>0</v>
      </c>
      <c r="I695" s="3">
        <f>'[1]Table - Daily Discharge'!B698</f>
        <v>23.596118116697607</v>
      </c>
      <c r="J695" s="3">
        <f>'[1]Table - Daily Discharge'!C698</f>
        <v>6.0908756708773826</v>
      </c>
      <c r="K695" s="3">
        <f>'[1]Table - Daily Discharge'!D698</f>
        <v>0</v>
      </c>
      <c r="L695" s="3">
        <f>'[1]Table - Daily Discharge'!E698</f>
        <v>0</v>
      </c>
      <c r="M695" s="3">
        <f t="shared" si="54"/>
        <v>29.686993787574991</v>
      </c>
      <c r="N695" s="3">
        <f t="shared" si="55"/>
        <v>29.686993787574991</v>
      </c>
    </row>
    <row r="696" spans="1:14" hidden="1" x14ac:dyDescent="0.2">
      <c r="A696" s="8">
        <v>42332</v>
      </c>
      <c r="B696" s="2">
        <f>'[1]Table - Daily Rainfall'!I698</f>
        <v>0</v>
      </c>
      <c r="C696" s="9">
        <f>'[1]Table - USGS Flow'!D694</f>
        <v>25</v>
      </c>
      <c r="D696" s="3">
        <f t="shared" si="51"/>
        <v>16.158221302998967</v>
      </c>
      <c r="E696" s="9">
        <v>12.91415625</v>
      </c>
      <c r="F696" s="3">
        <f t="shared" si="52"/>
        <v>8.3467917851602902</v>
      </c>
      <c r="G696" s="9">
        <v>0</v>
      </c>
      <c r="H696" s="3">
        <f t="shared" si="53"/>
        <v>0</v>
      </c>
      <c r="I696" s="3">
        <f>'[1]Table - Daily Discharge'!B699</f>
        <v>1.2022294446028881</v>
      </c>
      <c r="J696" s="3">
        <f>'[1]Table - Daily Discharge'!C699</f>
        <v>2.834534742141241</v>
      </c>
      <c r="K696" s="3">
        <f>'[1]Table - Daily Discharge'!D699</f>
        <v>0</v>
      </c>
      <c r="L696" s="3">
        <f>'[1]Table - Daily Discharge'!E699</f>
        <v>0</v>
      </c>
      <c r="M696" s="3">
        <f t="shared" si="54"/>
        <v>4.0367641867441293</v>
      </c>
      <c r="N696" s="3">
        <f t="shared" si="55"/>
        <v>4.0367641867441293</v>
      </c>
    </row>
    <row r="697" spans="1:14" hidden="1" x14ac:dyDescent="0.2">
      <c r="A697" s="8">
        <v>42333</v>
      </c>
      <c r="B697" s="2">
        <f>'[1]Table - Daily Rainfall'!I699</f>
        <v>0.02</v>
      </c>
      <c r="C697" s="9">
        <f>'[1]Table - USGS Flow'!D695</f>
        <v>26</v>
      </c>
      <c r="D697" s="3">
        <f t="shared" si="51"/>
        <v>16.804550155118925</v>
      </c>
      <c r="E697" s="9">
        <v>0.46666666666666662</v>
      </c>
      <c r="F697" s="3">
        <f t="shared" si="52"/>
        <v>0.30162013098931401</v>
      </c>
      <c r="G697" s="9">
        <v>0</v>
      </c>
      <c r="H697" s="3">
        <f t="shared" si="53"/>
        <v>0</v>
      </c>
      <c r="I697" s="3">
        <f>'[1]Table - Daily Discharge'!B700</f>
        <v>0</v>
      </c>
      <c r="J697" s="3">
        <f>'[1]Table - Daily Discharge'!C700</f>
        <v>6.0088016663914496</v>
      </c>
      <c r="K697" s="3">
        <f>'[1]Table - Daily Discharge'!D700</f>
        <v>0</v>
      </c>
      <c r="L697" s="3">
        <f>'[1]Table - Daily Discharge'!E700</f>
        <v>0</v>
      </c>
      <c r="M697" s="3">
        <f t="shared" si="54"/>
        <v>6.0088016663914496</v>
      </c>
      <c r="N697" s="3">
        <f t="shared" si="55"/>
        <v>6.0088016663914496</v>
      </c>
    </row>
    <row r="698" spans="1:14" hidden="1" x14ac:dyDescent="0.2">
      <c r="A698" s="8">
        <v>42334</v>
      </c>
      <c r="B698" s="2">
        <f>'[1]Table - Daily Rainfall'!I700</f>
        <v>0</v>
      </c>
      <c r="C698" s="9">
        <f>'[1]Table - USGS Flow'!D696</f>
        <v>26</v>
      </c>
      <c r="D698" s="3">
        <f t="shared" si="51"/>
        <v>16.804550155118925</v>
      </c>
      <c r="E698" s="9">
        <v>0</v>
      </c>
      <c r="F698" s="3">
        <f t="shared" si="52"/>
        <v>0</v>
      </c>
      <c r="G698" s="9">
        <v>0</v>
      </c>
      <c r="H698" s="3">
        <f t="shared" si="53"/>
        <v>0</v>
      </c>
      <c r="I698" s="3">
        <f>'[1]Table - Daily Discharge'!B701</f>
        <v>22.246070986614853</v>
      </c>
      <c r="J698" s="3">
        <f>'[1]Table - Daily Discharge'!C701</f>
        <v>7.1951925952538804</v>
      </c>
      <c r="K698" s="3">
        <f>'[1]Table - Daily Discharge'!D701</f>
        <v>0</v>
      </c>
      <c r="L698" s="3">
        <f>'[1]Table - Daily Discharge'!E701</f>
        <v>0</v>
      </c>
      <c r="M698" s="3">
        <f t="shared" si="54"/>
        <v>29.441263581868732</v>
      </c>
      <c r="N698" s="3">
        <f t="shared" si="55"/>
        <v>29.441263581868732</v>
      </c>
    </row>
    <row r="699" spans="1:14" hidden="1" x14ac:dyDescent="0.2">
      <c r="A699" s="8">
        <v>42335</v>
      </c>
      <c r="B699" s="2">
        <f>'[1]Table - Daily Rainfall'!I701</f>
        <v>0</v>
      </c>
      <c r="C699" s="9">
        <f>'[1]Table - USGS Flow'!D697</f>
        <v>26</v>
      </c>
      <c r="D699" s="3">
        <f t="shared" si="51"/>
        <v>16.804550155118925</v>
      </c>
      <c r="E699" s="9">
        <v>0</v>
      </c>
      <c r="F699" s="3">
        <f t="shared" si="52"/>
        <v>0</v>
      </c>
      <c r="G699" s="9">
        <v>0</v>
      </c>
      <c r="H699" s="3">
        <f t="shared" si="53"/>
        <v>0</v>
      </c>
      <c r="I699" s="3">
        <f>'[1]Table - Daily Discharge'!B702</f>
        <v>20.545210185724383</v>
      </c>
      <c r="J699" s="3">
        <f>'[1]Table - Daily Discharge'!C702</f>
        <v>6.5754102641388963</v>
      </c>
      <c r="K699" s="3">
        <f>'[1]Table - Daily Discharge'!D702</f>
        <v>0</v>
      </c>
      <c r="L699" s="3">
        <f>'[1]Table - Daily Discharge'!E702</f>
        <v>0</v>
      </c>
      <c r="M699" s="3">
        <f t="shared" si="54"/>
        <v>27.120620449863278</v>
      </c>
      <c r="N699" s="3">
        <f t="shared" si="55"/>
        <v>27.120620449863278</v>
      </c>
    </row>
    <row r="700" spans="1:14" hidden="1" x14ac:dyDescent="0.2">
      <c r="A700" s="8">
        <v>42336</v>
      </c>
      <c r="B700" s="2">
        <f>'[1]Table - Daily Rainfall'!I702</f>
        <v>0</v>
      </c>
      <c r="C700" s="9">
        <f>'[1]Table - USGS Flow'!D698</f>
        <v>25</v>
      </c>
      <c r="D700" s="3">
        <f t="shared" si="51"/>
        <v>16.158221302998967</v>
      </c>
      <c r="E700" s="9">
        <v>0</v>
      </c>
      <c r="F700" s="3">
        <f t="shared" si="52"/>
        <v>0</v>
      </c>
      <c r="G700" s="9">
        <v>0</v>
      </c>
      <c r="H700" s="3">
        <f t="shared" si="53"/>
        <v>0</v>
      </c>
      <c r="I700" s="3">
        <f>'[1]Table - Daily Discharge'!B703</f>
        <v>21.408975172947798</v>
      </c>
      <c r="J700" s="3">
        <f>'[1]Table - Daily Discharge'!C703</f>
        <v>6.5895289360761256</v>
      </c>
      <c r="K700" s="3">
        <f>'[1]Table - Daily Discharge'!D703</f>
        <v>0</v>
      </c>
      <c r="L700" s="3">
        <f>'[1]Table - Daily Discharge'!E703</f>
        <v>0</v>
      </c>
      <c r="M700" s="3">
        <f t="shared" si="54"/>
        <v>27.998504109023923</v>
      </c>
      <c r="N700" s="3">
        <f t="shared" si="55"/>
        <v>27.998504109023923</v>
      </c>
    </row>
    <row r="701" spans="1:14" hidden="1" x14ac:dyDescent="0.2">
      <c r="A701" s="8">
        <v>42337</v>
      </c>
      <c r="B701" s="2">
        <f>'[1]Table - Daily Rainfall'!I703</f>
        <v>0</v>
      </c>
      <c r="C701" s="9">
        <f>'[1]Table - USGS Flow'!D699</f>
        <v>24</v>
      </c>
      <c r="D701" s="3">
        <f t="shared" si="51"/>
        <v>15.511892450879008</v>
      </c>
      <c r="E701" s="9">
        <v>1.03125E-3</v>
      </c>
      <c r="F701" s="3">
        <f t="shared" si="52"/>
        <v>6.6652662874870736E-4</v>
      </c>
      <c r="G701" s="9">
        <v>0</v>
      </c>
      <c r="H701" s="3">
        <f t="shared" si="53"/>
        <v>0</v>
      </c>
      <c r="I701" s="3">
        <f>'[1]Table - Daily Discharge'!B704</f>
        <v>22.221748697851819</v>
      </c>
      <c r="J701" s="3">
        <f>'[1]Table - Daily Discharge'!C704</f>
        <v>7.6856728832562062</v>
      </c>
      <c r="K701" s="3">
        <f>'[1]Table - Daily Discharge'!D704</f>
        <v>0</v>
      </c>
      <c r="L701" s="3">
        <f>'[1]Table - Daily Discharge'!E704</f>
        <v>0</v>
      </c>
      <c r="M701" s="3">
        <f t="shared" si="54"/>
        <v>29.907421581108025</v>
      </c>
      <c r="N701" s="3">
        <f t="shared" si="55"/>
        <v>29.907421581108025</v>
      </c>
    </row>
    <row r="702" spans="1:14" hidden="1" x14ac:dyDescent="0.2">
      <c r="A702" s="8">
        <v>42338</v>
      </c>
      <c r="B702" s="2">
        <f>'[1]Table - Daily Rainfall'!I704</f>
        <v>0</v>
      </c>
      <c r="C702" s="9">
        <f>'[1]Table - USGS Flow'!D700</f>
        <v>24</v>
      </c>
      <c r="D702" s="3">
        <f t="shared" si="51"/>
        <v>15.511892450879008</v>
      </c>
      <c r="E702" s="9">
        <v>9.2812499999999996E-3</v>
      </c>
      <c r="F702" s="3">
        <f t="shared" si="52"/>
        <v>5.9987396587383663E-3</v>
      </c>
      <c r="G702" s="9">
        <v>0</v>
      </c>
      <c r="H702" s="3">
        <f t="shared" si="53"/>
        <v>0</v>
      </c>
      <c r="I702" s="3">
        <f>'[1]Table - Daily Discharge'!B705</f>
        <v>10.641315969808039</v>
      </c>
      <c r="J702" s="3">
        <f>'[1]Table - Daily Discharge'!C705</f>
        <v>5.8867757585524405</v>
      </c>
      <c r="K702" s="3">
        <f>'[1]Table - Daily Discharge'!D705</f>
        <v>0</v>
      </c>
      <c r="L702" s="3">
        <f>'[1]Table - Daily Discharge'!E705</f>
        <v>0</v>
      </c>
      <c r="M702" s="3">
        <f t="shared" si="54"/>
        <v>16.528091728360479</v>
      </c>
      <c r="N702" s="3">
        <f t="shared" si="55"/>
        <v>16.528091728360479</v>
      </c>
    </row>
    <row r="703" spans="1:14" hidden="1" x14ac:dyDescent="0.2">
      <c r="A703" s="8">
        <v>42339</v>
      </c>
      <c r="B703" s="2">
        <f>'[1]Table - Daily Rainfall'!I705</f>
        <v>0</v>
      </c>
      <c r="C703" s="9">
        <f>'[1]Table - USGS Flow'!D701</f>
        <v>25</v>
      </c>
      <c r="D703" s="3">
        <f t="shared" si="51"/>
        <v>16.158221302998967</v>
      </c>
      <c r="E703" s="9">
        <v>0</v>
      </c>
      <c r="F703" s="3">
        <f t="shared" si="52"/>
        <v>0</v>
      </c>
      <c r="G703" s="9">
        <v>0</v>
      </c>
      <c r="H703" s="3">
        <f t="shared" si="53"/>
        <v>0</v>
      </c>
      <c r="I703" s="3">
        <f>'[1]Table - Daily Discharge'!B706</f>
        <v>18.915752567631429</v>
      </c>
      <c r="J703" s="3">
        <f>'[1]Table - Daily Discharge'!C706</f>
        <v>4.7087453475915462</v>
      </c>
      <c r="K703" s="3">
        <f>'[1]Table - Daily Discharge'!D706</f>
        <v>0</v>
      </c>
      <c r="L703" s="3">
        <f>'[1]Table - Daily Discharge'!E706</f>
        <v>0</v>
      </c>
      <c r="M703" s="3">
        <f t="shared" si="54"/>
        <v>23.624497915222975</v>
      </c>
      <c r="N703" s="3">
        <f t="shared" si="55"/>
        <v>23.624497915222975</v>
      </c>
    </row>
    <row r="704" spans="1:14" hidden="1" x14ac:dyDescent="0.2">
      <c r="A704" s="8">
        <v>42340</v>
      </c>
      <c r="B704" s="2">
        <f>'[1]Table - Daily Rainfall'!I706</f>
        <v>0</v>
      </c>
      <c r="C704" s="9">
        <f>'[1]Table - USGS Flow'!D702</f>
        <v>25</v>
      </c>
      <c r="D704" s="3">
        <f t="shared" si="51"/>
        <v>16.158221302998967</v>
      </c>
      <c r="E704" s="9">
        <v>15.96654166666667</v>
      </c>
      <c r="F704" s="3">
        <f t="shared" si="52"/>
        <v>10.31963654774216</v>
      </c>
      <c r="G704" s="9">
        <v>0</v>
      </c>
      <c r="H704" s="3">
        <f t="shared" si="53"/>
        <v>0</v>
      </c>
      <c r="I704" s="3">
        <f>'[1]Table - Daily Discharge'!B707</f>
        <v>23.804299882423106</v>
      </c>
      <c r="J704" s="3">
        <f>'[1]Table - Daily Discharge'!C707</f>
        <v>5.3633280292531902</v>
      </c>
      <c r="K704" s="3">
        <f>'[1]Table - Daily Discharge'!D707</f>
        <v>0</v>
      </c>
      <c r="L704" s="3">
        <f>'[1]Table - Daily Discharge'!E707</f>
        <v>0</v>
      </c>
      <c r="M704" s="3">
        <f t="shared" si="54"/>
        <v>29.167627911676295</v>
      </c>
      <c r="N704" s="3">
        <f t="shared" si="55"/>
        <v>29.167627911676295</v>
      </c>
    </row>
    <row r="705" spans="1:14" hidden="1" x14ac:dyDescent="0.2">
      <c r="A705" s="8">
        <v>42341</v>
      </c>
      <c r="B705" s="2">
        <f>'[1]Table - Daily Rainfall'!I707</f>
        <v>0</v>
      </c>
      <c r="C705" s="9">
        <f>'[1]Table - USGS Flow'!D703</f>
        <v>25</v>
      </c>
      <c r="D705" s="3">
        <f t="shared" si="51"/>
        <v>16.158221302998967</v>
      </c>
      <c r="E705" s="9">
        <v>109.17506249999997</v>
      </c>
      <c r="F705" s="3">
        <f t="shared" si="52"/>
        <v>70.562992825749731</v>
      </c>
      <c r="G705" s="9">
        <v>0</v>
      </c>
      <c r="H705" s="3">
        <f t="shared" si="53"/>
        <v>0</v>
      </c>
      <c r="I705" s="3">
        <f>'[1]Table - Daily Discharge'!B708</f>
        <v>25.851774560738409</v>
      </c>
      <c r="J705" s="3">
        <f>'[1]Table - Daily Discharge'!C708</f>
        <v>3.9889299518635872</v>
      </c>
      <c r="K705" s="3">
        <f>'[1]Table - Daily Discharge'!D708</f>
        <v>0</v>
      </c>
      <c r="L705" s="3">
        <f>'[1]Table - Daily Discharge'!E708</f>
        <v>0</v>
      </c>
      <c r="M705" s="3">
        <f t="shared" si="54"/>
        <v>29.840704512601995</v>
      </c>
      <c r="N705" s="3">
        <f t="shared" si="55"/>
        <v>29.840704512601995</v>
      </c>
    </row>
    <row r="706" spans="1:14" hidden="1" x14ac:dyDescent="0.2">
      <c r="A706" s="8">
        <v>42342</v>
      </c>
      <c r="B706" s="2">
        <f>'[1]Table - Daily Rainfall'!I708</f>
        <v>0</v>
      </c>
      <c r="C706" s="9">
        <f>'[1]Table - USGS Flow'!D704</f>
        <v>26</v>
      </c>
      <c r="D706" s="3">
        <f t="shared" si="51"/>
        <v>16.804550155118925</v>
      </c>
      <c r="E706" s="9">
        <v>135.65672916666674</v>
      </c>
      <c r="F706" s="3">
        <f t="shared" si="52"/>
        <v>87.678858044639824</v>
      </c>
      <c r="G706" s="9">
        <v>0</v>
      </c>
      <c r="H706" s="3">
        <f t="shared" si="53"/>
        <v>0</v>
      </c>
      <c r="I706" s="3">
        <f>'[1]Table - Daily Discharge'!B709</f>
        <v>24.54060055419183</v>
      </c>
      <c r="J706" s="3">
        <f>'[1]Table - Daily Discharge'!C709</f>
        <v>5.0724342710089738</v>
      </c>
      <c r="K706" s="3">
        <f>'[1]Table - Daily Discharge'!D709</f>
        <v>0</v>
      </c>
      <c r="L706" s="3">
        <f>'[1]Table - Daily Discharge'!E709</f>
        <v>0</v>
      </c>
      <c r="M706" s="3">
        <f t="shared" si="54"/>
        <v>29.613034825200803</v>
      </c>
      <c r="N706" s="3">
        <f t="shared" si="55"/>
        <v>29.613034825200803</v>
      </c>
    </row>
    <row r="707" spans="1:14" hidden="1" x14ac:dyDescent="0.2">
      <c r="A707" s="8">
        <v>42343</v>
      </c>
      <c r="B707" s="2">
        <f>'[1]Table - Daily Rainfall'!I709</f>
        <v>0</v>
      </c>
      <c r="C707" s="9">
        <f>'[1]Table - USGS Flow'!D705</f>
        <v>24</v>
      </c>
      <c r="D707" s="3">
        <f t="shared" si="51"/>
        <v>15.511892450879008</v>
      </c>
      <c r="E707" s="9">
        <v>124.72062499999994</v>
      </c>
      <c r="F707" s="3">
        <f t="shared" si="52"/>
        <v>80.610538391933787</v>
      </c>
      <c r="G707" s="9">
        <v>0</v>
      </c>
      <c r="H707" s="3">
        <f t="shared" si="53"/>
        <v>0</v>
      </c>
      <c r="I707" s="3">
        <f>'[1]Table - Daily Discharge'!B710</f>
        <v>21.252264938526785</v>
      </c>
      <c r="J707" s="3">
        <f>'[1]Table - Daily Discharge'!C710</f>
        <v>5.9810632795150243</v>
      </c>
      <c r="K707" s="3">
        <f>'[1]Table - Daily Discharge'!D710</f>
        <v>0</v>
      </c>
      <c r="L707" s="3">
        <f>'[1]Table - Daily Discharge'!E710</f>
        <v>0</v>
      </c>
      <c r="M707" s="3">
        <f t="shared" si="54"/>
        <v>27.233328218041809</v>
      </c>
      <c r="N707" s="3">
        <f t="shared" si="55"/>
        <v>27.233328218041809</v>
      </c>
    </row>
    <row r="708" spans="1:14" hidden="1" x14ac:dyDescent="0.2">
      <c r="A708" s="8">
        <v>42344</v>
      </c>
      <c r="B708" s="2">
        <f>'[1]Table - Daily Rainfall'!I710</f>
        <v>0</v>
      </c>
      <c r="C708" s="9">
        <f>'[1]Table - USGS Flow'!D706</f>
        <v>25</v>
      </c>
      <c r="D708" s="3">
        <f t="shared" ref="D708:D771" si="56">C708/1.5472</f>
        <v>16.158221302998967</v>
      </c>
      <c r="E708" s="9">
        <v>118.58470833333325</v>
      </c>
      <c r="F708" s="3">
        <f t="shared" ref="F708:F771" si="57">E708/1.5472</f>
        <v>76.644718416063384</v>
      </c>
      <c r="G708" s="9">
        <v>0</v>
      </c>
      <c r="H708" s="3">
        <f t="shared" ref="H708:H771" si="58">G708/1.5472</f>
        <v>0</v>
      </c>
      <c r="I708" s="3">
        <f>'[1]Table - Daily Discharge'!B711</f>
        <v>23.000463864592589</v>
      </c>
      <c r="J708" s="3">
        <f>'[1]Table - Daily Discharge'!C711</f>
        <v>6.9196604093211205</v>
      </c>
      <c r="K708" s="3">
        <f>'[1]Table - Daily Discharge'!D711</f>
        <v>0</v>
      </c>
      <c r="L708" s="3">
        <f>'[1]Table - Daily Discharge'!E711</f>
        <v>0</v>
      </c>
      <c r="M708" s="3">
        <f t="shared" ref="M708:M771" si="59">SUM(I708,J708)</f>
        <v>29.920124273913711</v>
      </c>
      <c r="N708" s="3">
        <f t="shared" ref="N708:N771" si="60">SUM(I708,J708,K708)</f>
        <v>29.920124273913711</v>
      </c>
    </row>
    <row r="709" spans="1:14" hidden="1" x14ac:dyDescent="0.2">
      <c r="A709" s="8">
        <v>42345</v>
      </c>
      <c r="B709" s="2">
        <f>'[1]Table - Daily Rainfall'!I711</f>
        <v>0</v>
      </c>
      <c r="C709" s="9">
        <f>'[1]Table - USGS Flow'!D707</f>
        <v>24</v>
      </c>
      <c r="D709" s="3">
        <f t="shared" si="56"/>
        <v>15.511892450879008</v>
      </c>
      <c r="E709" s="9">
        <v>134.52126041666665</v>
      </c>
      <c r="F709" s="3">
        <f t="shared" si="57"/>
        <v>86.944971830834191</v>
      </c>
      <c r="G709" s="9">
        <v>0</v>
      </c>
      <c r="H709" s="3">
        <f t="shared" si="58"/>
        <v>0</v>
      </c>
      <c r="I709" s="3">
        <f>'[1]Table - Daily Discharge'!B712</f>
        <v>25.840926658938997</v>
      </c>
      <c r="J709" s="3">
        <f>'[1]Table - Daily Discharge'!C712</f>
        <v>3.6931039274676691</v>
      </c>
      <c r="K709" s="3">
        <f>'[1]Table - Daily Discharge'!D712</f>
        <v>0</v>
      </c>
      <c r="L709" s="3">
        <f>'[1]Table - Daily Discharge'!E712</f>
        <v>0</v>
      </c>
      <c r="M709" s="3">
        <f t="shared" si="59"/>
        <v>29.534030586406665</v>
      </c>
      <c r="N709" s="3">
        <f t="shared" si="60"/>
        <v>29.534030586406665</v>
      </c>
    </row>
    <row r="710" spans="1:14" hidden="1" x14ac:dyDescent="0.2">
      <c r="A710" s="8">
        <v>42346</v>
      </c>
      <c r="B710" s="2">
        <f>'[1]Table - Daily Rainfall'!I712</f>
        <v>0</v>
      </c>
      <c r="C710" s="9">
        <f>'[1]Table - USGS Flow'!D708</f>
        <v>26</v>
      </c>
      <c r="D710" s="3">
        <f t="shared" si="56"/>
        <v>16.804550155118925</v>
      </c>
      <c r="E710" s="9">
        <v>156.14783333333315</v>
      </c>
      <c r="F710" s="3">
        <f t="shared" si="57"/>
        <v>100.92284987935184</v>
      </c>
      <c r="G710" s="9">
        <v>0</v>
      </c>
      <c r="H710" s="3">
        <f t="shared" si="58"/>
        <v>0</v>
      </c>
      <c r="I710" s="3">
        <f>'[1]Table - Daily Discharge'!B713</f>
        <v>1.6188962193353027</v>
      </c>
      <c r="J710" s="3">
        <f>'[1]Table - Daily Discharge'!C713</f>
        <v>4.2315227768377603</v>
      </c>
      <c r="K710" s="3">
        <f>'[1]Table - Daily Discharge'!D713</f>
        <v>0</v>
      </c>
      <c r="L710" s="3">
        <f>'[1]Table - Daily Discharge'!E713</f>
        <v>0</v>
      </c>
      <c r="M710" s="3">
        <f t="shared" si="59"/>
        <v>5.8504189961730635</v>
      </c>
      <c r="N710" s="3">
        <f t="shared" si="60"/>
        <v>5.8504189961730635</v>
      </c>
    </row>
    <row r="711" spans="1:14" hidden="1" x14ac:dyDescent="0.2">
      <c r="A711" s="8">
        <v>42347</v>
      </c>
      <c r="B711" s="2">
        <f>'[1]Table - Daily Rainfall'!I713</f>
        <v>0</v>
      </c>
      <c r="C711" s="9">
        <f>'[1]Table - USGS Flow'!D709</f>
        <v>27</v>
      </c>
      <c r="D711" s="3">
        <f t="shared" si="56"/>
        <v>17.450879007238886</v>
      </c>
      <c r="E711" s="9">
        <v>158.70036458333317</v>
      </c>
      <c r="F711" s="3">
        <f t="shared" si="57"/>
        <v>102.57262447216468</v>
      </c>
      <c r="G711" s="9">
        <v>0</v>
      </c>
      <c r="H711" s="3">
        <f t="shared" si="58"/>
        <v>0</v>
      </c>
      <c r="I711" s="3">
        <f>'[1]Table - Daily Discharge'!B714</f>
        <v>0</v>
      </c>
      <c r="J711" s="3">
        <f>'[1]Table - Daily Discharge'!C714</f>
        <v>4.1580511574026184</v>
      </c>
      <c r="K711" s="3">
        <f>'[1]Table - Daily Discharge'!D714</f>
        <v>0</v>
      </c>
      <c r="L711" s="3">
        <f>'[1]Table - Daily Discharge'!E714</f>
        <v>0</v>
      </c>
      <c r="M711" s="3">
        <f t="shared" si="59"/>
        <v>4.1580511574026184</v>
      </c>
      <c r="N711" s="3">
        <f t="shared" si="60"/>
        <v>4.1580511574026184</v>
      </c>
    </row>
    <row r="712" spans="1:14" hidden="1" x14ac:dyDescent="0.2">
      <c r="A712" s="8">
        <v>42348</v>
      </c>
      <c r="B712" s="2">
        <f>'[1]Table - Daily Rainfall'!I714</f>
        <v>0.32</v>
      </c>
      <c r="C712" s="9">
        <f>'[1]Table - USGS Flow'!D710</f>
        <v>200</v>
      </c>
      <c r="D712" s="3">
        <f t="shared" si="56"/>
        <v>129.26577042399174</v>
      </c>
      <c r="E712" s="9">
        <v>154.87189583333358</v>
      </c>
      <c r="F712" s="3">
        <f t="shared" si="57"/>
        <v>100.0981746596003</v>
      </c>
      <c r="G712" s="9">
        <v>0</v>
      </c>
      <c r="H712" s="3">
        <f t="shared" si="58"/>
        <v>0</v>
      </c>
      <c r="I712" s="3">
        <f>'[1]Table - Daily Discharge'!B715</f>
        <v>0</v>
      </c>
      <c r="J712" s="3">
        <f>'[1]Table - Daily Discharge'!C715</f>
        <v>4.4259940698490023</v>
      </c>
      <c r="K712" s="3">
        <f>'[1]Table - Daily Discharge'!D715</f>
        <v>0</v>
      </c>
      <c r="L712" s="3">
        <f>'[1]Table - Daily Discharge'!E715</f>
        <v>0</v>
      </c>
      <c r="M712" s="3">
        <f t="shared" si="59"/>
        <v>4.4259940698490023</v>
      </c>
      <c r="N712" s="3">
        <f t="shared" si="60"/>
        <v>4.4259940698490023</v>
      </c>
    </row>
    <row r="713" spans="1:14" hidden="1" x14ac:dyDescent="0.2">
      <c r="A713" s="8">
        <v>42349</v>
      </c>
      <c r="B713" s="2">
        <f>'[1]Table - Daily Rainfall'!I715</f>
        <v>0</v>
      </c>
      <c r="C713" s="9">
        <f>'[1]Table - USGS Flow'!D711</f>
        <v>277</v>
      </c>
      <c r="D713" s="3">
        <f t="shared" si="56"/>
        <v>179.03309203722856</v>
      </c>
      <c r="E713" s="9">
        <v>81.162593749999957</v>
      </c>
      <c r="F713" s="3">
        <f t="shared" si="57"/>
        <v>52.457726053516005</v>
      </c>
      <c r="G713" s="9">
        <v>0</v>
      </c>
      <c r="H713" s="3">
        <f t="shared" si="58"/>
        <v>0</v>
      </c>
      <c r="I713" s="3">
        <f>'[1]Table - Daily Discharge'!B716</f>
        <v>0</v>
      </c>
      <c r="J713" s="3">
        <f>'[1]Table - Daily Discharge'!C716</f>
        <v>5.0843148411503947</v>
      </c>
      <c r="K713" s="3">
        <f>'[1]Table - Daily Discharge'!D716</f>
        <v>0</v>
      </c>
      <c r="L713" s="3">
        <f>'[1]Table - Daily Discharge'!E716</f>
        <v>0</v>
      </c>
      <c r="M713" s="3">
        <f t="shared" si="59"/>
        <v>5.0843148411503947</v>
      </c>
      <c r="N713" s="3">
        <f t="shared" si="60"/>
        <v>5.0843148411503947</v>
      </c>
    </row>
    <row r="714" spans="1:14" hidden="1" x14ac:dyDescent="0.2">
      <c r="A714" s="8">
        <v>42350</v>
      </c>
      <c r="B714" s="2">
        <f>'[1]Table - Daily Rainfall'!I716</f>
        <v>0</v>
      </c>
      <c r="C714" s="9">
        <f>'[1]Table - USGS Flow'!D712</f>
        <v>3.11</v>
      </c>
      <c r="D714" s="3">
        <f t="shared" si="56"/>
        <v>2.0100827300930715</v>
      </c>
      <c r="E714" s="9">
        <v>7.7598437500000017</v>
      </c>
      <c r="F714" s="3">
        <f t="shared" si="57"/>
        <v>5.0154109035677363</v>
      </c>
      <c r="G714" s="9">
        <v>0</v>
      </c>
      <c r="H714" s="3">
        <f t="shared" si="58"/>
        <v>0</v>
      </c>
      <c r="I714" s="3">
        <f>'[1]Table - Daily Discharge'!B717</f>
        <v>0</v>
      </c>
      <c r="J714" s="3">
        <f>'[1]Table - Daily Discharge'!C717</f>
        <v>4.7285420117665957</v>
      </c>
      <c r="K714" s="3">
        <f>'[1]Table - Daily Discharge'!D717</f>
        <v>0</v>
      </c>
      <c r="L714" s="3">
        <f>'[1]Table - Daily Discharge'!E717</f>
        <v>0</v>
      </c>
      <c r="M714" s="3">
        <f t="shared" si="59"/>
        <v>4.7285420117665957</v>
      </c>
      <c r="N714" s="3">
        <f t="shared" si="60"/>
        <v>4.7285420117665957</v>
      </c>
    </row>
    <row r="715" spans="1:14" hidden="1" x14ac:dyDescent="0.2">
      <c r="A715" s="8">
        <v>42351</v>
      </c>
      <c r="B715" s="2">
        <f>'[1]Table - Daily Rainfall'!I717</f>
        <v>0.26</v>
      </c>
      <c r="C715" s="9">
        <f>'[1]Table - USGS Flow'!D713</f>
        <v>92.9</v>
      </c>
      <c r="D715" s="3">
        <f t="shared" si="56"/>
        <v>60.043950361944162</v>
      </c>
      <c r="E715" s="9">
        <v>4.1250000000000002E-3</v>
      </c>
      <c r="F715" s="3">
        <f t="shared" si="57"/>
        <v>2.6661065149948295E-3</v>
      </c>
      <c r="G715" s="9">
        <v>0</v>
      </c>
      <c r="H715" s="3">
        <f t="shared" si="58"/>
        <v>0</v>
      </c>
      <c r="I715" s="3">
        <f>'[1]Table - Daily Discharge'!B718</f>
        <v>0</v>
      </c>
      <c r="J715" s="3">
        <f>'[1]Table - Daily Discharge'!C718</f>
        <v>6.6275173847196767</v>
      </c>
      <c r="K715" s="3">
        <f>'[1]Table - Daily Discharge'!D718</f>
        <v>0</v>
      </c>
      <c r="L715" s="3">
        <f>'[1]Table - Daily Discharge'!E718</f>
        <v>0</v>
      </c>
      <c r="M715" s="3">
        <f t="shared" si="59"/>
        <v>6.6275173847196767</v>
      </c>
      <c r="N715" s="3">
        <f t="shared" si="60"/>
        <v>6.6275173847196767</v>
      </c>
    </row>
    <row r="716" spans="1:14" hidden="1" x14ac:dyDescent="0.2">
      <c r="A716" s="8">
        <v>42352</v>
      </c>
      <c r="B716" s="2">
        <f>'[1]Table - Daily Rainfall'!I718</f>
        <v>0</v>
      </c>
      <c r="C716" s="9">
        <f>'[1]Table - USGS Flow'!D714</f>
        <v>123</v>
      </c>
      <c r="D716" s="3">
        <f t="shared" si="56"/>
        <v>79.498448810754923</v>
      </c>
      <c r="E716" s="9">
        <v>33.852718750000001</v>
      </c>
      <c r="F716" s="3">
        <f t="shared" si="57"/>
        <v>21.879988850827303</v>
      </c>
      <c r="G716" s="9">
        <v>0</v>
      </c>
      <c r="H716" s="3">
        <f t="shared" si="58"/>
        <v>0</v>
      </c>
      <c r="I716" s="3">
        <f>'[1]Table - Daily Discharge'!B719</f>
        <v>0</v>
      </c>
      <c r="J716" s="3">
        <f>'[1]Table - Daily Discharge'!C719</f>
        <v>6.1660401181617068</v>
      </c>
      <c r="K716" s="3">
        <f>'[1]Table - Daily Discharge'!D719</f>
        <v>0</v>
      </c>
      <c r="L716" s="3">
        <f>'[1]Table - Daily Discharge'!E719</f>
        <v>0</v>
      </c>
      <c r="M716" s="3">
        <f t="shared" si="59"/>
        <v>6.1660401181617068</v>
      </c>
      <c r="N716" s="3">
        <f t="shared" si="60"/>
        <v>6.1660401181617068</v>
      </c>
    </row>
    <row r="717" spans="1:14" hidden="1" x14ac:dyDescent="0.2">
      <c r="A717" s="8">
        <v>42353</v>
      </c>
      <c r="B717" s="2">
        <f>'[1]Table - Daily Rainfall'!I719</f>
        <v>0</v>
      </c>
      <c r="C717" s="9">
        <f>'[1]Table - USGS Flow'!D715</f>
        <v>235</v>
      </c>
      <c r="D717" s="3">
        <f t="shared" si="56"/>
        <v>151.88728024819028</v>
      </c>
      <c r="E717" s="9">
        <v>79.426645833333339</v>
      </c>
      <c r="F717" s="3">
        <f t="shared" si="57"/>
        <v>51.335732829196836</v>
      </c>
      <c r="G717" s="9">
        <v>0</v>
      </c>
      <c r="H717" s="3">
        <f t="shared" si="58"/>
        <v>0</v>
      </c>
      <c r="I717" s="3">
        <f>'[1]Table - Daily Discharge'!B720</f>
        <v>0</v>
      </c>
      <c r="J717" s="3">
        <f>'[1]Table - Daily Discharge'!C720</f>
        <v>5.2831835671567742</v>
      </c>
      <c r="K717" s="3">
        <f>'[1]Table - Daily Discharge'!D720</f>
        <v>0</v>
      </c>
      <c r="L717" s="3">
        <f>'[1]Table - Daily Discharge'!E720</f>
        <v>0</v>
      </c>
      <c r="M717" s="3">
        <f t="shared" si="59"/>
        <v>5.2831835671567742</v>
      </c>
      <c r="N717" s="3">
        <f t="shared" si="60"/>
        <v>5.2831835671567742</v>
      </c>
    </row>
    <row r="718" spans="1:14" hidden="1" x14ac:dyDescent="0.2">
      <c r="A718" s="8">
        <v>42354</v>
      </c>
      <c r="B718" s="2">
        <f>'[1]Table - Daily Rainfall'!I720</f>
        <v>0</v>
      </c>
      <c r="C718" s="9">
        <f>'[1]Table - USGS Flow'!D716</f>
        <v>232</v>
      </c>
      <c r="D718" s="3">
        <f t="shared" si="56"/>
        <v>149.9482936918304</v>
      </c>
      <c r="E718" s="9">
        <v>122.36312499999995</v>
      </c>
      <c r="F718" s="3">
        <f t="shared" si="57"/>
        <v>79.086818123060993</v>
      </c>
      <c r="G718" s="9">
        <v>0</v>
      </c>
      <c r="H718" s="3">
        <f t="shared" si="58"/>
        <v>0</v>
      </c>
      <c r="I718" s="3">
        <f>'[1]Table - Daily Discharge'!B721</f>
        <v>0</v>
      </c>
      <c r="J718" s="3">
        <f>'[1]Table - Daily Discharge'!C721</f>
        <v>6.4237326677110929</v>
      </c>
      <c r="K718" s="3">
        <f>'[1]Table - Daily Discharge'!D721</f>
        <v>0</v>
      </c>
      <c r="L718" s="3">
        <f>'[1]Table - Daily Discharge'!E721</f>
        <v>0</v>
      </c>
      <c r="M718" s="3">
        <f t="shared" si="59"/>
        <v>6.4237326677110929</v>
      </c>
      <c r="N718" s="3">
        <f t="shared" si="60"/>
        <v>6.4237326677110929</v>
      </c>
    </row>
    <row r="719" spans="1:14" hidden="1" x14ac:dyDescent="0.2">
      <c r="A719" s="8">
        <v>42355</v>
      </c>
      <c r="B719" s="2">
        <f>'[1]Table - Daily Rainfall'!I721</f>
        <v>0</v>
      </c>
      <c r="C719" s="9">
        <f>'[1]Table - USGS Flow'!D717</f>
        <v>224</v>
      </c>
      <c r="D719" s="3">
        <f t="shared" si="56"/>
        <v>144.77766287487074</v>
      </c>
      <c r="E719" s="9">
        <v>171.25809375000009</v>
      </c>
      <c r="F719" s="3">
        <f t="shared" si="57"/>
        <v>110.68904714968983</v>
      </c>
      <c r="G719" s="9">
        <v>0</v>
      </c>
      <c r="H719" s="3">
        <f t="shared" si="58"/>
        <v>0</v>
      </c>
      <c r="I719" s="3">
        <f>'[1]Table - Daily Discharge'!B722</f>
        <v>0</v>
      </c>
      <c r="J719" s="3">
        <f>'[1]Table - Daily Discharge'!C722</f>
        <v>6.783006179343996</v>
      </c>
      <c r="K719" s="3">
        <f>'[1]Table - Daily Discharge'!D722</f>
        <v>0</v>
      </c>
      <c r="L719" s="3">
        <f>'[1]Table - Daily Discharge'!E722</f>
        <v>0</v>
      </c>
      <c r="M719" s="3">
        <f t="shared" si="59"/>
        <v>6.783006179343996</v>
      </c>
      <c r="N719" s="3">
        <f t="shared" si="60"/>
        <v>6.783006179343996</v>
      </c>
    </row>
    <row r="720" spans="1:14" hidden="1" x14ac:dyDescent="0.2">
      <c r="A720" s="8">
        <v>42356</v>
      </c>
      <c r="B720" s="2">
        <f>'[1]Table - Daily Rainfall'!I722</f>
        <v>0</v>
      </c>
      <c r="C720" s="9">
        <f>'[1]Table - USGS Flow'!D718</f>
        <v>224</v>
      </c>
      <c r="D720" s="3">
        <f t="shared" si="56"/>
        <v>144.77766287487074</v>
      </c>
      <c r="E720" s="9">
        <v>172.49544791666676</v>
      </c>
      <c r="F720" s="3">
        <f t="shared" si="57"/>
        <v>111.48878484789735</v>
      </c>
      <c r="G720" s="9">
        <v>0</v>
      </c>
      <c r="H720" s="3">
        <f t="shared" si="58"/>
        <v>0</v>
      </c>
      <c r="I720" s="3">
        <f>'[1]Table - Daily Discharge'!B723</f>
        <v>0</v>
      </c>
      <c r="J720" s="3">
        <f>'[1]Table - Daily Discharge'!C723</f>
        <v>5.2666432957529823</v>
      </c>
      <c r="K720" s="3">
        <f>'[1]Table - Daily Discharge'!D723</f>
        <v>0</v>
      </c>
      <c r="L720" s="3">
        <f>'[1]Table - Daily Discharge'!E723</f>
        <v>0</v>
      </c>
      <c r="M720" s="3">
        <f t="shared" si="59"/>
        <v>5.2666432957529823</v>
      </c>
      <c r="N720" s="3">
        <f t="shared" si="60"/>
        <v>5.2666432957529823</v>
      </c>
    </row>
    <row r="721" spans="1:14" hidden="1" x14ac:dyDescent="0.2">
      <c r="A721" s="8">
        <v>42357</v>
      </c>
      <c r="B721" s="2">
        <f>'[1]Table - Daily Rainfall'!I723</f>
        <v>0.27999999999999997</v>
      </c>
      <c r="C721" s="9">
        <f>'[1]Table - USGS Flow'!D719</f>
        <v>403</v>
      </c>
      <c r="D721" s="3">
        <f t="shared" si="56"/>
        <v>260.47052740434333</v>
      </c>
      <c r="E721" s="9">
        <v>149.89017708333338</v>
      </c>
      <c r="F721" s="3">
        <f t="shared" si="57"/>
        <v>96.878346098328208</v>
      </c>
      <c r="G721" s="9">
        <v>6.6322916666666662E-2</v>
      </c>
      <c r="H721" s="3">
        <f t="shared" si="58"/>
        <v>4.2866414598414337E-2</v>
      </c>
      <c r="I721" s="3">
        <f>'[1]Table - Daily Discharge'!B724</f>
        <v>0</v>
      </c>
      <c r="J721" s="3">
        <f>'[1]Table - Daily Discharge'!C724</f>
        <v>6.0364460614279087</v>
      </c>
      <c r="K721" s="3">
        <f>'[1]Table - Daily Discharge'!D724</f>
        <v>0</v>
      </c>
      <c r="L721" s="3">
        <f>'[1]Table - Daily Discharge'!E724</f>
        <v>0</v>
      </c>
      <c r="M721" s="3">
        <f t="shared" si="59"/>
        <v>6.0364460614279087</v>
      </c>
      <c r="N721" s="3">
        <f t="shared" si="60"/>
        <v>6.0364460614279087</v>
      </c>
    </row>
    <row r="722" spans="1:14" hidden="1" x14ac:dyDescent="0.2">
      <c r="A722" s="8">
        <v>42358</v>
      </c>
      <c r="B722" s="2">
        <f>'[1]Table - Daily Rainfall'!I724</f>
        <v>0.01</v>
      </c>
      <c r="C722" s="9">
        <f>'[1]Table - USGS Flow'!D720</f>
        <v>103</v>
      </c>
      <c r="D722" s="3">
        <f t="shared" si="56"/>
        <v>66.571871768355749</v>
      </c>
      <c r="E722" s="9">
        <v>79.318114583333326</v>
      </c>
      <c r="F722" s="3">
        <f t="shared" si="57"/>
        <v>51.265585950965182</v>
      </c>
      <c r="G722" s="9">
        <v>0</v>
      </c>
      <c r="H722" s="3">
        <f t="shared" si="58"/>
        <v>0</v>
      </c>
      <c r="I722" s="3">
        <f>'[1]Table - Daily Discharge'!B725</f>
        <v>0</v>
      </c>
      <c r="J722" s="3">
        <f>'[1]Table - Daily Discharge'!C725</f>
        <v>7.009846777163018</v>
      </c>
      <c r="K722" s="3">
        <f>'[1]Table - Daily Discharge'!D725</f>
        <v>0</v>
      </c>
      <c r="L722" s="3">
        <f>'[1]Table - Daily Discharge'!E725</f>
        <v>0</v>
      </c>
      <c r="M722" s="3">
        <f t="shared" si="59"/>
        <v>7.009846777163018</v>
      </c>
      <c r="N722" s="3">
        <f t="shared" si="60"/>
        <v>7.009846777163018</v>
      </c>
    </row>
    <row r="723" spans="1:14" hidden="1" x14ac:dyDescent="0.2">
      <c r="A723" s="8">
        <v>42359</v>
      </c>
      <c r="B723" s="2">
        <f>'[1]Table - Daily Rainfall'!I725</f>
        <v>0</v>
      </c>
      <c r="C723" s="9">
        <f>'[1]Table - USGS Flow'!D721</f>
        <v>64.7</v>
      </c>
      <c r="D723" s="3">
        <f t="shared" si="56"/>
        <v>41.817476732161325</v>
      </c>
      <c r="E723" s="9">
        <v>73.845218749999958</v>
      </c>
      <c r="F723" s="3">
        <f t="shared" si="57"/>
        <v>47.728295469234723</v>
      </c>
      <c r="G723" s="9">
        <v>0</v>
      </c>
      <c r="H723" s="3">
        <f t="shared" si="58"/>
        <v>0</v>
      </c>
      <c r="I723" s="3">
        <f>'[1]Table - Daily Discharge'!B726</f>
        <v>0</v>
      </c>
      <c r="J723" s="3">
        <f>'[1]Table - Daily Discharge'!C726</f>
        <v>6.0719511760002041</v>
      </c>
      <c r="K723" s="3">
        <f>'[1]Table - Daily Discharge'!D726</f>
        <v>0</v>
      </c>
      <c r="L723" s="3">
        <f>'[1]Table - Daily Discharge'!E726</f>
        <v>0</v>
      </c>
      <c r="M723" s="3">
        <f t="shared" si="59"/>
        <v>6.0719511760002041</v>
      </c>
      <c r="N723" s="3">
        <f t="shared" si="60"/>
        <v>6.0719511760002041</v>
      </c>
    </row>
    <row r="724" spans="1:14" hidden="1" x14ac:dyDescent="0.2">
      <c r="A724" s="8">
        <v>42360</v>
      </c>
      <c r="B724" s="2">
        <f>'[1]Table - Daily Rainfall'!I726</f>
        <v>0.18000000000000002</v>
      </c>
      <c r="C724" s="9">
        <f>'[1]Table - USGS Flow'!D722</f>
        <v>213</v>
      </c>
      <c r="D724" s="3">
        <f t="shared" si="56"/>
        <v>137.66804550155121</v>
      </c>
      <c r="E724" s="9">
        <v>143.27793749999995</v>
      </c>
      <c r="F724" s="3">
        <f t="shared" si="57"/>
        <v>92.604664878490155</v>
      </c>
      <c r="G724" s="9">
        <v>0</v>
      </c>
      <c r="H724" s="3">
        <f t="shared" si="58"/>
        <v>0</v>
      </c>
      <c r="I724" s="3">
        <f>'[1]Table - Daily Discharge'!B727</f>
        <v>0</v>
      </c>
      <c r="J724" s="3">
        <f>'[1]Table - Daily Discharge'!C727</f>
        <v>7.4076317725856118</v>
      </c>
      <c r="K724" s="3">
        <f>'[1]Table - Daily Discharge'!D727</f>
        <v>0</v>
      </c>
      <c r="L724" s="3">
        <f>'[1]Table - Daily Discharge'!E727</f>
        <v>0</v>
      </c>
      <c r="M724" s="3">
        <f t="shared" si="59"/>
        <v>7.4076317725856118</v>
      </c>
      <c r="N724" s="3">
        <f t="shared" si="60"/>
        <v>7.4076317725856118</v>
      </c>
    </row>
    <row r="725" spans="1:14" hidden="1" x14ac:dyDescent="0.2">
      <c r="A725" s="8">
        <v>42361</v>
      </c>
      <c r="B725" s="2">
        <f>'[1]Table - Daily Rainfall'!I727</f>
        <v>0</v>
      </c>
      <c r="C725" s="9">
        <f>'[1]Table - USGS Flow'!D723</f>
        <v>164</v>
      </c>
      <c r="D725" s="3">
        <f t="shared" si="56"/>
        <v>105.99793174767322</v>
      </c>
      <c r="E725" s="9">
        <v>154.47795833333353</v>
      </c>
      <c r="F725" s="3">
        <f t="shared" si="57"/>
        <v>99.84356148741827</v>
      </c>
      <c r="G725" s="9">
        <v>0</v>
      </c>
      <c r="H725" s="3">
        <f t="shared" si="58"/>
        <v>0</v>
      </c>
      <c r="I725" s="3">
        <f>'[1]Table - Daily Discharge'!B728</f>
        <v>0</v>
      </c>
      <c r="J725" s="3">
        <f>'[1]Table - Daily Discharge'!C728</f>
        <v>5.3771673158156954</v>
      </c>
      <c r="K725" s="3">
        <f>'[1]Table - Daily Discharge'!D728</f>
        <v>0</v>
      </c>
      <c r="L725" s="3">
        <f>'[1]Table - Daily Discharge'!E728</f>
        <v>0</v>
      </c>
      <c r="M725" s="3">
        <f t="shared" si="59"/>
        <v>5.3771673158156954</v>
      </c>
      <c r="N725" s="3">
        <f t="shared" si="60"/>
        <v>5.3771673158156954</v>
      </c>
    </row>
    <row r="726" spans="1:14" hidden="1" x14ac:dyDescent="0.2">
      <c r="A726" s="8">
        <v>42362</v>
      </c>
      <c r="B726" s="2">
        <f>'[1]Table - Daily Rainfall'!I728</f>
        <v>0</v>
      </c>
      <c r="C726" s="9">
        <f>'[1]Table - USGS Flow'!D724</f>
        <v>161</v>
      </c>
      <c r="D726" s="3">
        <f t="shared" si="56"/>
        <v>104.05894519131334</v>
      </c>
      <c r="E726" s="9">
        <v>150.94797916666673</v>
      </c>
      <c r="F726" s="3">
        <f t="shared" si="57"/>
        <v>97.562034104619144</v>
      </c>
      <c r="G726" s="9">
        <v>0</v>
      </c>
      <c r="H726" s="3">
        <f t="shared" si="58"/>
        <v>0</v>
      </c>
      <c r="I726" s="3">
        <f>'[1]Table - Daily Discharge'!B729</f>
        <v>0</v>
      </c>
      <c r="J726" s="3">
        <f>'[1]Table - Daily Discharge'!C729</f>
        <v>6.7621933183952532</v>
      </c>
      <c r="K726" s="3">
        <f>'[1]Table - Daily Discharge'!D729</f>
        <v>0</v>
      </c>
      <c r="L726" s="3">
        <f>'[1]Table - Daily Discharge'!E729</f>
        <v>0</v>
      </c>
      <c r="M726" s="3">
        <f t="shared" si="59"/>
        <v>6.7621933183952532</v>
      </c>
      <c r="N726" s="3">
        <f t="shared" si="60"/>
        <v>6.7621933183952532</v>
      </c>
    </row>
    <row r="727" spans="1:14" hidden="1" x14ac:dyDescent="0.2">
      <c r="A727" s="8">
        <v>42363</v>
      </c>
      <c r="B727" s="2">
        <f>'[1]Table - Daily Rainfall'!I729</f>
        <v>0</v>
      </c>
      <c r="C727" s="9">
        <f>'[1]Table - USGS Flow'!D725</f>
        <v>160</v>
      </c>
      <c r="D727" s="3">
        <f t="shared" si="56"/>
        <v>103.41261633919339</v>
      </c>
      <c r="E727" s="9">
        <v>149.07514583333355</v>
      </c>
      <c r="F727" s="3">
        <f t="shared" si="57"/>
        <v>96.351567886073909</v>
      </c>
      <c r="G727" s="9">
        <v>0</v>
      </c>
      <c r="H727" s="3">
        <f t="shared" si="58"/>
        <v>0</v>
      </c>
      <c r="I727" s="3">
        <f>'[1]Table - Daily Discharge'!B730</f>
        <v>0</v>
      </c>
      <c r="J727" s="3">
        <f>'[1]Table - Daily Discharge'!C730</f>
        <v>6.6391368136985678</v>
      </c>
      <c r="K727" s="3">
        <f>'[1]Table - Daily Discharge'!D730</f>
        <v>0</v>
      </c>
      <c r="L727" s="3">
        <f>'[1]Table - Daily Discharge'!E730</f>
        <v>0</v>
      </c>
      <c r="M727" s="3">
        <f t="shared" si="59"/>
        <v>6.6391368136985678</v>
      </c>
      <c r="N727" s="3">
        <f t="shared" si="60"/>
        <v>6.6391368136985678</v>
      </c>
    </row>
    <row r="728" spans="1:14" hidden="1" x14ac:dyDescent="0.2">
      <c r="A728" s="8">
        <v>42364</v>
      </c>
      <c r="B728" s="2">
        <f>'[1]Table - Daily Rainfall'!I730</f>
        <v>0</v>
      </c>
      <c r="C728" s="9">
        <f>'[1]Table - USGS Flow'!D726</f>
        <v>158</v>
      </c>
      <c r="D728" s="3">
        <f t="shared" si="56"/>
        <v>102.11995863495348</v>
      </c>
      <c r="E728" s="9">
        <v>148.87082291666664</v>
      </c>
      <c r="F728" s="3">
        <f t="shared" si="57"/>
        <v>96.219508089882794</v>
      </c>
      <c r="G728" s="9">
        <v>0</v>
      </c>
      <c r="H728" s="3">
        <f t="shared" si="58"/>
        <v>0</v>
      </c>
      <c r="I728" s="3">
        <f>'[1]Table - Daily Discharge'!B731</f>
        <v>0</v>
      </c>
      <c r="J728" s="3">
        <f>'[1]Table - Daily Discharge'!C731</f>
        <v>6.8698072117111399</v>
      </c>
      <c r="K728" s="3">
        <f>'[1]Table - Daily Discharge'!D731</f>
        <v>0</v>
      </c>
      <c r="L728" s="3">
        <f>'[1]Table - Daily Discharge'!E731</f>
        <v>0</v>
      </c>
      <c r="M728" s="3">
        <f t="shared" si="59"/>
        <v>6.8698072117111399</v>
      </c>
      <c r="N728" s="3">
        <f t="shared" si="60"/>
        <v>6.8698072117111399</v>
      </c>
    </row>
    <row r="729" spans="1:14" hidden="1" x14ac:dyDescent="0.2">
      <c r="A729" s="8">
        <v>42365</v>
      </c>
      <c r="B729" s="2">
        <f>'[1]Table - Daily Rainfall'!I731</f>
        <v>0</v>
      </c>
      <c r="C729" s="9">
        <f>'[1]Table - USGS Flow'!D727</f>
        <v>161</v>
      </c>
      <c r="D729" s="3">
        <f t="shared" si="56"/>
        <v>104.05894519131334</v>
      </c>
      <c r="E729" s="9">
        <v>150.68865624999998</v>
      </c>
      <c r="F729" s="3">
        <f t="shared" si="57"/>
        <v>97.394426221561517</v>
      </c>
      <c r="G729" s="9">
        <v>0</v>
      </c>
      <c r="H729" s="3">
        <f t="shared" si="58"/>
        <v>0</v>
      </c>
      <c r="I729" s="3">
        <f>'[1]Table - Daily Discharge'!B732</f>
        <v>0</v>
      </c>
      <c r="J729" s="3">
        <f>'[1]Table - Daily Discharge'!C732</f>
        <v>5.9289335324125618</v>
      </c>
      <c r="K729" s="3">
        <f>'[1]Table - Daily Discharge'!D732</f>
        <v>0</v>
      </c>
      <c r="L729" s="3">
        <f>'[1]Table - Daily Discharge'!E732</f>
        <v>0</v>
      </c>
      <c r="M729" s="3">
        <f t="shared" si="59"/>
        <v>5.9289335324125618</v>
      </c>
      <c r="N729" s="3">
        <f t="shared" si="60"/>
        <v>5.9289335324125618</v>
      </c>
    </row>
    <row r="730" spans="1:14" hidden="1" x14ac:dyDescent="0.2">
      <c r="A730" s="8">
        <v>42366</v>
      </c>
      <c r="B730" s="2">
        <f>'[1]Table - Daily Rainfall'!I732</f>
        <v>0</v>
      </c>
      <c r="C730" s="9">
        <f>'[1]Table - USGS Flow'!D728</f>
        <v>162</v>
      </c>
      <c r="D730" s="3">
        <f t="shared" si="56"/>
        <v>104.70527404343331</v>
      </c>
      <c r="E730" s="9">
        <v>150.95869791666661</v>
      </c>
      <c r="F730" s="3">
        <f t="shared" si="57"/>
        <v>97.56896194200273</v>
      </c>
      <c r="G730" s="9">
        <v>0</v>
      </c>
      <c r="H730" s="3">
        <f t="shared" si="58"/>
        <v>0</v>
      </c>
      <c r="I730" s="3">
        <f>'[1]Table - Daily Discharge'!B733</f>
        <v>0</v>
      </c>
      <c r="J730" s="3">
        <f>'[1]Table - Daily Discharge'!C733</f>
        <v>6.3805799778308341</v>
      </c>
      <c r="K730" s="3">
        <f>'[1]Table - Daily Discharge'!D733</f>
        <v>0</v>
      </c>
      <c r="L730" s="3">
        <f>'[1]Table - Daily Discharge'!E733</f>
        <v>0</v>
      </c>
      <c r="M730" s="3">
        <f t="shared" si="59"/>
        <v>6.3805799778308341</v>
      </c>
      <c r="N730" s="3">
        <f t="shared" si="60"/>
        <v>6.3805799778308341</v>
      </c>
    </row>
    <row r="731" spans="1:14" hidden="1" x14ac:dyDescent="0.2">
      <c r="A731" s="8">
        <v>42367</v>
      </c>
      <c r="B731" s="2">
        <f>'[1]Table - Daily Rainfall'!I733</f>
        <v>0</v>
      </c>
      <c r="C731" s="9">
        <f>'[1]Table - USGS Flow'!D729</f>
        <v>156</v>
      </c>
      <c r="D731" s="3">
        <f t="shared" si="56"/>
        <v>100.82730093071355</v>
      </c>
      <c r="E731" s="9">
        <v>148.0379895833332</v>
      </c>
      <c r="F731" s="3">
        <f t="shared" si="57"/>
        <v>95.681223877542152</v>
      </c>
      <c r="G731" s="9">
        <v>0</v>
      </c>
      <c r="H731" s="3">
        <f t="shared" si="58"/>
        <v>0</v>
      </c>
      <c r="I731" s="3">
        <f>'[1]Table - Daily Discharge'!B734</f>
        <v>0</v>
      </c>
      <c r="J731" s="3">
        <f>'[1]Table - Daily Discharge'!C734</f>
        <v>5.4845682065165429</v>
      </c>
      <c r="K731" s="3">
        <f>'[1]Table - Daily Discharge'!D734</f>
        <v>0</v>
      </c>
      <c r="L731" s="3">
        <f>'[1]Table - Daily Discharge'!E734</f>
        <v>0</v>
      </c>
      <c r="M731" s="3">
        <f t="shared" si="59"/>
        <v>5.4845682065165429</v>
      </c>
      <c r="N731" s="3">
        <f t="shared" si="60"/>
        <v>5.4845682065165429</v>
      </c>
    </row>
    <row r="732" spans="1:14" hidden="1" x14ac:dyDescent="0.2">
      <c r="A732" s="8">
        <v>42368</v>
      </c>
      <c r="B732" s="2">
        <f>'[1]Table - Daily Rainfall'!I734</f>
        <v>0</v>
      </c>
      <c r="C732" s="9">
        <f>'[1]Table - USGS Flow'!D730</f>
        <v>185</v>
      </c>
      <c r="D732" s="3">
        <f t="shared" si="56"/>
        <v>119.57083764219236</v>
      </c>
      <c r="E732" s="9">
        <v>159.99978125000001</v>
      </c>
      <c r="F732" s="3">
        <f t="shared" si="57"/>
        <v>103.41247495475699</v>
      </c>
      <c r="G732" s="9">
        <v>0</v>
      </c>
      <c r="H732" s="3">
        <f t="shared" si="58"/>
        <v>0</v>
      </c>
      <c r="I732" s="3">
        <f>'[1]Table - Daily Discharge'!B735</f>
        <v>0</v>
      </c>
      <c r="J732" s="3">
        <f>'[1]Table - Daily Discharge'!C735</f>
        <v>5.8645202678189934</v>
      </c>
      <c r="K732" s="3">
        <f>'[1]Table - Daily Discharge'!D735</f>
        <v>0</v>
      </c>
      <c r="L732" s="3">
        <f>'[1]Table - Daily Discharge'!E735</f>
        <v>0</v>
      </c>
      <c r="M732" s="3">
        <f t="shared" si="59"/>
        <v>5.8645202678189934</v>
      </c>
      <c r="N732" s="3">
        <f t="shared" si="60"/>
        <v>5.8645202678189934</v>
      </c>
    </row>
    <row r="733" spans="1:14" hidden="1" x14ac:dyDescent="0.2">
      <c r="A733" s="8">
        <v>42369</v>
      </c>
      <c r="B733" s="2">
        <f>'[1]Table - Daily Rainfall'!I735</f>
        <v>0</v>
      </c>
      <c r="C733" s="9">
        <f>'[1]Table - USGS Flow'!D731</f>
        <v>217</v>
      </c>
      <c r="D733" s="3">
        <f t="shared" si="56"/>
        <v>140.25336091003103</v>
      </c>
      <c r="E733" s="9">
        <v>73.824218749999872</v>
      </c>
      <c r="F733" s="3">
        <f t="shared" si="57"/>
        <v>47.714722563340146</v>
      </c>
      <c r="G733" s="9">
        <v>0</v>
      </c>
      <c r="H733" s="3">
        <f t="shared" si="58"/>
        <v>0</v>
      </c>
      <c r="I733" s="3">
        <f>'[1]Table - Daily Discharge'!B736</f>
        <v>0</v>
      </c>
      <c r="J733" s="3">
        <f>'[1]Table - Daily Discharge'!C736</f>
        <v>0</v>
      </c>
      <c r="K733" s="3">
        <f>'[1]Table - Daily Discharge'!D736</f>
        <v>0</v>
      </c>
      <c r="L733" s="3">
        <f>'[1]Table - Daily Discharge'!E736</f>
        <v>0</v>
      </c>
      <c r="M733" s="3">
        <f t="shared" si="59"/>
        <v>0</v>
      </c>
      <c r="N733" s="3">
        <f t="shared" si="60"/>
        <v>0</v>
      </c>
    </row>
    <row r="734" spans="1:14" x14ac:dyDescent="0.2">
      <c r="A734" s="8">
        <v>42370</v>
      </c>
      <c r="B734" s="2" t="str">
        <f>IFERROR(VLOOKUP(A734,'[1]Table - Daily Rainfall'!$J$4:$K$2266,2,FALSE),"")</f>
        <v/>
      </c>
      <c r="C734" s="9">
        <f>'[1]Table - USGS Flow'!D732</f>
        <v>215</v>
      </c>
      <c r="D734" s="3">
        <f t="shared" si="56"/>
        <v>138.96070320579111</v>
      </c>
      <c r="E734" s="9">
        <v>0.84562500000000007</v>
      </c>
      <c r="F734" s="3">
        <f t="shared" si="57"/>
        <v>0.54655183557394005</v>
      </c>
      <c r="G734" s="9">
        <v>0</v>
      </c>
      <c r="H734" s="3">
        <f t="shared" si="58"/>
        <v>0</v>
      </c>
      <c r="I734" s="3">
        <f>'[1]Table - Daily Discharge'!B737</f>
        <v>0</v>
      </c>
      <c r="J734" s="3">
        <f>'[1]Table - Daily Discharge'!C737</f>
        <v>6.1774622173713682</v>
      </c>
      <c r="K734" s="3">
        <f>'[1]Table - Daily Discharge'!D737</f>
        <v>0</v>
      </c>
      <c r="L734" s="3">
        <f>'[1]Table - Daily Discharge'!E737</f>
        <v>0</v>
      </c>
      <c r="M734" s="3">
        <f t="shared" si="59"/>
        <v>6.1774622173713682</v>
      </c>
      <c r="N734" s="3">
        <f t="shared" si="60"/>
        <v>6.1774622173713682</v>
      </c>
    </row>
    <row r="735" spans="1:14" x14ac:dyDescent="0.2">
      <c r="A735" s="8">
        <v>42371</v>
      </c>
      <c r="B735" s="2" t="str">
        <f>IFERROR(VLOOKUP(A735,'[1]Table - Daily Rainfall'!$J$4:$K$2266,2,FALSE),"")</f>
        <v/>
      </c>
      <c r="C735" s="9">
        <f>'[1]Table - USGS Flow'!D733</f>
        <v>196</v>
      </c>
      <c r="D735" s="3">
        <f t="shared" si="56"/>
        <v>126.6804550155119</v>
      </c>
      <c r="E735" s="9">
        <v>0.79200000000000115</v>
      </c>
      <c r="F735" s="3">
        <f t="shared" si="57"/>
        <v>0.51189245087900803</v>
      </c>
      <c r="G735" s="9">
        <v>0</v>
      </c>
      <c r="H735" s="3">
        <f t="shared" si="58"/>
        <v>0</v>
      </c>
      <c r="I735" s="3">
        <f>'[1]Table - Daily Discharge'!B738</f>
        <v>0</v>
      </c>
      <c r="J735" s="3">
        <f>'[1]Table - Daily Discharge'!C738</f>
        <v>6.6878966494328926</v>
      </c>
      <c r="K735" s="3">
        <f>'[1]Table - Daily Discharge'!D738</f>
        <v>0</v>
      </c>
      <c r="L735" s="3">
        <f>'[1]Table - Daily Discharge'!E738</f>
        <v>0</v>
      </c>
      <c r="M735" s="3">
        <f t="shared" si="59"/>
        <v>6.6878966494328926</v>
      </c>
      <c r="N735" s="3">
        <f t="shared" si="60"/>
        <v>6.6878966494328926</v>
      </c>
    </row>
    <row r="736" spans="1:14" x14ac:dyDescent="0.2">
      <c r="A736" s="8">
        <v>42372</v>
      </c>
      <c r="B736" s="2" t="str">
        <f>IFERROR(VLOOKUP(A736,'[1]Table - Daily Rainfall'!$J$4:$K$2266,2,FALSE),"")</f>
        <v/>
      </c>
      <c r="C736" s="9">
        <f>'[1]Table - USGS Flow'!D734</f>
        <v>3.95</v>
      </c>
      <c r="D736" s="3">
        <f t="shared" si="56"/>
        <v>2.552998965873837</v>
      </c>
      <c r="E736" s="9">
        <v>0.6383437500000001</v>
      </c>
      <c r="F736" s="3">
        <f t="shared" si="57"/>
        <v>0.41257998319544992</v>
      </c>
      <c r="G736" s="9">
        <v>0</v>
      </c>
      <c r="H736" s="3">
        <f t="shared" si="58"/>
        <v>0</v>
      </c>
      <c r="I736" s="3">
        <f>'[1]Table - Daily Discharge'!B739</f>
        <v>0</v>
      </c>
      <c r="J736" s="3">
        <f>'[1]Table - Daily Discharge'!C739</f>
        <v>5.8679533581997152</v>
      </c>
      <c r="K736" s="3">
        <f>'[1]Table - Daily Discharge'!D739</f>
        <v>0</v>
      </c>
      <c r="L736" s="3">
        <f>'[1]Table - Daily Discharge'!E739</f>
        <v>0</v>
      </c>
      <c r="M736" s="3">
        <f t="shared" si="59"/>
        <v>5.8679533581997152</v>
      </c>
      <c r="N736" s="3">
        <f t="shared" si="60"/>
        <v>5.8679533581997152</v>
      </c>
    </row>
    <row r="737" spans="1:14" x14ac:dyDescent="0.2">
      <c r="A737" s="8">
        <v>42373</v>
      </c>
      <c r="B737" s="2" t="str">
        <f>IFERROR(VLOOKUP(A737,'[1]Table - Daily Rainfall'!$J$4:$K$2266,2,FALSE),"")</f>
        <v/>
      </c>
      <c r="C737" s="9">
        <f>'[1]Table - USGS Flow'!D735</f>
        <v>1.02</v>
      </c>
      <c r="D737" s="3">
        <f t="shared" si="56"/>
        <v>0.65925542916235791</v>
      </c>
      <c r="E737" s="9">
        <v>0.50015624999999941</v>
      </c>
      <c r="F737" s="3">
        <f t="shared" si="57"/>
        <v>0.32326541494312272</v>
      </c>
      <c r="G737" s="9">
        <v>0</v>
      </c>
      <c r="H737" s="3">
        <f t="shared" si="58"/>
        <v>0</v>
      </c>
      <c r="I737" s="3">
        <f>'[1]Table - Daily Discharge'!B740</f>
        <v>0</v>
      </c>
      <c r="J737" s="3">
        <f>'[1]Table - Daily Discharge'!C740</f>
        <v>6.0522513019145263</v>
      </c>
      <c r="K737" s="3">
        <f>'[1]Table - Daily Discharge'!D740</f>
        <v>0</v>
      </c>
      <c r="L737" s="3">
        <f>'[1]Table - Daily Discharge'!E740</f>
        <v>0</v>
      </c>
      <c r="M737" s="3">
        <f t="shared" si="59"/>
        <v>6.0522513019145263</v>
      </c>
      <c r="N737" s="3">
        <f t="shared" si="60"/>
        <v>6.0522513019145263</v>
      </c>
    </row>
    <row r="738" spans="1:14" x14ac:dyDescent="0.2">
      <c r="A738" s="8">
        <v>42374</v>
      </c>
      <c r="B738" s="2" t="str">
        <f>IFERROR(VLOOKUP(A738,'[1]Table - Daily Rainfall'!$J$4:$K$2266,2,FALSE),"")</f>
        <v/>
      </c>
      <c r="C738" s="9">
        <f>'[1]Table - USGS Flow'!D736</f>
        <v>2200</v>
      </c>
      <c r="D738" s="3">
        <f t="shared" si="56"/>
        <v>1421.923474663909</v>
      </c>
      <c r="E738" s="9">
        <v>10.627218750000003</v>
      </c>
      <c r="F738" s="3">
        <f t="shared" si="57"/>
        <v>6.8686780959152038</v>
      </c>
      <c r="G738" s="9">
        <v>1424.1967187500002</v>
      </c>
      <c r="H738" s="3">
        <f t="shared" si="58"/>
        <v>920.49943042269922</v>
      </c>
      <c r="I738" s="3">
        <f>'[1]Table - Daily Discharge'!B741</f>
        <v>31.237065392012802</v>
      </c>
      <c r="J738" s="3">
        <f>'[1]Table - Daily Discharge'!C741</f>
        <v>7.2352093185588036</v>
      </c>
      <c r="K738" s="3">
        <f>'[1]Table - Daily Discharge'!D741</f>
        <v>0</v>
      </c>
      <c r="L738" s="3">
        <f>'[1]Table - Daily Discharge'!E741</f>
        <v>0</v>
      </c>
      <c r="M738" s="3">
        <f t="shared" si="59"/>
        <v>38.472274710571604</v>
      </c>
      <c r="N738" s="3">
        <f t="shared" si="60"/>
        <v>38.472274710571604</v>
      </c>
    </row>
    <row r="739" spans="1:14" x14ac:dyDescent="0.2">
      <c r="A739" s="8">
        <v>42375</v>
      </c>
      <c r="B739" s="2" t="str">
        <f>IFERROR(VLOOKUP(A739,'[1]Table - Daily Rainfall'!$J$4:$K$2266,2,FALSE),"")</f>
        <v/>
      </c>
      <c r="C739" s="9">
        <f>'[1]Table - USGS Flow'!D737</f>
        <v>1430</v>
      </c>
      <c r="D739" s="3">
        <f t="shared" si="56"/>
        <v>924.25025853154091</v>
      </c>
      <c r="E739" s="9">
        <v>1.4644375000000001</v>
      </c>
      <c r="F739" s="3">
        <f t="shared" si="57"/>
        <v>0.94650820837642202</v>
      </c>
      <c r="G739" s="9">
        <v>824.0031770833333</v>
      </c>
      <c r="H739" s="3">
        <f t="shared" si="58"/>
        <v>532.57702758746984</v>
      </c>
      <c r="I739" s="3">
        <f>'[1]Table - Daily Discharge'!B742</f>
        <v>28.781697928967112</v>
      </c>
      <c r="J739" s="3">
        <f>'[1]Table - Daily Discharge'!C742</f>
        <v>8.6115079859109596</v>
      </c>
      <c r="K739" s="3">
        <f>'[1]Table - Daily Discharge'!D742</f>
        <v>0</v>
      </c>
      <c r="L739" s="3">
        <f>'[1]Table - Daily Discharge'!E742</f>
        <v>0</v>
      </c>
      <c r="M739" s="3">
        <f t="shared" si="59"/>
        <v>37.393205914878074</v>
      </c>
      <c r="N739" s="3">
        <f t="shared" si="60"/>
        <v>37.393205914878074</v>
      </c>
    </row>
    <row r="740" spans="1:14" hidden="1" x14ac:dyDescent="0.2">
      <c r="A740" s="8">
        <v>42376</v>
      </c>
      <c r="B740" s="2">
        <f>IFERROR(VLOOKUP(A740,'[1]Table - Daily Rainfall'!$J$4:$K$2266,2,FALSE),"")</f>
        <v>0</v>
      </c>
      <c r="C740" s="9">
        <f>'[1]Table - USGS Flow'!D738</f>
        <v>484</v>
      </c>
      <c r="D740" s="3">
        <f t="shared" si="56"/>
        <v>312.82316442605998</v>
      </c>
      <c r="E740" s="9">
        <v>0.37228124999999973</v>
      </c>
      <c r="F740" s="3">
        <f t="shared" si="57"/>
        <v>0.2406161129782832</v>
      </c>
      <c r="G740" s="9">
        <v>107.48055208333331</v>
      </c>
      <c r="H740" s="3">
        <f t="shared" si="58"/>
        <v>69.467781853240254</v>
      </c>
      <c r="I740" s="3">
        <f>'[1]Table - Daily Discharge'!B743</f>
        <v>25.10456321539376</v>
      </c>
      <c r="J740" s="3">
        <f>'[1]Table - Daily Discharge'!C743</f>
        <v>7.1819619802268901</v>
      </c>
      <c r="K740" s="3">
        <f>'[1]Table - Daily Discharge'!D743</f>
        <v>0</v>
      </c>
      <c r="L740" s="3">
        <f>'[1]Table - Daily Discharge'!E743</f>
        <v>0</v>
      </c>
      <c r="M740" s="3">
        <f t="shared" si="59"/>
        <v>32.286525195620648</v>
      </c>
      <c r="N740" s="3">
        <f t="shared" si="60"/>
        <v>32.286525195620648</v>
      </c>
    </row>
    <row r="741" spans="1:14" hidden="1" x14ac:dyDescent="0.2">
      <c r="A741" s="8">
        <v>42377</v>
      </c>
      <c r="B741" s="2">
        <f>IFERROR(VLOOKUP(A741,'[1]Table - Daily Rainfall'!$J$4:$K$2266,2,FALSE),"")</f>
        <v>0</v>
      </c>
      <c r="C741" s="9">
        <f>'[1]Table - USGS Flow'!D739</f>
        <v>49.4</v>
      </c>
      <c r="D741" s="3">
        <f t="shared" si="56"/>
        <v>31.928645294725957</v>
      </c>
      <c r="E741" s="9">
        <v>0</v>
      </c>
      <c r="F741" s="3">
        <f t="shared" si="57"/>
        <v>0</v>
      </c>
      <c r="G741" s="9">
        <v>0</v>
      </c>
      <c r="H741" s="3">
        <f t="shared" si="58"/>
        <v>0</v>
      </c>
      <c r="I741" s="3">
        <f>'[1]Table - Daily Discharge'!B744</f>
        <v>24.221893417542145</v>
      </c>
      <c r="J741" s="3">
        <f>'[1]Table - Daily Discharge'!C744</f>
        <v>6.7575826397748733</v>
      </c>
      <c r="K741" s="3">
        <f>'[1]Table - Daily Discharge'!D744</f>
        <v>0</v>
      </c>
      <c r="L741" s="3">
        <f>'[1]Table - Daily Discharge'!E744</f>
        <v>0</v>
      </c>
      <c r="M741" s="3">
        <f t="shared" si="59"/>
        <v>30.979476057317019</v>
      </c>
      <c r="N741" s="3">
        <f t="shared" si="60"/>
        <v>30.979476057317019</v>
      </c>
    </row>
    <row r="742" spans="1:14" hidden="1" x14ac:dyDescent="0.2">
      <c r="A742" s="8">
        <v>42378</v>
      </c>
      <c r="B742" s="2">
        <f>IFERROR(VLOOKUP(A742,'[1]Table - Daily Rainfall'!$J$4:$K$2266,2,FALSE),"")</f>
        <v>0</v>
      </c>
      <c r="C742" s="9">
        <f>'[1]Table - USGS Flow'!D740</f>
        <v>43.2</v>
      </c>
      <c r="D742" s="3">
        <f t="shared" si="56"/>
        <v>27.921406411582218</v>
      </c>
      <c r="E742" s="9">
        <v>0</v>
      </c>
      <c r="F742" s="3">
        <f t="shared" si="57"/>
        <v>0</v>
      </c>
      <c r="G742" s="9">
        <v>0</v>
      </c>
      <c r="H742" s="3">
        <f t="shared" si="58"/>
        <v>0</v>
      </c>
      <c r="I742" s="3">
        <f>'[1]Table - Daily Discharge'!B745</f>
        <v>22.991928530329702</v>
      </c>
      <c r="J742" s="3">
        <f>'[1]Table - Daily Discharge'!C745</f>
        <v>6.5266762673032952</v>
      </c>
      <c r="K742" s="3">
        <f>'[1]Table - Daily Discharge'!D745</f>
        <v>0</v>
      </c>
      <c r="L742" s="3">
        <f>'[1]Table - Daily Discharge'!E745</f>
        <v>0</v>
      </c>
      <c r="M742" s="3">
        <f t="shared" si="59"/>
        <v>29.518604797632996</v>
      </c>
      <c r="N742" s="3">
        <f t="shared" si="60"/>
        <v>29.518604797632996</v>
      </c>
    </row>
    <row r="743" spans="1:14" hidden="1" x14ac:dyDescent="0.2">
      <c r="A743" s="8">
        <v>42379</v>
      </c>
      <c r="B743" s="2">
        <f>IFERROR(VLOOKUP(A743,'[1]Table - Daily Rainfall'!$J$4:$K$2266,2,FALSE),"")</f>
        <v>0</v>
      </c>
      <c r="C743" s="9">
        <f>'[1]Table - USGS Flow'!D741</f>
        <v>40.700000000000003</v>
      </c>
      <c r="D743" s="3">
        <f t="shared" si="56"/>
        <v>26.305584281282322</v>
      </c>
      <c r="E743" s="9">
        <v>0</v>
      </c>
      <c r="F743" s="3">
        <f t="shared" si="57"/>
        <v>0</v>
      </c>
      <c r="G743" s="9">
        <v>0</v>
      </c>
      <c r="H743" s="3">
        <f t="shared" si="58"/>
        <v>0</v>
      </c>
      <c r="I743" s="3">
        <f>'[1]Table - Daily Discharge'!B746</f>
        <v>22.037630507463973</v>
      </c>
      <c r="J743" s="3">
        <f>'[1]Table - Daily Discharge'!C746</f>
        <v>7.6180560271023774</v>
      </c>
      <c r="K743" s="3">
        <f>'[1]Table - Daily Discharge'!D746</f>
        <v>0</v>
      </c>
      <c r="L743" s="3">
        <f>'[1]Table - Daily Discharge'!E746</f>
        <v>0</v>
      </c>
      <c r="M743" s="3">
        <f t="shared" si="59"/>
        <v>29.65568653456635</v>
      </c>
      <c r="N743" s="3">
        <f t="shared" si="60"/>
        <v>29.65568653456635</v>
      </c>
    </row>
    <row r="744" spans="1:14" hidden="1" x14ac:dyDescent="0.2">
      <c r="A744" s="8">
        <v>42380</v>
      </c>
      <c r="B744" s="2">
        <f>IFERROR(VLOOKUP(A744,'[1]Table - Daily Rainfall'!$J$4:$K$2266,2,FALSE),"")</f>
        <v>0</v>
      </c>
      <c r="C744" s="9">
        <f>'[1]Table - USGS Flow'!D742</f>
        <v>137</v>
      </c>
      <c r="D744" s="3">
        <f t="shared" si="56"/>
        <v>88.547052740434339</v>
      </c>
      <c r="E744" s="9">
        <v>0</v>
      </c>
      <c r="F744" s="3">
        <f t="shared" si="57"/>
        <v>0</v>
      </c>
      <c r="G744" s="9">
        <v>0</v>
      </c>
      <c r="H744" s="3">
        <f t="shared" si="58"/>
        <v>0</v>
      </c>
      <c r="I744" s="3">
        <f>'[1]Table - Daily Discharge'!B747</f>
        <v>24.395536064516083</v>
      </c>
      <c r="J744" s="3">
        <f>'[1]Table - Daily Discharge'!C747</f>
        <v>7.5116565560187913</v>
      </c>
      <c r="K744" s="3">
        <f>'[1]Table - Daily Discharge'!D747</f>
        <v>0</v>
      </c>
      <c r="L744" s="3">
        <f>'[1]Table - Daily Discharge'!E747</f>
        <v>0</v>
      </c>
      <c r="M744" s="3">
        <f t="shared" si="59"/>
        <v>31.907192620534875</v>
      </c>
      <c r="N744" s="3">
        <f t="shared" si="60"/>
        <v>31.907192620534875</v>
      </c>
    </row>
    <row r="745" spans="1:14" hidden="1" x14ac:dyDescent="0.2">
      <c r="A745" s="8">
        <v>42381</v>
      </c>
      <c r="B745" s="2">
        <f>IFERROR(VLOOKUP(A745,'[1]Table - Daily Rainfall'!$J$4:$K$2266,2,FALSE),"")</f>
        <v>0</v>
      </c>
      <c r="C745" s="9">
        <f>'[1]Table - USGS Flow'!D743</f>
        <v>77.099999999999994</v>
      </c>
      <c r="D745" s="3">
        <f t="shared" si="56"/>
        <v>49.831954498448809</v>
      </c>
      <c r="E745" s="9">
        <v>37.336749999999988</v>
      </c>
      <c r="F745" s="3">
        <f t="shared" si="57"/>
        <v>24.131818769389859</v>
      </c>
      <c r="G745" s="9">
        <v>0</v>
      </c>
      <c r="H745" s="3">
        <f t="shared" si="58"/>
        <v>0</v>
      </c>
      <c r="I745" s="3">
        <f>'[1]Table - Daily Discharge'!B748</f>
        <v>20.031790191466619</v>
      </c>
      <c r="J745" s="3">
        <f>'[1]Table - Daily Discharge'!C748</f>
        <v>7.4330597100376918</v>
      </c>
      <c r="K745" s="3">
        <f>'[1]Table - Daily Discharge'!D748</f>
        <v>0</v>
      </c>
      <c r="L745" s="3">
        <f>'[1]Table - Daily Discharge'!E748</f>
        <v>0</v>
      </c>
      <c r="M745" s="3">
        <f t="shared" si="59"/>
        <v>27.464849901504312</v>
      </c>
      <c r="N745" s="3">
        <f t="shared" si="60"/>
        <v>27.464849901504312</v>
      </c>
    </row>
    <row r="746" spans="1:14" hidden="1" x14ac:dyDescent="0.2">
      <c r="A746" s="8">
        <v>42382</v>
      </c>
      <c r="B746" s="2">
        <f>IFERROR(VLOOKUP(A746,'[1]Table - Daily Rainfall'!$J$4:$K$2266,2,FALSE),"")</f>
        <v>0</v>
      </c>
      <c r="C746" s="9">
        <f>'[1]Table - USGS Flow'!D744</f>
        <v>41.3</v>
      </c>
      <c r="D746" s="3">
        <f t="shared" si="56"/>
        <v>26.693381592554292</v>
      </c>
      <c r="E746" s="9">
        <v>35.856697916666668</v>
      </c>
      <c r="F746" s="3">
        <f t="shared" si="57"/>
        <v>23.175218405291282</v>
      </c>
      <c r="G746" s="9">
        <v>0</v>
      </c>
      <c r="H746" s="3">
        <f t="shared" si="58"/>
        <v>0</v>
      </c>
      <c r="I746" s="3">
        <f>'[1]Table - Daily Discharge'!B749</f>
        <v>24.917497988081212</v>
      </c>
      <c r="J746" s="3">
        <f>'[1]Table - Daily Discharge'!C749</f>
        <v>6.7161978885199547</v>
      </c>
      <c r="K746" s="3">
        <f>'[1]Table - Daily Discharge'!D749</f>
        <v>0</v>
      </c>
      <c r="L746" s="3">
        <f>'[1]Table - Daily Discharge'!E749</f>
        <v>0</v>
      </c>
      <c r="M746" s="3">
        <f t="shared" si="59"/>
        <v>31.633695876601166</v>
      </c>
      <c r="N746" s="3">
        <f t="shared" si="60"/>
        <v>31.633695876601166</v>
      </c>
    </row>
    <row r="747" spans="1:14" hidden="1" x14ac:dyDescent="0.2">
      <c r="A747" s="8">
        <v>42383</v>
      </c>
      <c r="B747" s="2">
        <f>IFERROR(VLOOKUP(A747,'[1]Table - Daily Rainfall'!$J$4:$K$2266,2,FALSE),"")</f>
        <v>0</v>
      </c>
      <c r="C747" s="9">
        <f>'[1]Table - USGS Flow'!D745</f>
        <v>39.200000000000003</v>
      </c>
      <c r="D747" s="3">
        <f t="shared" si="56"/>
        <v>25.336091003102382</v>
      </c>
      <c r="E747" s="9">
        <v>36.652822916666643</v>
      </c>
      <c r="F747" s="3">
        <f t="shared" si="57"/>
        <v>23.689776962685269</v>
      </c>
      <c r="G747" s="9">
        <v>0</v>
      </c>
      <c r="H747" s="3">
        <f t="shared" si="58"/>
        <v>0</v>
      </c>
      <c r="I747" s="3">
        <f>'[1]Table - Daily Discharge'!B750</f>
        <v>24.107444709138701</v>
      </c>
      <c r="J747" s="3">
        <f>'[1]Table - Daily Discharge'!C750</f>
        <v>7.2135786152559431</v>
      </c>
      <c r="K747" s="3">
        <f>'[1]Table - Daily Discharge'!D750</f>
        <v>0</v>
      </c>
      <c r="L747" s="3">
        <f>'[1]Table - Daily Discharge'!E750</f>
        <v>0</v>
      </c>
      <c r="M747" s="3">
        <f t="shared" si="59"/>
        <v>31.321023324394645</v>
      </c>
      <c r="N747" s="3">
        <f t="shared" si="60"/>
        <v>31.321023324394645</v>
      </c>
    </row>
    <row r="748" spans="1:14" hidden="1" x14ac:dyDescent="0.2">
      <c r="A748" s="8">
        <v>42384</v>
      </c>
      <c r="B748" s="2">
        <f>IFERROR(VLOOKUP(A748,'[1]Table - Daily Rainfall'!$J$4:$K$2266,2,FALSE),"")</f>
        <v>0</v>
      </c>
      <c r="C748" s="9">
        <f>'[1]Table - USGS Flow'!D746</f>
        <v>38.4</v>
      </c>
      <c r="D748" s="3">
        <f t="shared" si="56"/>
        <v>24.819027921406413</v>
      </c>
      <c r="E748" s="9">
        <v>34.833260416666668</v>
      </c>
      <c r="F748" s="3">
        <f t="shared" si="57"/>
        <v>22.51374122069976</v>
      </c>
      <c r="G748" s="9">
        <v>0</v>
      </c>
      <c r="H748" s="3">
        <f t="shared" si="58"/>
        <v>0</v>
      </c>
      <c r="I748" s="3">
        <f>'[1]Table - Daily Discharge'!B751</f>
        <v>23.566956659368422</v>
      </c>
      <c r="J748" s="3">
        <f>'[1]Table - Daily Discharge'!C751</f>
        <v>7.2866210434853933</v>
      </c>
      <c r="K748" s="3">
        <f>'[1]Table - Daily Discharge'!D751</f>
        <v>0</v>
      </c>
      <c r="L748" s="3">
        <f>'[1]Table - Daily Discharge'!E751</f>
        <v>0</v>
      </c>
      <c r="M748" s="3">
        <f t="shared" si="59"/>
        <v>30.853577702853816</v>
      </c>
      <c r="N748" s="3">
        <f t="shared" si="60"/>
        <v>30.853577702853816</v>
      </c>
    </row>
    <row r="749" spans="1:14" hidden="1" x14ac:dyDescent="0.2">
      <c r="A749" s="8">
        <v>42385</v>
      </c>
      <c r="B749" s="2">
        <f>IFERROR(VLOOKUP(A749,'[1]Table - Daily Rainfall'!$J$4:$K$2266,2,FALSE),"")</f>
        <v>0</v>
      </c>
      <c r="C749" s="9">
        <f>'[1]Table - USGS Flow'!D747</f>
        <v>35.299999999999997</v>
      </c>
      <c r="D749" s="3">
        <f t="shared" si="56"/>
        <v>22.815408479834538</v>
      </c>
      <c r="E749" s="9">
        <v>31.007718749999999</v>
      </c>
      <c r="F749" s="3">
        <f t="shared" si="57"/>
        <v>20.041183266546017</v>
      </c>
      <c r="G749" s="9">
        <v>0</v>
      </c>
      <c r="H749" s="3">
        <f t="shared" si="58"/>
        <v>0</v>
      </c>
      <c r="I749" s="3">
        <f>'[1]Table - Daily Discharge'!B752</f>
        <v>23.045024081304057</v>
      </c>
      <c r="J749" s="3">
        <f>'[1]Table - Daily Discharge'!C752</f>
        <v>6.396825797623781</v>
      </c>
      <c r="K749" s="3">
        <f>'[1]Table - Daily Discharge'!D752</f>
        <v>0</v>
      </c>
      <c r="L749" s="3">
        <f>'[1]Table - Daily Discharge'!E752</f>
        <v>0</v>
      </c>
      <c r="M749" s="3">
        <f t="shared" si="59"/>
        <v>29.441849878927837</v>
      </c>
      <c r="N749" s="3">
        <f t="shared" si="60"/>
        <v>29.441849878927837</v>
      </c>
    </row>
    <row r="750" spans="1:14" hidden="1" x14ac:dyDescent="0.2">
      <c r="A750" s="8">
        <v>42386</v>
      </c>
      <c r="B750" s="2">
        <f>IFERROR(VLOOKUP(A750,'[1]Table - Daily Rainfall'!$J$4:$K$2266,2,FALSE),"")</f>
        <v>0</v>
      </c>
      <c r="C750" s="9">
        <f>'[1]Table - USGS Flow'!D748</f>
        <v>35.5</v>
      </c>
      <c r="D750" s="3">
        <f t="shared" si="56"/>
        <v>22.944674250258533</v>
      </c>
      <c r="E750" s="9">
        <v>30.161708333333326</v>
      </c>
      <c r="F750" s="3">
        <f t="shared" si="57"/>
        <v>19.494382325060322</v>
      </c>
      <c r="G750" s="9">
        <v>0</v>
      </c>
      <c r="H750" s="3">
        <f t="shared" si="58"/>
        <v>0</v>
      </c>
      <c r="I750" s="3">
        <f>'[1]Table - Daily Discharge'!B753</f>
        <v>22.287429625641259</v>
      </c>
      <c r="J750" s="3">
        <f>'[1]Table - Daily Discharge'!C753</f>
        <v>7.4120074252580839</v>
      </c>
      <c r="K750" s="3">
        <f>'[1]Table - Daily Discharge'!D753</f>
        <v>0</v>
      </c>
      <c r="L750" s="3">
        <f>'[1]Table - Daily Discharge'!E753</f>
        <v>0</v>
      </c>
      <c r="M750" s="3">
        <f t="shared" si="59"/>
        <v>29.699437050899341</v>
      </c>
      <c r="N750" s="3">
        <f t="shared" si="60"/>
        <v>29.699437050899341</v>
      </c>
    </row>
    <row r="751" spans="1:14" hidden="1" x14ac:dyDescent="0.2">
      <c r="A751" s="8">
        <v>42387</v>
      </c>
      <c r="B751" s="2">
        <f>IFERROR(VLOOKUP(A751,'[1]Table - Daily Rainfall'!$J$4:$K$2266,2,FALSE),"")</f>
        <v>0</v>
      </c>
      <c r="C751" s="9">
        <f>'[1]Table - USGS Flow'!D749</f>
        <v>35.5</v>
      </c>
      <c r="D751" s="3">
        <f t="shared" si="56"/>
        <v>22.944674250258533</v>
      </c>
      <c r="E751" s="9">
        <v>30.196812499999997</v>
      </c>
      <c r="F751" s="3">
        <f t="shared" si="57"/>
        <v>19.517071160806616</v>
      </c>
      <c r="G751" s="9">
        <v>0</v>
      </c>
      <c r="H751" s="3">
        <f t="shared" si="58"/>
        <v>0</v>
      </c>
      <c r="I751" s="3">
        <f>'[1]Table - Daily Discharge'!B754</f>
        <v>21.840135385099689</v>
      </c>
      <c r="J751" s="3">
        <f>'[1]Table - Daily Discharge'!C754</f>
        <v>7.6755160325148788</v>
      </c>
      <c r="K751" s="3">
        <f>'[1]Table - Daily Discharge'!D754</f>
        <v>0</v>
      </c>
      <c r="L751" s="3">
        <f>'[1]Table - Daily Discharge'!E754</f>
        <v>0</v>
      </c>
      <c r="M751" s="3">
        <f t="shared" si="59"/>
        <v>29.515651417614567</v>
      </c>
      <c r="N751" s="3">
        <f t="shared" si="60"/>
        <v>29.515651417614567</v>
      </c>
    </row>
    <row r="752" spans="1:14" hidden="1" x14ac:dyDescent="0.2">
      <c r="A752" s="8">
        <v>42388</v>
      </c>
      <c r="B752" s="2">
        <f>IFERROR(VLOOKUP(A752,'[1]Table - Daily Rainfall'!$J$4:$K$2266,2,FALSE),"")</f>
        <v>0.79</v>
      </c>
      <c r="C752" s="9">
        <f>'[1]Table - USGS Flow'!D750</f>
        <v>37.6</v>
      </c>
      <c r="D752" s="3">
        <f t="shared" si="56"/>
        <v>24.301964839710447</v>
      </c>
      <c r="E752" s="9">
        <v>32.542458333333315</v>
      </c>
      <c r="F752" s="3">
        <f t="shared" si="57"/>
        <v>21.033129739744904</v>
      </c>
      <c r="G752" s="9">
        <v>0</v>
      </c>
      <c r="H752" s="3">
        <f t="shared" si="58"/>
        <v>0</v>
      </c>
      <c r="I752" s="3">
        <f>'[1]Table - Daily Discharge'!B755</f>
        <v>23.067499359657361</v>
      </c>
      <c r="J752" s="3">
        <f>'[1]Table - Daily Discharge'!C755</f>
        <v>6.965779812662249</v>
      </c>
      <c r="K752" s="3">
        <f>'[1]Table - Daily Discharge'!D755</f>
        <v>0</v>
      </c>
      <c r="L752" s="3">
        <f>'[1]Table - Daily Discharge'!E755</f>
        <v>0</v>
      </c>
      <c r="M752" s="3">
        <f t="shared" si="59"/>
        <v>30.03327917231961</v>
      </c>
      <c r="N752" s="3">
        <f t="shared" si="60"/>
        <v>30.03327917231961</v>
      </c>
    </row>
    <row r="753" spans="1:14" hidden="1" x14ac:dyDescent="0.2">
      <c r="A753" s="8">
        <v>42389</v>
      </c>
      <c r="B753" s="2">
        <f>IFERROR(VLOOKUP(A753,'[1]Table - Daily Rainfall'!$J$4:$K$2266,2,FALSE),"")</f>
        <v>0</v>
      </c>
      <c r="C753" s="9">
        <f>'[1]Table - USGS Flow'!D751</f>
        <v>37.9</v>
      </c>
      <c r="D753" s="3">
        <f t="shared" si="56"/>
        <v>24.495863495346434</v>
      </c>
      <c r="E753" s="9">
        <v>32.778312500000006</v>
      </c>
      <c r="F753" s="3">
        <f t="shared" si="57"/>
        <v>21.185569092554296</v>
      </c>
      <c r="G753" s="9">
        <v>0</v>
      </c>
      <c r="H753" s="3">
        <f t="shared" si="58"/>
        <v>0</v>
      </c>
      <c r="I753" s="3">
        <f>'[1]Table - Daily Discharge'!B756</f>
        <v>22.814685688387129</v>
      </c>
      <c r="J753" s="3">
        <f>'[1]Table - Daily Discharge'!C756</f>
        <v>7.32453781806033</v>
      </c>
      <c r="K753" s="3">
        <f>'[1]Table - Daily Discharge'!D756</f>
        <v>0</v>
      </c>
      <c r="L753" s="3">
        <f>'[1]Table - Daily Discharge'!E756</f>
        <v>0</v>
      </c>
      <c r="M753" s="3">
        <f t="shared" si="59"/>
        <v>30.139223506447458</v>
      </c>
      <c r="N753" s="3">
        <f t="shared" si="60"/>
        <v>30.139223506447458</v>
      </c>
    </row>
    <row r="754" spans="1:14" hidden="1" x14ac:dyDescent="0.2">
      <c r="A754" s="8">
        <v>42390</v>
      </c>
      <c r="B754" s="2">
        <f>IFERROR(VLOOKUP(A754,'[1]Table - Daily Rainfall'!$J$4:$K$2266,2,FALSE),"")</f>
        <v>0</v>
      </c>
      <c r="C754" s="9">
        <f>'[1]Table - USGS Flow'!D752</f>
        <v>34.799999999999997</v>
      </c>
      <c r="D754" s="3">
        <f t="shared" si="56"/>
        <v>22.492244053774559</v>
      </c>
      <c r="E754" s="9">
        <v>29.280666666666647</v>
      </c>
      <c r="F754" s="3">
        <f t="shared" si="57"/>
        <v>18.924939675973789</v>
      </c>
      <c r="G754" s="9">
        <v>0</v>
      </c>
      <c r="H754" s="3">
        <f t="shared" si="58"/>
        <v>0</v>
      </c>
      <c r="I754" s="3">
        <f>'[1]Table - Daily Discharge'!B757</f>
        <v>21.14999566996191</v>
      </c>
      <c r="J754" s="3">
        <f>'[1]Table - Daily Discharge'!C757</f>
        <v>7.4026905083114238</v>
      </c>
      <c r="K754" s="3">
        <f>'[1]Table - Daily Discharge'!D757</f>
        <v>0</v>
      </c>
      <c r="L754" s="3">
        <f>'[1]Table - Daily Discharge'!E757</f>
        <v>0</v>
      </c>
      <c r="M754" s="3">
        <f t="shared" si="59"/>
        <v>28.552686178273333</v>
      </c>
      <c r="N754" s="3">
        <f t="shared" si="60"/>
        <v>28.552686178273333</v>
      </c>
    </row>
    <row r="755" spans="1:14" hidden="1" x14ac:dyDescent="0.2">
      <c r="A755" s="8">
        <v>42391</v>
      </c>
      <c r="B755" s="2">
        <f>IFERROR(VLOOKUP(A755,'[1]Table - Daily Rainfall'!$J$4:$K$2266,2,FALSE),"")</f>
        <v>0</v>
      </c>
      <c r="C755" s="9">
        <f>'[1]Table - USGS Flow'!D753</f>
        <v>38.9</v>
      </c>
      <c r="D755" s="3">
        <f t="shared" si="56"/>
        <v>25.142192347466391</v>
      </c>
      <c r="E755" s="9">
        <v>35.360906249999999</v>
      </c>
      <c r="F755" s="3">
        <f t="shared" si="57"/>
        <v>22.854773946483974</v>
      </c>
      <c r="G755" s="9">
        <v>0</v>
      </c>
      <c r="H755" s="3">
        <f t="shared" si="58"/>
        <v>0</v>
      </c>
      <c r="I755" s="3">
        <f>'[1]Table - Daily Discharge'!B758</f>
        <v>23.420751178186869</v>
      </c>
      <c r="J755" s="3">
        <f>'[1]Table - Daily Discharge'!C758</f>
        <v>7.1324922929605936</v>
      </c>
      <c r="K755" s="3">
        <f>'[1]Table - Daily Discharge'!D758</f>
        <v>0</v>
      </c>
      <c r="L755" s="3">
        <f>'[1]Table - Daily Discharge'!E758</f>
        <v>0</v>
      </c>
      <c r="M755" s="3">
        <f t="shared" si="59"/>
        <v>30.553243471147461</v>
      </c>
      <c r="N755" s="3">
        <f t="shared" si="60"/>
        <v>30.553243471147461</v>
      </c>
    </row>
    <row r="756" spans="1:14" hidden="1" x14ac:dyDescent="0.2">
      <c r="A756" s="8">
        <v>42392</v>
      </c>
      <c r="B756" s="2">
        <f>IFERROR(VLOOKUP(A756,'[1]Table - Daily Rainfall'!$J$4:$K$2266,2,FALSE),"")</f>
        <v>0</v>
      </c>
      <c r="C756" s="9">
        <f>'[1]Table - USGS Flow'!D754</f>
        <v>36</v>
      </c>
      <c r="D756" s="3">
        <f t="shared" si="56"/>
        <v>23.267838676318512</v>
      </c>
      <c r="E756" s="9">
        <v>31.873270833333322</v>
      </c>
      <c r="F756" s="3">
        <f t="shared" si="57"/>
        <v>20.600614551016886</v>
      </c>
      <c r="G756" s="9">
        <v>0</v>
      </c>
      <c r="H756" s="3">
        <f t="shared" si="58"/>
        <v>0</v>
      </c>
      <c r="I756" s="3">
        <f>'[1]Table - Daily Discharge'!B759</f>
        <v>21.598256025092514</v>
      </c>
      <c r="J756" s="3">
        <f>'[1]Table - Daily Discharge'!C759</f>
        <v>7.3125626862897395</v>
      </c>
      <c r="K756" s="3">
        <f>'[1]Table - Daily Discharge'!D759</f>
        <v>0</v>
      </c>
      <c r="L756" s="3">
        <f>'[1]Table - Daily Discharge'!E759</f>
        <v>0</v>
      </c>
      <c r="M756" s="3">
        <f t="shared" si="59"/>
        <v>28.910818711382255</v>
      </c>
      <c r="N756" s="3">
        <f t="shared" si="60"/>
        <v>28.910818711382255</v>
      </c>
    </row>
    <row r="757" spans="1:14" hidden="1" x14ac:dyDescent="0.2">
      <c r="A757" s="8">
        <v>42393</v>
      </c>
      <c r="B757" s="2">
        <f>IFERROR(VLOOKUP(A757,'[1]Table - Daily Rainfall'!$J$4:$K$2266,2,FALSE),"")</f>
        <v>0</v>
      </c>
      <c r="C757" s="9">
        <f>'[1]Table - USGS Flow'!D755</f>
        <v>35.5</v>
      </c>
      <c r="D757" s="3">
        <f t="shared" si="56"/>
        <v>22.944674250258533</v>
      </c>
      <c r="E757" s="9">
        <v>30.758041666666657</v>
      </c>
      <c r="F757" s="3">
        <f t="shared" si="57"/>
        <v>19.879809763874519</v>
      </c>
      <c r="G757" s="9">
        <v>0</v>
      </c>
      <c r="H757" s="3">
        <f t="shared" si="58"/>
        <v>0</v>
      </c>
      <c r="I757" s="3">
        <f>'[1]Table - Daily Discharge'!B760</f>
        <v>21.894535594108493</v>
      </c>
      <c r="J757" s="3">
        <f>'[1]Table - Daily Discharge'!C760</f>
        <v>7.349712735327766</v>
      </c>
      <c r="K757" s="3">
        <f>'[1]Table - Daily Discharge'!D760</f>
        <v>0</v>
      </c>
      <c r="L757" s="3">
        <f>'[1]Table - Daily Discharge'!E760</f>
        <v>0</v>
      </c>
      <c r="M757" s="3">
        <f t="shared" si="59"/>
        <v>29.24424832943626</v>
      </c>
      <c r="N757" s="3">
        <f t="shared" si="60"/>
        <v>29.24424832943626</v>
      </c>
    </row>
    <row r="758" spans="1:14" hidden="1" x14ac:dyDescent="0.2">
      <c r="A758" s="8">
        <v>42394</v>
      </c>
      <c r="B758" s="2">
        <f>IFERROR(VLOOKUP(A758,'[1]Table - Daily Rainfall'!$J$4:$K$2266,2,FALSE),"")</f>
        <v>0</v>
      </c>
      <c r="C758" s="9">
        <f>'[1]Table - USGS Flow'!D756</f>
        <v>37.299999999999997</v>
      </c>
      <c r="D758" s="3">
        <f t="shared" si="56"/>
        <v>24.108066184074456</v>
      </c>
      <c r="E758" s="9">
        <v>32.800916666666659</v>
      </c>
      <c r="F758" s="3">
        <f t="shared" si="57"/>
        <v>21.200178817649082</v>
      </c>
      <c r="G758" s="9">
        <v>0</v>
      </c>
      <c r="H758" s="3">
        <f t="shared" si="58"/>
        <v>0</v>
      </c>
      <c r="I758" s="3">
        <f>'[1]Table - Daily Discharge'!B761</f>
        <v>22.466249991072029</v>
      </c>
      <c r="J758" s="3">
        <f>'[1]Table - Daily Discharge'!C761</f>
        <v>6.7209475529381555</v>
      </c>
      <c r="K758" s="3">
        <f>'[1]Table - Daily Discharge'!D761</f>
        <v>0</v>
      </c>
      <c r="L758" s="3">
        <f>'[1]Table - Daily Discharge'!E761</f>
        <v>0</v>
      </c>
      <c r="M758" s="3">
        <f t="shared" si="59"/>
        <v>29.187197544010186</v>
      </c>
      <c r="N758" s="3">
        <f t="shared" si="60"/>
        <v>29.187197544010186</v>
      </c>
    </row>
    <row r="759" spans="1:14" hidden="1" x14ac:dyDescent="0.2">
      <c r="A759" s="8">
        <v>42395</v>
      </c>
      <c r="B759" s="2">
        <f>IFERROR(VLOOKUP(A759,'[1]Table - Daily Rainfall'!$J$4:$K$2266,2,FALSE),"")</f>
        <v>0</v>
      </c>
      <c r="C759" s="9">
        <f>'[1]Table - USGS Flow'!D757</f>
        <v>38.9</v>
      </c>
      <c r="D759" s="3">
        <f t="shared" si="56"/>
        <v>25.142192347466391</v>
      </c>
      <c r="E759" s="9">
        <v>33.090999999999987</v>
      </c>
      <c r="F759" s="3">
        <f t="shared" si="57"/>
        <v>21.387668045501545</v>
      </c>
      <c r="G759" s="9">
        <v>0</v>
      </c>
      <c r="H759" s="3">
        <f t="shared" si="58"/>
        <v>0</v>
      </c>
      <c r="I759" s="3">
        <f>'[1]Table - Daily Discharge'!B762</f>
        <v>23.012086519120096</v>
      </c>
      <c r="J759" s="3">
        <f>'[1]Table - Daily Discharge'!C762</f>
        <v>5.1725172306440372</v>
      </c>
      <c r="K759" s="3">
        <f>'[1]Table - Daily Discharge'!D762</f>
        <v>0</v>
      </c>
      <c r="L759" s="3">
        <f>'[1]Table - Daily Discharge'!E762</f>
        <v>0</v>
      </c>
      <c r="M759" s="3">
        <f t="shared" si="59"/>
        <v>28.184603749764133</v>
      </c>
      <c r="N759" s="3">
        <f t="shared" si="60"/>
        <v>28.184603749764133</v>
      </c>
    </row>
    <row r="760" spans="1:14" hidden="1" x14ac:dyDescent="0.2">
      <c r="A760" s="8">
        <v>42396</v>
      </c>
      <c r="B760" s="2">
        <f>IFERROR(VLOOKUP(A760,'[1]Table - Daily Rainfall'!$J$4:$K$2266,2,FALSE),"")</f>
        <v>0</v>
      </c>
      <c r="C760" s="9">
        <f>'[1]Table - USGS Flow'!D758</f>
        <v>36</v>
      </c>
      <c r="D760" s="3">
        <f t="shared" si="56"/>
        <v>23.267838676318512</v>
      </c>
      <c r="E760" s="9">
        <v>31.864395833333319</v>
      </c>
      <c r="F760" s="3">
        <f t="shared" si="57"/>
        <v>20.594878382454318</v>
      </c>
      <c r="G760" s="9">
        <v>0</v>
      </c>
      <c r="H760" s="3">
        <f t="shared" si="58"/>
        <v>0</v>
      </c>
      <c r="I760" s="3">
        <f>'[1]Table - Daily Discharge'!B763</f>
        <v>22.864929798224232</v>
      </c>
      <c r="J760" s="3">
        <f>'[1]Table - Daily Discharge'!C763</f>
        <v>6.1137858798743441</v>
      </c>
      <c r="K760" s="3">
        <f>'[1]Table - Daily Discharge'!D763</f>
        <v>0</v>
      </c>
      <c r="L760" s="3">
        <f>'[1]Table - Daily Discharge'!E763</f>
        <v>0</v>
      </c>
      <c r="M760" s="3">
        <f t="shared" si="59"/>
        <v>28.978715678098574</v>
      </c>
      <c r="N760" s="3">
        <f t="shared" si="60"/>
        <v>28.978715678098574</v>
      </c>
    </row>
    <row r="761" spans="1:14" hidden="1" x14ac:dyDescent="0.2">
      <c r="A761" s="8">
        <v>42397</v>
      </c>
      <c r="B761" s="2">
        <f>IFERROR(VLOOKUP(A761,'[1]Table - Daily Rainfall'!$J$4:$K$2266,2,FALSE),"")</f>
        <v>0</v>
      </c>
      <c r="C761" s="9">
        <f>'[1]Table - USGS Flow'!D759</f>
        <v>39.200000000000003</v>
      </c>
      <c r="D761" s="3">
        <f t="shared" si="56"/>
        <v>25.336091003102382</v>
      </c>
      <c r="E761" s="9">
        <v>20.52737500000001</v>
      </c>
      <c r="F761" s="3">
        <f t="shared" si="57"/>
        <v>13.267434720785943</v>
      </c>
      <c r="G761" s="9">
        <v>0</v>
      </c>
      <c r="H761" s="3">
        <f t="shared" si="58"/>
        <v>0</v>
      </c>
      <c r="I761" s="3">
        <f>'[1]Table - Daily Discharge'!B764</f>
        <v>23.599654455869278</v>
      </c>
      <c r="J761" s="3">
        <f>'[1]Table - Daily Discharge'!C764</f>
        <v>6.0857896118350183</v>
      </c>
      <c r="K761" s="3">
        <f>'[1]Table - Daily Discharge'!D764</f>
        <v>0</v>
      </c>
      <c r="L761" s="3">
        <f>'[1]Table - Daily Discharge'!E764</f>
        <v>0</v>
      </c>
      <c r="M761" s="3">
        <f t="shared" si="59"/>
        <v>29.685444067704296</v>
      </c>
      <c r="N761" s="3">
        <f t="shared" si="60"/>
        <v>29.685444067704296</v>
      </c>
    </row>
    <row r="762" spans="1:14" hidden="1" x14ac:dyDescent="0.2">
      <c r="A762" s="8">
        <v>42398</v>
      </c>
      <c r="B762" s="2">
        <f>IFERROR(VLOOKUP(A762,'[1]Table - Daily Rainfall'!$J$4:$K$2266,2,FALSE),"")</f>
        <v>0</v>
      </c>
      <c r="C762" s="9">
        <f>'[1]Table - USGS Flow'!D760</f>
        <v>34.1</v>
      </c>
      <c r="D762" s="3">
        <f t="shared" si="56"/>
        <v>22.039813857290593</v>
      </c>
      <c r="E762" s="9">
        <v>0.14128125000000019</v>
      </c>
      <c r="F762" s="3">
        <f t="shared" si="57"/>
        <v>9.131414813857304E-2</v>
      </c>
      <c r="G762" s="9">
        <v>0</v>
      </c>
      <c r="H762" s="3">
        <f t="shared" si="58"/>
        <v>0</v>
      </c>
      <c r="I762" s="3">
        <f>'[1]Table - Daily Discharge'!B765</f>
        <v>20.91268957667765</v>
      </c>
      <c r="J762" s="3">
        <f>'[1]Table - Daily Discharge'!C765</f>
        <v>4.6127640045633234</v>
      </c>
      <c r="K762" s="3">
        <f>'[1]Table - Daily Discharge'!D765</f>
        <v>0</v>
      </c>
      <c r="L762" s="3">
        <f>'[1]Table - Daily Discharge'!E765</f>
        <v>0</v>
      </c>
      <c r="M762" s="3">
        <f t="shared" si="59"/>
        <v>25.525453581240974</v>
      </c>
      <c r="N762" s="3">
        <f t="shared" si="60"/>
        <v>25.525453581240974</v>
      </c>
    </row>
    <row r="763" spans="1:14" hidden="1" x14ac:dyDescent="0.2">
      <c r="A763" s="8">
        <v>42399</v>
      </c>
      <c r="B763" s="2">
        <f>IFERROR(VLOOKUP(A763,'[1]Table - Daily Rainfall'!$J$4:$K$2266,2,FALSE),"")</f>
        <v>0</v>
      </c>
      <c r="C763" s="9">
        <f>'[1]Table - USGS Flow'!D761</f>
        <v>35</v>
      </c>
      <c r="D763" s="3">
        <f t="shared" si="56"/>
        <v>22.621509824198554</v>
      </c>
      <c r="E763" s="9">
        <v>3.9187500000000035E-2</v>
      </c>
      <c r="F763" s="3">
        <f t="shared" si="57"/>
        <v>2.5328011892450902E-2</v>
      </c>
      <c r="G763" s="9">
        <v>0</v>
      </c>
      <c r="H763" s="3">
        <f t="shared" si="58"/>
        <v>0</v>
      </c>
      <c r="I763" s="3">
        <f>'[1]Table - Daily Discharge'!B766</f>
        <v>21.443525719292726</v>
      </c>
      <c r="J763" s="3">
        <f>'[1]Table - Daily Discharge'!C766</f>
        <v>6.4257480775398612</v>
      </c>
      <c r="K763" s="3">
        <f>'[1]Table - Daily Discharge'!D766</f>
        <v>0</v>
      </c>
      <c r="L763" s="3">
        <f>'[1]Table - Daily Discharge'!E766</f>
        <v>0</v>
      </c>
      <c r="M763" s="3">
        <f t="shared" si="59"/>
        <v>27.869273796832587</v>
      </c>
      <c r="N763" s="3">
        <f t="shared" si="60"/>
        <v>27.869273796832587</v>
      </c>
    </row>
    <row r="764" spans="1:14" hidden="1" x14ac:dyDescent="0.2">
      <c r="A764" s="8">
        <v>42400</v>
      </c>
      <c r="B764" s="2">
        <f>IFERROR(VLOOKUP(A764,'[1]Table - Daily Rainfall'!$J$4:$K$2266,2,FALSE),"")</f>
        <v>0.16</v>
      </c>
      <c r="C764" s="9">
        <f>'[1]Table - USGS Flow'!D762</f>
        <v>629</v>
      </c>
      <c r="D764" s="3">
        <f t="shared" si="56"/>
        <v>406.540847983454</v>
      </c>
      <c r="E764" s="9">
        <v>9.9000000000000143E-2</v>
      </c>
      <c r="F764" s="3">
        <f t="shared" si="57"/>
        <v>6.3986556359876004E-2</v>
      </c>
      <c r="G764" s="9">
        <v>212.7039583333333</v>
      </c>
      <c r="H764" s="3">
        <f t="shared" si="58"/>
        <v>137.47670523095482</v>
      </c>
      <c r="I764" s="3">
        <f>'[1]Table - Daily Discharge'!B767</f>
        <v>23.937350081120989</v>
      </c>
      <c r="J764" s="3">
        <f>'[1]Table - Daily Discharge'!C767</f>
        <v>7.8970159086781644</v>
      </c>
      <c r="K764" s="3">
        <f>'[1]Table - Daily Discharge'!D767</f>
        <v>0</v>
      </c>
      <c r="L764" s="3">
        <f>'[1]Table - Daily Discharge'!E767</f>
        <v>0</v>
      </c>
      <c r="M764" s="3">
        <f t="shared" si="59"/>
        <v>31.834365989799153</v>
      </c>
      <c r="N764" s="3">
        <f t="shared" si="60"/>
        <v>31.834365989799153</v>
      </c>
    </row>
    <row r="765" spans="1:14" hidden="1" x14ac:dyDescent="0.2">
      <c r="A765" s="8">
        <v>42401</v>
      </c>
      <c r="B765" s="2">
        <f>IFERROR(VLOOKUP(A765,'[1]Table - Daily Rainfall'!$J$4:$K$2266,2,FALSE),"")</f>
        <v>0</v>
      </c>
      <c r="C765" s="9">
        <f>'[1]Table - USGS Flow'!D763</f>
        <v>46.4</v>
      </c>
      <c r="D765" s="3">
        <f t="shared" si="56"/>
        <v>29.989658738366082</v>
      </c>
      <c r="E765" s="9">
        <v>9.9000000000000143E-2</v>
      </c>
      <c r="F765" s="3">
        <f t="shared" si="57"/>
        <v>6.3986556359876004E-2</v>
      </c>
      <c r="G765" s="9">
        <v>0</v>
      </c>
      <c r="H765" s="3">
        <f t="shared" si="58"/>
        <v>0</v>
      </c>
      <c r="I765" s="3">
        <f>'[1]Table - Daily Discharge'!B768</f>
        <v>22.540234436351277</v>
      </c>
      <c r="J765" s="3">
        <f>'[1]Table - Daily Discharge'!C768</f>
        <v>6.4794413020936314</v>
      </c>
      <c r="K765" s="3">
        <f>'[1]Table - Daily Discharge'!D768</f>
        <v>0</v>
      </c>
      <c r="L765" s="3">
        <f>'[1]Table - Daily Discharge'!E768</f>
        <v>0</v>
      </c>
      <c r="M765" s="3">
        <f t="shared" si="59"/>
        <v>29.01967573844491</v>
      </c>
      <c r="N765" s="3">
        <f t="shared" si="60"/>
        <v>29.01967573844491</v>
      </c>
    </row>
    <row r="766" spans="1:14" hidden="1" x14ac:dyDescent="0.2">
      <c r="A766" s="8">
        <v>42402</v>
      </c>
      <c r="B766" s="2">
        <f>IFERROR(VLOOKUP(A766,'[1]Table - Daily Rainfall'!$J$4:$K$2266,2,FALSE),"")</f>
        <v>0</v>
      </c>
      <c r="C766" s="9">
        <f>'[1]Table - USGS Flow'!D764</f>
        <v>34.200000000000003</v>
      </c>
      <c r="D766" s="3">
        <f t="shared" si="56"/>
        <v>22.104446742502589</v>
      </c>
      <c r="E766" s="9">
        <v>9.9000000000000143E-2</v>
      </c>
      <c r="F766" s="3">
        <f t="shared" si="57"/>
        <v>6.3986556359876004E-2</v>
      </c>
      <c r="G766" s="9">
        <v>0</v>
      </c>
      <c r="H766" s="3">
        <f t="shared" si="58"/>
        <v>0</v>
      </c>
      <c r="I766" s="3">
        <f>'[1]Table - Daily Discharge'!B769</f>
        <v>21.128668410021454</v>
      </c>
      <c r="J766" s="3">
        <f>'[1]Table - Daily Discharge'!C769</f>
        <v>6.3597708272228273</v>
      </c>
      <c r="K766" s="3">
        <f>'[1]Table - Daily Discharge'!D769</f>
        <v>0</v>
      </c>
      <c r="L766" s="3">
        <f>'[1]Table - Daily Discharge'!E769</f>
        <v>0</v>
      </c>
      <c r="M766" s="3">
        <f t="shared" si="59"/>
        <v>27.488439237244283</v>
      </c>
      <c r="N766" s="3">
        <f t="shared" si="60"/>
        <v>27.488439237244283</v>
      </c>
    </row>
    <row r="767" spans="1:14" hidden="1" x14ac:dyDescent="0.2">
      <c r="A767" s="8">
        <v>42403</v>
      </c>
      <c r="B767" s="2">
        <f>IFERROR(VLOOKUP(A767,'[1]Table - Daily Rainfall'!$J$4:$K$2266,2,FALSE),"")</f>
        <v>0</v>
      </c>
      <c r="C767" s="9">
        <f>'[1]Table - USGS Flow'!D765</f>
        <v>37.4</v>
      </c>
      <c r="D767" s="3">
        <f t="shared" si="56"/>
        <v>24.172699069286452</v>
      </c>
      <c r="E767" s="9">
        <v>7.012500000000009E-2</v>
      </c>
      <c r="F767" s="3">
        <f t="shared" si="57"/>
        <v>4.532381075491216E-2</v>
      </c>
      <c r="G767" s="9">
        <v>0</v>
      </c>
      <c r="H767" s="3">
        <f t="shared" si="58"/>
        <v>0</v>
      </c>
      <c r="I767" s="3">
        <f>'[1]Table - Daily Discharge'!B770</f>
        <v>22.446527627871976</v>
      </c>
      <c r="J767" s="3">
        <f>'[1]Table - Daily Discharge'!C770</f>
        <v>6.4836136009945324</v>
      </c>
      <c r="K767" s="3">
        <f>'[1]Table - Daily Discharge'!D770</f>
        <v>0</v>
      </c>
      <c r="L767" s="3">
        <f>'[1]Table - Daily Discharge'!E770</f>
        <v>0</v>
      </c>
      <c r="M767" s="3">
        <f t="shared" si="59"/>
        <v>28.930141228866511</v>
      </c>
      <c r="N767" s="3">
        <f t="shared" si="60"/>
        <v>28.930141228866511</v>
      </c>
    </row>
    <row r="768" spans="1:14" hidden="1" x14ac:dyDescent="0.2">
      <c r="A768" s="8">
        <v>42404</v>
      </c>
      <c r="B768" s="2">
        <f>IFERROR(VLOOKUP(A768,'[1]Table - Daily Rainfall'!$J$4:$K$2266,2,FALSE),"")</f>
        <v>0</v>
      </c>
      <c r="C768" s="9">
        <f>'[1]Table - USGS Flow'!D766</f>
        <v>37.4</v>
      </c>
      <c r="D768" s="3">
        <f t="shared" si="56"/>
        <v>24.172699069286452</v>
      </c>
      <c r="E768" s="9">
        <v>1.6499999999999997E-2</v>
      </c>
      <c r="F768" s="3">
        <f t="shared" si="57"/>
        <v>1.0664426059979316E-2</v>
      </c>
      <c r="G768" s="9">
        <v>0</v>
      </c>
      <c r="H768" s="3">
        <f t="shared" si="58"/>
        <v>0</v>
      </c>
      <c r="I768" s="3">
        <f>'[1]Table - Daily Discharge'!B771</f>
        <v>22.429788480354457</v>
      </c>
      <c r="J768" s="3">
        <f>'[1]Table - Daily Discharge'!C771</f>
        <v>6.5965904770370143</v>
      </c>
      <c r="K768" s="3">
        <f>'[1]Table - Daily Discharge'!D771</f>
        <v>0</v>
      </c>
      <c r="L768" s="3">
        <f>'[1]Table - Daily Discharge'!E771</f>
        <v>0</v>
      </c>
      <c r="M768" s="3">
        <f t="shared" si="59"/>
        <v>29.026378957391472</v>
      </c>
      <c r="N768" s="3">
        <f t="shared" si="60"/>
        <v>29.026378957391472</v>
      </c>
    </row>
    <row r="769" spans="1:14" hidden="1" x14ac:dyDescent="0.2">
      <c r="A769" s="8">
        <v>42405</v>
      </c>
      <c r="B769" s="2">
        <f>IFERROR(VLOOKUP(A769,'[1]Table - Daily Rainfall'!$J$4:$K$2266,2,FALSE),"")</f>
        <v>0</v>
      </c>
      <c r="C769" s="9">
        <f>'[1]Table - USGS Flow'!D767</f>
        <v>38.700000000000003</v>
      </c>
      <c r="D769" s="3">
        <f t="shared" si="56"/>
        <v>25.012926577042403</v>
      </c>
      <c r="E769" s="9">
        <v>0</v>
      </c>
      <c r="F769" s="3">
        <f t="shared" si="57"/>
        <v>0</v>
      </c>
      <c r="G769" s="9">
        <v>0</v>
      </c>
      <c r="H769" s="3">
        <f t="shared" si="58"/>
        <v>0</v>
      </c>
      <c r="I769" s="3">
        <f>'[1]Table - Daily Discharge'!B772</f>
        <v>23.12355330606783</v>
      </c>
      <c r="J769" s="3">
        <f>'[1]Table - Daily Discharge'!C772</f>
        <v>6.4118114546874638</v>
      </c>
      <c r="K769" s="3">
        <f>'[1]Table - Daily Discharge'!D772</f>
        <v>0</v>
      </c>
      <c r="L769" s="3">
        <f>'[1]Table - Daily Discharge'!E772</f>
        <v>0</v>
      </c>
      <c r="M769" s="3">
        <f t="shared" si="59"/>
        <v>29.535364760755293</v>
      </c>
      <c r="N769" s="3">
        <f t="shared" si="60"/>
        <v>29.535364760755293</v>
      </c>
    </row>
    <row r="770" spans="1:14" hidden="1" x14ac:dyDescent="0.2">
      <c r="A770" s="8">
        <v>42406</v>
      </c>
      <c r="B770" s="2">
        <f>IFERROR(VLOOKUP(A770,'[1]Table - Daily Rainfall'!$J$4:$K$2266,2,FALSE),"")</f>
        <v>0</v>
      </c>
      <c r="C770" s="9">
        <f>'[1]Table - USGS Flow'!D768</f>
        <v>37.1</v>
      </c>
      <c r="D770" s="3">
        <f t="shared" si="56"/>
        <v>23.978800413650468</v>
      </c>
      <c r="E770" s="9">
        <v>1.03125E-3</v>
      </c>
      <c r="F770" s="3">
        <f t="shared" si="57"/>
        <v>6.6652662874870736E-4</v>
      </c>
      <c r="G770" s="9">
        <v>0</v>
      </c>
      <c r="H770" s="3">
        <f t="shared" si="58"/>
        <v>0</v>
      </c>
      <c r="I770" s="3">
        <f>'[1]Table - Daily Discharge'!B773</f>
        <v>21.503231571072899</v>
      </c>
      <c r="J770" s="3">
        <f>'[1]Table - Daily Discharge'!C773</f>
        <v>6.5932066959277424</v>
      </c>
      <c r="K770" s="3">
        <f>'[1]Table - Daily Discharge'!D773</f>
        <v>0</v>
      </c>
      <c r="L770" s="3">
        <f>'[1]Table - Daily Discharge'!E773</f>
        <v>0</v>
      </c>
      <c r="M770" s="3">
        <f t="shared" si="59"/>
        <v>28.096438267000643</v>
      </c>
      <c r="N770" s="3">
        <f t="shared" si="60"/>
        <v>28.096438267000643</v>
      </c>
    </row>
    <row r="771" spans="1:14" hidden="1" x14ac:dyDescent="0.2">
      <c r="A771" s="8">
        <v>42407</v>
      </c>
      <c r="B771" s="2">
        <f>IFERROR(VLOOKUP(A771,'[1]Table - Daily Rainfall'!$J$4:$K$2266,2,FALSE),"")</f>
        <v>0</v>
      </c>
      <c r="C771" s="9">
        <f>'[1]Table - USGS Flow'!D769</f>
        <v>31.1</v>
      </c>
      <c r="D771" s="3">
        <f t="shared" si="56"/>
        <v>20.100827300930714</v>
      </c>
      <c r="E771" s="9">
        <v>7.2187499999999995E-3</v>
      </c>
      <c r="F771" s="3">
        <f t="shared" si="57"/>
        <v>4.6656864012409515E-3</v>
      </c>
      <c r="G771" s="9">
        <v>0</v>
      </c>
      <c r="H771" s="3">
        <f t="shared" si="58"/>
        <v>0</v>
      </c>
      <c r="I771" s="3">
        <f>'[1]Table - Daily Discharge'!B774</f>
        <v>19.496770679727607</v>
      </c>
      <c r="J771" s="3">
        <f>'[1]Table - Daily Discharge'!C774</f>
        <v>6.3603849380564172</v>
      </c>
      <c r="K771" s="3">
        <f>'[1]Table - Daily Discharge'!D774</f>
        <v>0</v>
      </c>
      <c r="L771" s="3">
        <f>'[1]Table - Daily Discharge'!E774</f>
        <v>0</v>
      </c>
      <c r="M771" s="3">
        <f t="shared" si="59"/>
        <v>25.857155617784024</v>
      </c>
      <c r="N771" s="3">
        <f t="shared" si="60"/>
        <v>25.857155617784024</v>
      </c>
    </row>
    <row r="772" spans="1:14" hidden="1" x14ac:dyDescent="0.2">
      <c r="A772" s="8">
        <v>42408</v>
      </c>
      <c r="B772" s="2">
        <f>IFERROR(VLOOKUP(A772,'[1]Table - Daily Rainfall'!$J$4:$K$2266,2,FALSE),"")</f>
        <v>0</v>
      </c>
      <c r="C772" s="9">
        <f>'[1]Table - USGS Flow'!D770</f>
        <v>35.5</v>
      </c>
      <c r="D772" s="3">
        <f t="shared" ref="D772:D835" si="61">C772/1.5472</f>
        <v>22.944674250258533</v>
      </c>
      <c r="E772" s="9">
        <v>2.0624999999999998E-2</v>
      </c>
      <c r="F772" s="3">
        <f t="shared" ref="F772:F835" si="62">E772/1.5472</f>
        <v>1.3330532574974146E-2</v>
      </c>
      <c r="G772" s="9">
        <v>0</v>
      </c>
      <c r="H772" s="3">
        <f t="shared" ref="H772:H835" si="63">G772/1.5472</f>
        <v>0</v>
      </c>
      <c r="I772" s="3">
        <f>'[1]Table - Daily Discharge'!B775</f>
        <v>22.876076543434692</v>
      </c>
      <c r="J772" s="3">
        <f>'[1]Table - Daily Discharge'!C775</f>
        <v>2.7730372049485621</v>
      </c>
      <c r="K772" s="3">
        <f>'[1]Table - Daily Discharge'!D775</f>
        <v>0</v>
      </c>
      <c r="L772" s="3">
        <f>'[1]Table - Daily Discharge'!E775</f>
        <v>0</v>
      </c>
      <c r="M772" s="3">
        <f t="shared" ref="M772:M835" si="64">SUM(I772,J772)</f>
        <v>25.649113748383254</v>
      </c>
      <c r="N772" s="3">
        <f t="shared" ref="N772:N835" si="65">SUM(I772,J772,K772)</f>
        <v>25.649113748383254</v>
      </c>
    </row>
    <row r="773" spans="1:14" hidden="1" x14ac:dyDescent="0.2">
      <c r="A773" s="8">
        <v>42409</v>
      </c>
      <c r="B773" s="2">
        <f>IFERROR(VLOOKUP(A773,'[1]Table - Daily Rainfall'!$J$4:$K$2266,2,FALSE),"")</f>
        <v>0</v>
      </c>
      <c r="C773" s="9">
        <f>'[1]Table - USGS Flow'!D771</f>
        <v>31.8</v>
      </c>
      <c r="D773" s="3">
        <f t="shared" si="61"/>
        <v>20.553257497414688</v>
      </c>
      <c r="E773" s="9">
        <v>5.3625000000000062E-2</v>
      </c>
      <c r="F773" s="3">
        <f t="shared" si="62"/>
        <v>3.4659384694932821E-2</v>
      </c>
      <c r="G773" s="9">
        <v>0</v>
      </c>
      <c r="H773" s="3">
        <f t="shared" si="63"/>
        <v>0</v>
      </c>
      <c r="I773" s="3">
        <f>'[1]Table - Daily Discharge'!B776</f>
        <v>21.807452920412338</v>
      </c>
      <c r="J773" s="3">
        <f>'[1]Table - Daily Discharge'!C776</f>
        <v>4.5948625689562066</v>
      </c>
      <c r="K773" s="3">
        <f>'[1]Table - Daily Discharge'!D776</f>
        <v>0</v>
      </c>
      <c r="L773" s="3">
        <f>'[1]Table - Daily Discharge'!E776</f>
        <v>0</v>
      </c>
      <c r="M773" s="3">
        <f t="shared" si="64"/>
        <v>26.402315489368544</v>
      </c>
      <c r="N773" s="3">
        <f t="shared" si="65"/>
        <v>26.402315489368544</v>
      </c>
    </row>
    <row r="774" spans="1:14" hidden="1" x14ac:dyDescent="0.2">
      <c r="A774" s="8">
        <v>42410</v>
      </c>
      <c r="B774" s="2">
        <f>IFERROR(VLOOKUP(A774,'[1]Table - Daily Rainfall'!$J$4:$K$2266,2,FALSE),"")</f>
        <v>0</v>
      </c>
      <c r="C774" s="9">
        <f>'[1]Table - USGS Flow'!D772</f>
        <v>30.5</v>
      </c>
      <c r="D774" s="3">
        <f t="shared" si="61"/>
        <v>19.71302998965874</v>
      </c>
      <c r="E774" s="9">
        <v>9.9000000000000143E-2</v>
      </c>
      <c r="F774" s="3">
        <f t="shared" si="62"/>
        <v>6.3986556359876004E-2</v>
      </c>
      <c r="G774" s="9">
        <v>0</v>
      </c>
      <c r="H774" s="3">
        <f t="shared" si="63"/>
        <v>0</v>
      </c>
      <c r="I774" s="3">
        <f>'[1]Table - Daily Discharge'!B777</f>
        <v>19.894301599031948</v>
      </c>
      <c r="J774" s="3">
        <f>'[1]Table - Daily Discharge'!C777</f>
        <v>4.8874420442008688</v>
      </c>
      <c r="K774" s="3">
        <f>'[1]Table - Daily Discharge'!D777</f>
        <v>0</v>
      </c>
      <c r="L774" s="3">
        <f>'[1]Table - Daily Discharge'!E777</f>
        <v>0</v>
      </c>
      <c r="M774" s="3">
        <f t="shared" si="64"/>
        <v>24.781743643232815</v>
      </c>
      <c r="N774" s="3">
        <f t="shared" si="65"/>
        <v>24.781743643232815</v>
      </c>
    </row>
    <row r="775" spans="1:14" hidden="1" x14ac:dyDescent="0.2">
      <c r="A775" s="8">
        <v>42411</v>
      </c>
      <c r="B775" s="2">
        <f>IFERROR(VLOOKUP(A775,'[1]Table - Daily Rainfall'!$J$4:$K$2266,2,FALSE),"")</f>
        <v>0</v>
      </c>
      <c r="C775" s="9">
        <f>'[1]Table - USGS Flow'!D773</f>
        <v>33.1</v>
      </c>
      <c r="D775" s="3">
        <f t="shared" si="61"/>
        <v>21.393485005170632</v>
      </c>
      <c r="E775" s="9">
        <v>0.12065625000000019</v>
      </c>
      <c r="F775" s="3">
        <f t="shared" si="62"/>
        <v>7.7983615563598882E-2</v>
      </c>
      <c r="G775" s="9">
        <v>0</v>
      </c>
      <c r="H775" s="3">
        <f t="shared" si="63"/>
        <v>0</v>
      </c>
      <c r="I775" s="3">
        <f>'[1]Table - Daily Discharge'!B778</f>
        <v>20.334200986291389</v>
      </c>
      <c r="J775" s="3">
        <f>'[1]Table - Daily Discharge'!C778</f>
        <v>4.8230865130216651</v>
      </c>
      <c r="K775" s="3">
        <f>'[1]Table - Daily Discharge'!D778</f>
        <v>0</v>
      </c>
      <c r="L775" s="3">
        <f>'[1]Table - Daily Discharge'!E778</f>
        <v>0</v>
      </c>
      <c r="M775" s="3">
        <f t="shared" si="64"/>
        <v>25.157287499313053</v>
      </c>
      <c r="N775" s="3">
        <f t="shared" si="65"/>
        <v>25.157287499313053</v>
      </c>
    </row>
    <row r="776" spans="1:14" hidden="1" x14ac:dyDescent="0.2">
      <c r="A776" s="8">
        <v>42412</v>
      </c>
      <c r="B776" s="2">
        <f>IFERROR(VLOOKUP(A776,'[1]Table - Daily Rainfall'!$J$4:$K$2266,2,FALSE),"")</f>
        <v>0</v>
      </c>
      <c r="C776" s="9">
        <f>'[1]Table - USGS Flow'!D774</f>
        <v>30.6</v>
      </c>
      <c r="D776" s="3">
        <f t="shared" si="61"/>
        <v>19.777662874870735</v>
      </c>
      <c r="E776" s="9">
        <v>2.6212499999999999</v>
      </c>
      <c r="F776" s="3">
        <f t="shared" si="62"/>
        <v>1.6941895036194417</v>
      </c>
      <c r="G776" s="9">
        <v>0</v>
      </c>
      <c r="H776" s="3">
        <f t="shared" si="63"/>
        <v>0</v>
      </c>
      <c r="I776" s="3">
        <f>'[1]Table - Daily Discharge'!B779</f>
        <v>20.251580386848179</v>
      </c>
      <c r="J776" s="3">
        <f>'[1]Table - Daily Discharge'!C779</f>
        <v>3.8559060023775178</v>
      </c>
      <c r="K776" s="3">
        <f>'[1]Table - Daily Discharge'!D779</f>
        <v>0</v>
      </c>
      <c r="L776" s="3">
        <f>'[1]Table - Daily Discharge'!E779</f>
        <v>3.4820147812476865</v>
      </c>
      <c r="M776" s="3">
        <f t="shared" si="64"/>
        <v>24.107486389225699</v>
      </c>
      <c r="N776" s="3">
        <f t="shared" si="65"/>
        <v>24.107486389225699</v>
      </c>
    </row>
    <row r="777" spans="1:14" hidden="1" x14ac:dyDescent="0.2">
      <c r="A777" s="8">
        <v>42413</v>
      </c>
      <c r="B777" s="2">
        <f>IFERROR(VLOOKUP(A777,'[1]Table - Daily Rainfall'!$J$4:$K$2266,2,FALSE),"")</f>
        <v>0</v>
      </c>
      <c r="C777" s="9">
        <f>'[1]Table - USGS Flow'!D775</f>
        <v>34.5</v>
      </c>
      <c r="D777" s="3">
        <f t="shared" si="61"/>
        <v>22.298345398138576</v>
      </c>
      <c r="E777" s="9">
        <v>8.9771562500000055</v>
      </c>
      <c r="F777" s="3">
        <f t="shared" si="62"/>
        <v>5.8021950943640164</v>
      </c>
      <c r="G777" s="9">
        <v>0</v>
      </c>
      <c r="H777" s="3">
        <f t="shared" si="63"/>
        <v>0</v>
      </c>
      <c r="I777" s="3">
        <f>'[1]Table - Daily Discharge'!B780</f>
        <v>21.58199556542219</v>
      </c>
      <c r="J777" s="3">
        <f>'[1]Table - Daily Discharge'!C780</f>
        <v>6.4695310168895741</v>
      </c>
      <c r="K777" s="3">
        <f>'[1]Table - Daily Discharge'!D780</f>
        <v>0</v>
      </c>
      <c r="L777" s="3">
        <f>'[1]Table - Daily Discharge'!E780</f>
        <v>6.4365488360491065</v>
      </c>
      <c r="M777" s="3">
        <f t="shared" si="64"/>
        <v>28.051526582311766</v>
      </c>
      <c r="N777" s="3">
        <f t="shared" si="65"/>
        <v>28.051526582311766</v>
      </c>
    </row>
    <row r="778" spans="1:14" hidden="1" x14ac:dyDescent="0.2">
      <c r="A778" s="8">
        <v>42414</v>
      </c>
      <c r="B778" s="2">
        <f>IFERROR(VLOOKUP(A778,'[1]Table - Daily Rainfall'!$J$4:$K$2266,2,FALSE),"")</f>
        <v>0</v>
      </c>
      <c r="C778" s="9">
        <f>'[1]Table - USGS Flow'!D776</f>
        <v>32.700000000000003</v>
      </c>
      <c r="D778" s="3">
        <f t="shared" si="61"/>
        <v>21.134953464322649</v>
      </c>
      <c r="E778" s="9">
        <v>8.7337500000000023</v>
      </c>
      <c r="F778" s="3">
        <f t="shared" si="62"/>
        <v>5.6448746122026909</v>
      </c>
      <c r="G778" s="9">
        <v>0</v>
      </c>
      <c r="H778" s="3">
        <f t="shared" si="63"/>
        <v>0</v>
      </c>
      <c r="I778" s="3">
        <f>'[1]Table - Daily Discharge'!B781</f>
        <v>20.147526117496092</v>
      </c>
      <c r="J778" s="3">
        <f>'[1]Table - Daily Discharge'!C781</f>
        <v>5.0345666753611074</v>
      </c>
      <c r="K778" s="3">
        <f>'[1]Table - Daily Discharge'!D781</f>
        <v>0</v>
      </c>
      <c r="L778" s="3">
        <f>'[1]Table - Daily Discharge'!E781</f>
        <v>6.1057187733109348</v>
      </c>
      <c r="M778" s="3">
        <f t="shared" si="64"/>
        <v>25.182092792857198</v>
      </c>
      <c r="N778" s="3">
        <f t="shared" si="65"/>
        <v>25.182092792857198</v>
      </c>
    </row>
    <row r="779" spans="1:14" hidden="1" x14ac:dyDescent="0.2">
      <c r="A779" s="8">
        <v>42415</v>
      </c>
      <c r="B779" s="2">
        <f>IFERROR(VLOOKUP(A779,'[1]Table - Daily Rainfall'!$J$4:$K$2266,2,FALSE),"")</f>
        <v>0</v>
      </c>
      <c r="C779" s="9">
        <f>'[1]Table - USGS Flow'!D777</f>
        <v>32.700000000000003</v>
      </c>
      <c r="D779" s="3">
        <f t="shared" si="61"/>
        <v>21.134953464322649</v>
      </c>
      <c r="E779" s="9">
        <v>7.0387812499999969</v>
      </c>
      <c r="F779" s="3">
        <f t="shared" si="62"/>
        <v>4.5493674056359854</v>
      </c>
      <c r="G779" s="9">
        <v>0</v>
      </c>
      <c r="H779" s="3">
        <f t="shared" si="63"/>
        <v>0</v>
      </c>
      <c r="I779" s="3">
        <f>'[1]Table - Daily Discharge'!B782</f>
        <v>19.705433144840775</v>
      </c>
      <c r="J779" s="3">
        <f>'[1]Table - Daily Discharge'!C782</f>
        <v>6.6475737522990235</v>
      </c>
      <c r="K779" s="3">
        <f>'[1]Table - Daily Discharge'!D782</f>
        <v>0</v>
      </c>
      <c r="L779" s="3">
        <f>'[1]Table - Daily Discharge'!E782</f>
        <v>6.4557159749887605</v>
      </c>
      <c r="M779" s="3">
        <f t="shared" si="64"/>
        <v>26.353006897139799</v>
      </c>
      <c r="N779" s="3">
        <f t="shared" si="65"/>
        <v>26.353006897139799</v>
      </c>
    </row>
    <row r="780" spans="1:14" hidden="1" x14ac:dyDescent="0.2">
      <c r="A780" s="8">
        <v>42416</v>
      </c>
      <c r="B780" s="2">
        <f>IFERROR(VLOOKUP(A780,'[1]Table - Daily Rainfall'!$J$4:$K$2266,2,FALSE),"")</f>
        <v>0</v>
      </c>
      <c r="C780" s="9">
        <f>'[1]Table - USGS Flow'!D778</f>
        <v>35.1</v>
      </c>
      <c r="D780" s="3">
        <f t="shared" si="61"/>
        <v>22.68614270941055</v>
      </c>
      <c r="E780" s="9">
        <v>10.283989583333343</v>
      </c>
      <c r="F780" s="3">
        <f t="shared" si="62"/>
        <v>6.6468391826094511</v>
      </c>
      <c r="G780" s="9">
        <v>0</v>
      </c>
      <c r="H780" s="3">
        <f t="shared" si="63"/>
        <v>0</v>
      </c>
      <c r="I780" s="3">
        <f>'[1]Table - Daily Discharge'!B783</f>
        <v>21.694205814722732</v>
      </c>
      <c r="J780" s="3">
        <f>'[1]Table - Daily Discharge'!C783</f>
        <v>2.8650142290389478</v>
      </c>
      <c r="K780" s="3">
        <f>'[1]Table - Daily Discharge'!D783</f>
        <v>0</v>
      </c>
      <c r="L780" s="3">
        <f>'[1]Table - Daily Discharge'!E783</f>
        <v>7.4625326388080913</v>
      </c>
      <c r="M780" s="3">
        <f t="shared" si="64"/>
        <v>24.55922004376168</v>
      </c>
      <c r="N780" s="3">
        <f t="shared" si="65"/>
        <v>24.55922004376168</v>
      </c>
    </row>
    <row r="781" spans="1:14" hidden="1" x14ac:dyDescent="0.2">
      <c r="A781" s="8">
        <v>42417</v>
      </c>
      <c r="B781" s="2">
        <f>IFERROR(VLOOKUP(A781,'[1]Table - Daily Rainfall'!$J$4:$K$2266,2,FALSE),"")</f>
        <v>0.57999999999999996</v>
      </c>
      <c r="C781" s="9">
        <f>'[1]Table - USGS Flow'!D779</f>
        <v>324</v>
      </c>
      <c r="D781" s="3">
        <f t="shared" si="61"/>
        <v>209.41054808686661</v>
      </c>
      <c r="E781" s="9">
        <v>10.826093750000005</v>
      </c>
      <c r="F781" s="3">
        <f t="shared" si="62"/>
        <v>6.9972167463805626</v>
      </c>
      <c r="G781" s="9">
        <v>41.018145833333335</v>
      </c>
      <c r="H781" s="3">
        <f t="shared" si="63"/>
        <v>26.5112111125474</v>
      </c>
      <c r="I781" s="3">
        <f>'[1]Table - Daily Discharge'!B784</f>
        <v>20.461586225634885</v>
      </c>
      <c r="J781" s="3">
        <f>'[1]Table - Daily Discharge'!C784</f>
        <v>4.0093336848729138</v>
      </c>
      <c r="K781" s="3">
        <f>'[1]Table - Daily Discharge'!D784</f>
        <v>0</v>
      </c>
      <c r="L781" s="3">
        <f>'[1]Table - Daily Discharge'!E784</f>
        <v>7.9337128339873422</v>
      </c>
      <c r="M781" s="3">
        <f t="shared" si="64"/>
        <v>24.470919910507799</v>
      </c>
      <c r="N781" s="3">
        <f t="shared" si="65"/>
        <v>24.470919910507799</v>
      </c>
    </row>
    <row r="782" spans="1:14" hidden="1" x14ac:dyDescent="0.2">
      <c r="A782" s="8">
        <v>42418</v>
      </c>
      <c r="B782" s="2">
        <f>IFERROR(VLOOKUP(A782,'[1]Table - Daily Rainfall'!$J$4:$K$2266,2,FALSE),"")</f>
        <v>0.23</v>
      </c>
      <c r="C782" s="9">
        <f>'[1]Table - USGS Flow'!D780</f>
        <v>210</v>
      </c>
      <c r="D782" s="3">
        <f t="shared" si="61"/>
        <v>135.72905894519133</v>
      </c>
      <c r="E782" s="9">
        <v>10.512177083333338</v>
      </c>
      <c r="F782" s="3">
        <f t="shared" si="62"/>
        <v>6.7943233475525711</v>
      </c>
      <c r="G782" s="9">
        <v>57.236479166666669</v>
      </c>
      <c r="H782" s="3">
        <f t="shared" si="63"/>
        <v>36.9935878791796</v>
      </c>
      <c r="I782" s="3">
        <f>'[1]Table - Daily Discharge'!B785</f>
        <v>1.5961795521086093</v>
      </c>
      <c r="J782" s="3">
        <f>'[1]Table - Daily Discharge'!C785</f>
        <v>6.9738927770843722</v>
      </c>
      <c r="K782" s="3">
        <f>'[1]Table - Daily Discharge'!D785</f>
        <v>0</v>
      </c>
      <c r="L782" s="3">
        <f>'[1]Table - Daily Discharge'!E785</f>
        <v>7.654625245398945</v>
      </c>
      <c r="M782" s="3">
        <f t="shared" si="64"/>
        <v>8.5700723291929819</v>
      </c>
      <c r="N782" s="3">
        <f t="shared" si="65"/>
        <v>8.5700723291929819</v>
      </c>
    </row>
    <row r="783" spans="1:14" hidden="1" x14ac:dyDescent="0.2">
      <c r="A783" s="8">
        <v>42419</v>
      </c>
      <c r="B783" s="2">
        <f>IFERROR(VLOOKUP(A783,'[1]Table - Daily Rainfall'!$J$4:$K$2266,2,FALSE),"")</f>
        <v>0</v>
      </c>
      <c r="C783" s="9">
        <f>'[1]Table - USGS Flow'!D781</f>
        <v>4.79</v>
      </c>
      <c r="D783" s="3">
        <f t="shared" si="61"/>
        <v>3.0959152016546021</v>
      </c>
      <c r="E783" s="9">
        <v>10.493510416666672</v>
      </c>
      <c r="F783" s="3">
        <f t="shared" si="62"/>
        <v>6.7822585423129986</v>
      </c>
      <c r="G783" s="9">
        <v>0</v>
      </c>
      <c r="H783" s="3">
        <f t="shared" si="63"/>
        <v>0</v>
      </c>
      <c r="I783" s="3">
        <f>'[1]Table - Daily Discharge'!B786</f>
        <v>0</v>
      </c>
      <c r="J783" s="3">
        <f>'[1]Table - Daily Discharge'!C786</f>
        <v>4.3329266765103753</v>
      </c>
      <c r="K783" s="3">
        <f>'[1]Table - Daily Discharge'!D786</f>
        <v>0</v>
      </c>
      <c r="L783" s="3">
        <f>'[1]Table - Daily Discharge'!E786</f>
        <v>7.3972402349224797</v>
      </c>
      <c r="M783" s="3">
        <f t="shared" si="64"/>
        <v>4.3329266765103753</v>
      </c>
      <c r="N783" s="3">
        <f t="shared" si="65"/>
        <v>4.3329266765103753</v>
      </c>
    </row>
    <row r="784" spans="1:14" hidden="1" x14ac:dyDescent="0.2">
      <c r="A784" s="8">
        <v>42420</v>
      </c>
      <c r="B784" s="2">
        <f>IFERROR(VLOOKUP(A784,'[1]Table - Daily Rainfall'!$J$4:$K$2266,2,FALSE),"")</f>
        <v>0</v>
      </c>
      <c r="C784" s="9">
        <f>'[1]Table - USGS Flow'!D782</f>
        <v>0.1</v>
      </c>
      <c r="D784" s="3">
        <f t="shared" si="61"/>
        <v>6.4632885211995866E-2</v>
      </c>
      <c r="E784" s="9">
        <v>9.6967083333333424</v>
      </c>
      <c r="F784" s="3">
        <f t="shared" si="62"/>
        <v>6.2672623664253768</v>
      </c>
      <c r="G784" s="9">
        <v>0</v>
      </c>
      <c r="H784" s="3">
        <f t="shared" si="63"/>
        <v>0</v>
      </c>
      <c r="I784" s="3">
        <f>'[1]Table - Daily Discharge'!B787</f>
        <v>0</v>
      </c>
      <c r="J784" s="3">
        <f>'[1]Table - Daily Discharge'!C787</f>
        <v>6.4384004039070835</v>
      </c>
      <c r="K784" s="3">
        <f>'[1]Table - Daily Discharge'!D787</f>
        <v>0</v>
      </c>
      <c r="L784" s="3">
        <f>'[1]Table - Daily Discharge'!E787</f>
        <v>7.1164722673098249</v>
      </c>
      <c r="M784" s="3">
        <f t="shared" si="64"/>
        <v>6.4384004039070835</v>
      </c>
      <c r="N784" s="3">
        <f t="shared" si="65"/>
        <v>6.4384004039070835</v>
      </c>
    </row>
    <row r="785" spans="1:14" hidden="1" x14ac:dyDescent="0.2">
      <c r="A785" s="8">
        <v>42421</v>
      </c>
      <c r="B785" s="2">
        <f>IFERROR(VLOOKUP(A785,'[1]Table - Daily Rainfall'!$J$4:$K$2266,2,FALSE),"")</f>
        <v>0</v>
      </c>
      <c r="C785" s="9">
        <f>'[1]Table - USGS Flow'!D783</f>
        <v>2.38</v>
      </c>
      <c r="D785" s="3">
        <f t="shared" si="61"/>
        <v>1.5382626680455016</v>
      </c>
      <c r="E785" s="9">
        <v>8.9597916666666713</v>
      </c>
      <c r="F785" s="3">
        <f t="shared" si="62"/>
        <v>5.7909718631506406</v>
      </c>
      <c r="G785" s="9">
        <v>0</v>
      </c>
      <c r="H785" s="3">
        <f t="shared" si="63"/>
        <v>0</v>
      </c>
      <c r="I785" s="3">
        <f>'[1]Table - Daily Discharge'!B788</f>
        <v>0</v>
      </c>
      <c r="J785" s="3">
        <f>'[1]Table - Daily Discharge'!C788</f>
        <v>6.0357692566241417</v>
      </c>
      <c r="K785" s="3">
        <f>'[1]Table - Daily Discharge'!D788</f>
        <v>0</v>
      </c>
      <c r="L785" s="3">
        <f>'[1]Table - Daily Discharge'!E788</f>
        <v>6.6179889326239074</v>
      </c>
      <c r="M785" s="3">
        <f t="shared" si="64"/>
        <v>6.0357692566241417</v>
      </c>
      <c r="N785" s="3">
        <f t="shared" si="65"/>
        <v>6.0357692566241417</v>
      </c>
    </row>
    <row r="786" spans="1:14" hidden="1" x14ac:dyDescent="0.2">
      <c r="A786" s="8">
        <v>42422</v>
      </c>
      <c r="B786" s="2">
        <f>IFERROR(VLOOKUP(A786,'[1]Table - Daily Rainfall'!$J$4:$K$2266,2,FALSE),"")</f>
        <v>0</v>
      </c>
      <c r="C786" s="9">
        <f>'[1]Table - USGS Flow'!D784</f>
        <v>1.24</v>
      </c>
      <c r="D786" s="3">
        <f t="shared" si="61"/>
        <v>0.80144777662874878</v>
      </c>
      <c r="E786" s="9">
        <v>8.7354479166666739</v>
      </c>
      <c r="F786" s="3">
        <f t="shared" si="62"/>
        <v>5.6459720247328553</v>
      </c>
      <c r="G786" s="9">
        <v>0</v>
      </c>
      <c r="H786" s="3">
        <f t="shared" si="63"/>
        <v>0</v>
      </c>
      <c r="I786" s="3">
        <f>'[1]Table - Daily Discharge'!B789</f>
        <v>0</v>
      </c>
      <c r="J786" s="3">
        <f>'[1]Table - Daily Discharge'!C789</f>
        <v>3.4948447701975875</v>
      </c>
      <c r="K786" s="3">
        <f>'[1]Table - Daily Discharge'!D789</f>
        <v>0</v>
      </c>
      <c r="L786" s="3">
        <f>'[1]Table - Daily Discharge'!E789</f>
        <v>6.7042724484867522</v>
      </c>
      <c r="M786" s="3">
        <f t="shared" si="64"/>
        <v>3.4948447701975875</v>
      </c>
      <c r="N786" s="3">
        <f t="shared" si="65"/>
        <v>3.4948447701975875</v>
      </c>
    </row>
    <row r="787" spans="1:14" hidden="1" x14ac:dyDescent="0.2">
      <c r="A787" s="8">
        <v>42423</v>
      </c>
      <c r="B787" s="2">
        <f>IFERROR(VLOOKUP(A787,'[1]Table - Daily Rainfall'!$J$4:$K$2266,2,FALSE),"")</f>
        <v>0</v>
      </c>
      <c r="C787" s="9">
        <f>'[1]Table - USGS Flow'!D785</f>
        <v>0</v>
      </c>
      <c r="D787" s="3">
        <f t="shared" si="61"/>
        <v>0</v>
      </c>
      <c r="E787" s="9">
        <v>9.0705729166666682</v>
      </c>
      <c r="F787" s="3">
        <f t="shared" si="62"/>
        <v>5.8625729812995528</v>
      </c>
      <c r="G787" s="9">
        <v>0</v>
      </c>
      <c r="H787" s="3">
        <f t="shared" si="63"/>
        <v>0</v>
      </c>
      <c r="I787" s="3">
        <f>'[1]Table - Daily Discharge'!B790</f>
        <v>0</v>
      </c>
      <c r="J787" s="3">
        <f>'[1]Table - Daily Discharge'!C790</f>
        <v>2.5741282257833284</v>
      </c>
      <c r="K787" s="3">
        <f>'[1]Table - Daily Discharge'!D790</f>
        <v>0</v>
      </c>
      <c r="L787" s="3">
        <f>'[1]Table - Daily Discharge'!E790</f>
        <v>6.5783654014324702</v>
      </c>
      <c r="M787" s="3">
        <f t="shared" si="64"/>
        <v>2.5741282257833284</v>
      </c>
      <c r="N787" s="3">
        <f t="shared" si="65"/>
        <v>2.5741282257833284</v>
      </c>
    </row>
    <row r="788" spans="1:14" hidden="1" x14ac:dyDescent="0.2">
      <c r="A788" s="8">
        <v>42424</v>
      </c>
      <c r="B788" s="2">
        <f>IFERROR(VLOOKUP(A788,'[1]Table - Daily Rainfall'!$J$4:$K$2266,2,FALSE),"")</f>
        <v>0</v>
      </c>
      <c r="C788" s="9">
        <f>'[1]Table - USGS Flow'!D786</f>
        <v>0</v>
      </c>
      <c r="D788" s="3">
        <f t="shared" si="61"/>
        <v>0</v>
      </c>
      <c r="E788" s="9">
        <v>8.5784687499999972</v>
      </c>
      <c r="F788" s="3">
        <f t="shared" si="62"/>
        <v>5.5445118601344348</v>
      </c>
      <c r="G788" s="9">
        <v>0</v>
      </c>
      <c r="H788" s="3">
        <f t="shared" si="63"/>
        <v>0</v>
      </c>
      <c r="I788" s="3">
        <f>'[1]Table - Daily Discharge'!B791</f>
        <v>0</v>
      </c>
      <c r="J788" s="3">
        <f>'[1]Table - Daily Discharge'!C791</f>
        <v>3.1424996855152014</v>
      </c>
      <c r="K788" s="3">
        <f>'[1]Table - Daily Discharge'!D791</f>
        <v>0</v>
      </c>
      <c r="L788" s="3">
        <f>'[1]Table - Daily Discharge'!E791</f>
        <v>5.9229209683118045</v>
      </c>
      <c r="M788" s="3">
        <f t="shared" si="64"/>
        <v>3.1424996855152014</v>
      </c>
      <c r="N788" s="3">
        <f t="shared" si="65"/>
        <v>3.1424996855152014</v>
      </c>
    </row>
    <row r="789" spans="1:14" hidden="1" x14ac:dyDescent="0.2">
      <c r="A789" s="8">
        <v>42425</v>
      </c>
      <c r="B789" s="2">
        <f>IFERROR(VLOOKUP(A789,'[1]Table - Daily Rainfall'!$J$4:$K$2266,2,FALSE),"")</f>
        <v>0</v>
      </c>
      <c r="C789" s="9">
        <f>'[1]Table - USGS Flow'!D787</f>
        <v>9.9700000000000006</v>
      </c>
      <c r="D789" s="3">
        <f t="shared" si="61"/>
        <v>6.4438986556359881</v>
      </c>
      <c r="E789" s="9">
        <v>8.0506770833333388</v>
      </c>
      <c r="F789" s="3">
        <f t="shared" si="62"/>
        <v>5.2033848780592935</v>
      </c>
      <c r="G789" s="9">
        <v>0</v>
      </c>
      <c r="H789" s="3">
        <f t="shared" si="63"/>
        <v>0</v>
      </c>
      <c r="I789" s="3">
        <f>'[1]Table - Daily Discharge'!B792</f>
        <v>15.621894385193714</v>
      </c>
      <c r="J789" s="3">
        <f>'[1]Table - Daily Discharge'!C792</f>
        <v>3.4338945196339941</v>
      </c>
      <c r="K789" s="3">
        <f>'[1]Table - Daily Discharge'!D792</f>
        <v>0</v>
      </c>
      <c r="L789" s="3">
        <f>'[1]Table - Daily Discharge'!E792</f>
        <v>5.5418735429037502</v>
      </c>
      <c r="M789" s="3">
        <f t="shared" si="64"/>
        <v>19.055788904827708</v>
      </c>
      <c r="N789" s="3">
        <f t="shared" si="65"/>
        <v>19.055788904827708</v>
      </c>
    </row>
    <row r="790" spans="1:14" hidden="1" x14ac:dyDescent="0.2">
      <c r="A790" s="8">
        <v>42426</v>
      </c>
      <c r="B790" s="2">
        <f>IFERROR(VLOOKUP(A790,'[1]Table - Daily Rainfall'!$J$4:$K$2266,2,FALSE),"")</f>
        <v>0</v>
      </c>
      <c r="C790" s="9">
        <f>'[1]Table - USGS Flow'!D788</f>
        <v>31.3</v>
      </c>
      <c r="D790" s="3">
        <f t="shared" si="61"/>
        <v>20.230093071354705</v>
      </c>
      <c r="E790" s="9">
        <v>8.2488645833333365</v>
      </c>
      <c r="F790" s="3">
        <f t="shared" si="62"/>
        <v>5.3314791774388164</v>
      </c>
      <c r="G790" s="9">
        <v>0</v>
      </c>
      <c r="H790" s="3">
        <f t="shared" si="63"/>
        <v>0</v>
      </c>
      <c r="I790" s="3">
        <f>'[1]Table - Daily Discharge'!B793</f>
        <v>22.62551300565757</v>
      </c>
      <c r="J790" s="3">
        <f>'[1]Table - Daily Discharge'!C793</f>
        <v>5.0148350709530689</v>
      </c>
      <c r="K790" s="3">
        <f>'[1]Table - Daily Discharge'!D793</f>
        <v>0</v>
      </c>
      <c r="L790" s="3">
        <f>'[1]Table - Daily Discharge'!E793</f>
        <v>6.4828335505006489</v>
      </c>
      <c r="M790" s="3">
        <f t="shared" si="64"/>
        <v>27.640348076610639</v>
      </c>
      <c r="N790" s="3">
        <f t="shared" si="65"/>
        <v>27.640348076610639</v>
      </c>
    </row>
    <row r="791" spans="1:14" hidden="1" x14ac:dyDescent="0.2">
      <c r="A791" s="8">
        <v>42427</v>
      </c>
      <c r="B791" s="2">
        <f>IFERROR(VLOOKUP(A791,'[1]Table - Daily Rainfall'!$J$4:$K$2266,2,FALSE),"")</f>
        <v>0</v>
      </c>
      <c r="C791" s="9">
        <f>'[1]Table - USGS Flow'!D789</f>
        <v>31</v>
      </c>
      <c r="D791" s="3">
        <f t="shared" si="61"/>
        <v>20.036194415718718</v>
      </c>
      <c r="E791" s="9">
        <v>9.1722187500000043</v>
      </c>
      <c r="F791" s="3">
        <f t="shared" si="62"/>
        <v>5.9282696160806649</v>
      </c>
      <c r="G791" s="9">
        <v>0</v>
      </c>
      <c r="H791" s="3">
        <f t="shared" si="63"/>
        <v>0</v>
      </c>
      <c r="I791" s="3">
        <f>'[1]Table - Daily Discharge'!B794</f>
        <v>22.25437054486499</v>
      </c>
      <c r="J791" s="3">
        <f>'[1]Table - Daily Discharge'!C794</f>
        <v>3.7033964924543867</v>
      </c>
      <c r="K791" s="3">
        <f>'[1]Table - Daily Discharge'!D794</f>
        <v>0</v>
      </c>
      <c r="L791" s="3">
        <f>'[1]Table - Daily Discharge'!E794</f>
        <v>6.8600824542729946</v>
      </c>
      <c r="M791" s="3">
        <f t="shared" si="64"/>
        <v>25.957767037319378</v>
      </c>
      <c r="N791" s="3">
        <f t="shared" si="65"/>
        <v>25.957767037319378</v>
      </c>
    </row>
    <row r="792" spans="1:14" hidden="1" x14ac:dyDescent="0.2">
      <c r="A792" s="8">
        <v>42428</v>
      </c>
      <c r="B792" s="2">
        <f>IFERROR(VLOOKUP(A792,'[1]Table - Daily Rainfall'!$J$4:$K$2266,2,FALSE),"")</f>
        <v>0</v>
      </c>
      <c r="C792" s="9">
        <f>'[1]Table - USGS Flow'!D790</f>
        <v>28</v>
      </c>
      <c r="D792" s="3">
        <f t="shared" si="61"/>
        <v>18.097207859358843</v>
      </c>
      <c r="E792" s="9">
        <v>9.1721354166666753</v>
      </c>
      <c r="F792" s="3">
        <f t="shared" si="62"/>
        <v>5.9282157553429915</v>
      </c>
      <c r="G792" s="9">
        <v>0</v>
      </c>
      <c r="H792" s="3">
        <f t="shared" si="63"/>
        <v>0</v>
      </c>
      <c r="I792" s="3">
        <f>'[1]Table - Daily Discharge'!B795</f>
        <v>20.446197302080122</v>
      </c>
      <c r="J792" s="3">
        <f>'[1]Table - Daily Discharge'!C795</f>
        <v>3.9438167200825505</v>
      </c>
      <c r="K792" s="3">
        <f>'[1]Table - Daily Discharge'!D795</f>
        <v>0</v>
      </c>
      <c r="L792" s="3">
        <f>'[1]Table - Daily Discharge'!E795</f>
        <v>6.2498219174643355</v>
      </c>
      <c r="M792" s="3">
        <f t="shared" si="64"/>
        <v>24.390014022162674</v>
      </c>
      <c r="N792" s="3">
        <f t="shared" si="65"/>
        <v>24.390014022162674</v>
      </c>
    </row>
    <row r="793" spans="1:14" hidden="1" x14ac:dyDescent="0.2">
      <c r="A793" s="8">
        <v>42429</v>
      </c>
      <c r="B793" s="2">
        <f>IFERROR(VLOOKUP(A793,'[1]Table - Daily Rainfall'!$J$4:$K$2266,2,FALSE),"")</f>
        <v>0</v>
      </c>
      <c r="C793" s="9">
        <f>'[1]Table - USGS Flow'!D791</f>
        <v>32.6</v>
      </c>
      <c r="D793" s="3">
        <f t="shared" si="61"/>
        <v>21.070320579110653</v>
      </c>
      <c r="E793" s="9">
        <v>25.639010416666665</v>
      </c>
      <c r="F793" s="3">
        <f t="shared" si="62"/>
        <v>16.571232172095829</v>
      </c>
      <c r="G793" s="9">
        <v>0</v>
      </c>
      <c r="H793" s="3">
        <f t="shared" si="63"/>
        <v>0</v>
      </c>
      <c r="I793" s="3">
        <f>'[1]Table - Daily Discharge'!B796</f>
        <v>22.054306094107922</v>
      </c>
      <c r="J793" s="3">
        <f>'[1]Table - Daily Discharge'!C796</f>
        <v>4.7357582500851887</v>
      </c>
      <c r="K793" s="3">
        <f>'[1]Table - Daily Discharge'!D796</f>
        <v>0</v>
      </c>
      <c r="L793" s="3">
        <f>'[1]Table - Daily Discharge'!E796</f>
        <v>5.8408845190593492</v>
      </c>
      <c r="M793" s="3">
        <f t="shared" si="64"/>
        <v>26.790064344193112</v>
      </c>
      <c r="N793" s="3">
        <f t="shared" si="65"/>
        <v>26.790064344193112</v>
      </c>
    </row>
    <row r="794" spans="1:14" hidden="1" x14ac:dyDescent="0.2">
      <c r="A794" s="8">
        <v>42430</v>
      </c>
      <c r="B794" s="2">
        <f>IFERROR(VLOOKUP(A794,'[1]Table - Daily Rainfall'!$J$4:$K$2266,2,FALSE),"")</f>
        <v>0</v>
      </c>
      <c r="C794" s="9">
        <f>'[1]Table - USGS Flow'!D792</f>
        <v>38.700000000000003</v>
      </c>
      <c r="D794" s="3">
        <f t="shared" si="61"/>
        <v>25.012926577042403</v>
      </c>
      <c r="E794" s="9">
        <v>34.915531249999994</v>
      </c>
      <c r="F794" s="3">
        <f t="shared" si="62"/>
        <v>22.566915233971041</v>
      </c>
      <c r="G794" s="9">
        <v>0</v>
      </c>
      <c r="H794" s="3">
        <f t="shared" si="63"/>
        <v>0</v>
      </c>
      <c r="I794" s="3">
        <f>'[1]Table - Daily Discharge'!B797</f>
        <v>21.797527354498857</v>
      </c>
      <c r="J794" s="3">
        <f>'[1]Table - Daily Discharge'!C797</f>
        <v>3.3331584032088633</v>
      </c>
      <c r="K794" s="3">
        <f>'[1]Table - Daily Discharge'!D797</f>
        <v>0</v>
      </c>
      <c r="L794" s="3">
        <f>'[1]Table - Daily Discharge'!E797</f>
        <v>5.9029443368260504</v>
      </c>
      <c r="M794" s="3">
        <f t="shared" si="64"/>
        <v>25.13068575770772</v>
      </c>
      <c r="N794" s="3">
        <f t="shared" si="65"/>
        <v>25.13068575770772</v>
      </c>
    </row>
    <row r="795" spans="1:14" hidden="1" x14ac:dyDescent="0.2">
      <c r="A795" s="8">
        <v>42431</v>
      </c>
      <c r="B795" s="2">
        <f>IFERROR(VLOOKUP(A795,'[1]Table - Daily Rainfall'!$J$4:$K$2266,2,FALSE),"")</f>
        <v>0</v>
      </c>
      <c r="C795" s="9">
        <f>'[1]Table - USGS Flow'!D793</f>
        <v>221</v>
      </c>
      <c r="D795" s="3">
        <f t="shared" si="61"/>
        <v>142.83867631851086</v>
      </c>
      <c r="E795" s="9">
        <v>141.25843749999993</v>
      </c>
      <c r="F795" s="3">
        <f t="shared" si="62"/>
        <v>91.299403761633883</v>
      </c>
      <c r="G795" s="9">
        <v>0</v>
      </c>
      <c r="H795" s="3">
        <f t="shared" si="63"/>
        <v>0</v>
      </c>
      <c r="I795" s="3">
        <f>'[1]Table - Daily Discharge'!B798</f>
        <v>5.020406203032219</v>
      </c>
      <c r="J795" s="3">
        <f>'[1]Table - Daily Discharge'!C798</f>
        <v>2.070746003849647</v>
      </c>
      <c r="K795" s="3">
        <f>'[1]Table - Daily Discharge'!D798</f>
        <v>0</v>
      </c>
      <c r="L795" s="3">
        <f>'[1]Table - Daily Discharge'!E798</f>
        <v>5.6674948431054748</v>
      </c>
      <c r="M795" s="3">
        <f t="shared" si="64"/>
        <v>7.0911522068818655</v>
      </c>
      <c r="N795" s="3">
        <f t="shared" si="65"/>
        <v>7.0911522068818655</v>
      </c>
    </row>
    <row r="796" spans="1:14" hidden="1" x14ac:dyDescent="0.2">
      <c r="A796" s="8">
        <v>42432</v>
      </c>
      <c r="B796" s="2">
        <f>IFERROR(VLOOKUP(A796,'[1]Table - Daily Rainfall'!$J$4:$K$2266,2,FALSE),"")</f>
        <v>0</v>
      </c>
      <c r="C796" s="9">
        <f>'[1]Table - USGS Flow'!D794</f>
        <v>219</v>
      </c>
      <c r="D796" s="3">
        <f t="shared" si="61"/>
        <v>141.54601861427096</v>
      </c>
      <c r="E796" s="9">
        <v>117.20417708333332</v>
      </c>
      <c r="F796" s="3">
        <f t="shared" si="62"/>
        <v>75.752441237935187</v>
      </c>
      <c r="G796" s="9">
        <v>0</v>
      </c>
      <c r="H796" s="3">
        <f t="shared" si="63"/>
        <v>0</v>
      </c>
      <c r="I796" s="3">
        <f>'[1]Table - Daily Discharge'!B799</f>
        <v>0</v>
      </c>
      <c r="J796" s="3">
        <f>'[1]Table - Daily Discharge'!C799</f>
        <v>3.7260966675557836</v>
      </c>
      <c r="K796" s="3">
        <f>'[1]Table - Daily Discharge'!D799</f>
        <v>0</v>
      </c>
      <c r="L796" s="3">
        <f>'[1]Table - Daily Discharge'!E799</f>
        <v>5.6684698344215203</v>
      </c>
      <c r="M796" s="3">
        <f t="shared" si="64"/>
        <v>3.7260966675557836</v>
      </c>
      <c r="N796" s="3">
        <f t="shared" si="65"/>
        <v>3.7260966675557836</v>
      </c>
    </row>
    <row r="797" spans="1:14" hidden="1" x14ac:dyDescent="0.2">
      <c r="A797" s="8">
        <v>42433</v>
      </c>
      <c r="B797" s="2">
        <f>IFERROR(VLOOKUP(A797,'[1]Table - Daily Rainfall'!$J$4:$K$2266,2,FALSE),"")</f>
        <v>0</v>
      </c>
      <c r="C797" s="9">
        <f>'[1]Table - USGS Flow'!D795</f>
        <v>264</v>
      </c>
      <c r="D797" s="3">
        <f t="shared" si="61"/>
        <v>170.63081695966909</v>
      </c>
      <c r="E797" s="9">
        <v>42.845395833333356</v>
      </c>
      <c r="F797" s="3">
        <f t="shared" si="62"/>
        <v>27.692215507583608</v>
      </c>
      <c r="G797" s="9">
        <v>0</v>
      </c>
      <c r="H797" s="3">
        <f t="shared" si="63"/>
        <v>0</v>
      </c>
      <c r="I797" s="3">
        <f>'[1]Table - Daily Discharge'!B800</f>
        <v>19.441926062381501</v>
      </c>
      <c r="J797" s="3">
        <f>'[1]Table - Daily Discharge'!C800</f>
        <v>3.1930167758746175</v>
      </c>
      <c r="K797" s="3">
        <f>'[1]Table - Daily Discharge'!D800</f>
        <v>0</v>
      </c>
      <c r="L797" s="3">
        <f>'[1]Table - Daily Discharge'!E800</f>
        <v>6.6346027657886344</v>
      </c>
      <c r="M797" s="3">
        <f t="shared" si="64"/>
        <v>22.634942838256119</v>
      </c>
      <c r="N797" s="3">
        <f t="shared" si="65"/>
        <v>22.634942838256119</v>
      </c>
    </row>
    <row r="798" spans="1:14" hidden="1" x14ac:dyDescent="0.2">
      <c r="A798" s="8">
        <v>42434</v>
      </c>
      <c r="B798" s="2">
        <f>IFERROR(VLOOKUP(A798,'[1]Table - Daily Rainfall'!$J$4:$K$2266,2,FALSE),"")</f>
        <v>0.09</v>
      </c>
      <c r="C798" s="9">
        <f>'[1]Table - USGS Flow'!D796</f>
        <v>196</v>
      </c>
      <c r="D798" s="3">
        <f t="shared" si="61"/>
        <v>126.6804550155119</v>
      </c>
      <c r="E798" s="9">
        <v>1.134375E-2</v>
      </c>
      <c r="F798" s="3">
        <f t="shared" si="62"/>
        <v>7.331792916235781E-3</v>
      </c>
      <c r="G798" s="9">
        <v>0</v>
      </c>
      <c r="H798" s="3">
        <f t="shared" si="63"/>
        <v>0</v>
      </c>
      <c r="I798" s="3">
        <f>'[1]Table - Daily Discharge'!B801</f>
        <v>21.100228570492153</v>
      </c>
      <c r="J798" s="3">
        <f>'[1]Table - Daily Discharge'!C801</f>
        <v>4.7865924250192906</v>
      </c>
      <c r="K798" s="3">
        <f>'[1]Table - Daily Discharge'!D801</f>
        <v>0</v>
      </c>
      <c r="L798" s="3">
        <f>'[1]Table - Daily Discharge'!E801</f>
        <v>7.0168141153675538</v>
      </c>
      <c r="M798" s="3">
        <f t="shared" si="64"/>
        <v>25.886820995511442</v>
      </c>
      <c r="N798" s="3">
        <f t="shared" si="65"/>
        <v>25.886820995511442</v>
      </c>
    </row>
    <row r="799" spans="1:14" hidden="1" x14ac:dyDescent="0.2">
      <c r="A799" s="8">
        <v>42435</v>
      </c>
      <c r="B799" s="2">
        <f>IFERROR(VLOOKUP(A799,'[1]Table - Daily Rainfall'!$J$4:$K$2266,2,FALSE),"")</f>
        <v>0.51</v>
      </c>
      <c r="C799" s="9">
        <f>'[1]Table - USGS Flow'!D797</f>
        <v>824</v>
      </c>
      <c r="D799" s="3">
        <f t="shared" si="61"/>
        <v>532.57497414684599</v>
      </c>
      <c r="E799" s="9">
        <v>0.17198958333333336</v>
      </c>
      <c r="F799" s="3">
        <f t="shared" si="62"/>
        <v>0.11116182997242333</v>
      </c>
      <c r="G799" s="9">
        <v>384.73987500000004</v>
      </c>
      <c r="H799" s="3">
        <f t="shared" si="63"/>
        <v>248.66848177352642</v>
      </c>
      <c r="I799" s="3">
        <f>'[1]Table - Daily Discharge'!B802</f>
        <v>24.212224378426995</v>
      </c>
      <c r="J799" s="3">
        <f>'[1]Table - Daily Discharge'!C802</f>
        <v>6.8448228149968555</v>
      </c>
      <c r="K799" s="3">
        <f>'[1]Table - Daily Discharge'!D802</f>
        <v>0</v>
      </c>
      <c r="L799" s="3">
        <f>'[1]Table - Daily Discharge'!E802</f>
        <v>6.7365078950369801</v>
      </c>
      <c r="M799" s="3">
        <f t="shared" si="64"/>
        <v>31.057047193423852</v>
      </c>
      <c r="N799" s="3">
        <f t="shared" si="65"/>
        <v>31.057047193423852</v>
      </c>
    </row>
    <row r="800" spans="1:14" hidden="1" x14ac:dyDescent="0.2">
      <c r="A800" s="8">
        <v>42436</v>
      </c>
      <c r="B800" s="2">
        <f>IFERROR(VLOOKUP(A800,'[1]Table - Daily Rainfall'!$J$4:$K$2266,2,FALSE),"")</f>
        <v>0.36</v>
      </c>
      <c r="C800" s="9">
        <f>'[1]Table - USGS Flow'!D798</f>
        <v>816</v>
      </c>
      <c r="D800" s="3">
        <f t="shared" si="61"/>
        <v>527.40434332988627</v>
      </c>
      <c r="E800" s="9">
        <v>0</v>
      </c>
      <c r="F800" s="3">
        <f t="shared" si="62"/>
        <v>0</v>
      </c>
      <c r="G800" s="9">
        <v>235.4920625</v>
      </c>
      <c r="H800" s="3">
        <f t="shared" si="63"/>
        <v>152.20531443898656</v>
      </c>
      <c r="I800" s="3">
        <f>'[1]Table - Daily Discharge'!B803</f>
        <v>23.162648553017291</v>
      </c>
      <c r="J800" s="3">
        <f>'[1]Table - Daily Discharge'!C803</f>
        <v>5.7615204824085584</v>
      </c>
      <c r="K800" s="3">
        <f>'[1]Table - Daily Discharge'!D803</f>
        <v>0</v>
      </c>
      <c r="L800" s="3">
        <f>'[1]Table - Daily Discharge'!E803</f>
        <v>7.2808171463178262</v>
      </c>
      <c r="M800" s="3">
        <f t="shared" si="64"/>
        <v>28.924169035425848</v>
      </c>
      <c r="N800" s="3">
        <f t="shared" si="65"/>
        <v>28.924169035425848</v>
      </c>
    </row>
    <row r="801" spans="1:14" hidden="1" x14ac:dyDescent="0.2">
      <c r="A801" s="8">
        <v>42437</v>
      </c>
      <c r="B801" s="2">
        <f>IFERROR(VLOOKUP(A801,'[1]Table - Daily Rainfall'!$J$4:$K$2266,2,FALSE),"")</f>
        <v>0.01</v>
      </c>
      <c r="C801" s="9">
        <f>'[1]Table - USGS Flow'!D799</f>
        <v>184</v>
      </c>
      <c r="D801" s="3">
        <f t="shared" si="61"/>
        <v>118.92450879007239</v>
      </c>
      <c r="E801" s="9">
        <v>58.629802083333324</v>
      </c>
      <c r="F801" s="3">
        <f t="shared" si="62"/>
        <v>37.89413268054119</v>
      </c>
      <c r="G801" s="9">
        <v>0.19895833333333335</v>
      </c>
      <c r="H801" s="3">
        <f t="shared" si="63"/>
        <v>0.12859251120303344</v>
      </c>
      <c r="I801" s="3">
        <f>'[1]Table - Daily Discharge'!B804</f>
        <v>22.678829017582235</v>
      </c>
      <c r="J801" s="3">
        <f>'[1]Table - Daily Discharge'!C804</f>
        <v>3.5509918432708072</v>
      </c>
      <c r="K801" s="3">
        <f>'[1]Table - Daily Discharge'!D804</f>
        <v>0</v>
      </c>
      <c r="L801" s="3">
        <f>'[1]Table - Daily Discharge'!E804</f>
        <v>2.450424923784341</v>
      </c>
      <c r="M801" s="3">
        <f t="shared" si="64"/>
        <v>26.229820860853042</v>
      </c>
      <c r="N801" s="3">
        <f t="shared" si="65"/>
        <v>26.229820860853042</v>
      </c>
    </row>
    <row r="802" spans="1:14" hidden="1" x14ac:dyDescent="0.2">
      <c r="A802" s="8">
        <v>42438</v>
      </c>
      <c r="B802" s="2">
        <f>IFERROR(VLOOKUP(A802,'[1]Table - Daily Rainfall'!$J$4:$K$2266,2,FALSE),"")</f>
        <v>0</v>
      </c>
      <c r="C802" s="9">
        <f>'[1]Table - USGS Flow'!D800</f>
        <v>308</v>
      </c>
      <c r="D802" s="3">
        <f t="shared" si="61"/>
        <v>199.06928645294727</v>
      </c>
      <c r="E802" s="9">
        <v>145.53797916666682</v>
      </c>
      <c r="F802" s="3">
        <f t="shared" si="62"/>
        <v>94.065395014650221</v>
      </c>
      <c r="G802" s="9">
        <v>0</v>
      </c>
      <c r="H802" s="3">
        <f t="shared" si="63"/>
        <v>0</v>
      </c>
      <c r="I802" s="3">
        <f>'[1]Table - Daily Discharge'!B805</f>
        <v>22.260215685043288</v>
      </c>
      <c r="J802" s="3">
        <f>'[1]Table - Daily Discharge'!C805</f>
        <v>5.9572078698008539</v>
      </c>
      <c r="K802" s="3">
        <f>'[1]Table - Daily Discharge'!D805</f>
        <v>0</v>
      </c>
      <c r="L802" s="3">
        <f>'[1]Table - Daily Discharge'!E805</f>
        <v>0.10188977162250214</v>
      </c>
      <c r="M802" s="3">
        <f t="shared" si="64"/>
        <v>28.217423554844142</v>
      </c>
      <c r="N802" s="3">
        <f t="shared" si="65"/>
        <v>28.217423554844142</v>
      </c>
    </row>
    <row r="803" spans="1:14" hidden="1" x14ac:dyDescent="0.2">
      <c r="A803" s="8">
        <v>42439</v>
      </c>
      <c r="B803" s="2">
        <f>IFERROR(VLOOKUP(A803,'[1]Table - Daily Rainfall'!$J$4:$K$2266,2,FALSE),"")</f>
        <v>0</v>
      </c>
      <c r="C803" s="9">
        <f>'[1]Table - USGS Flow'!D801</f>
        <v>313</v>
      </c>
      <c r="D803" s="3">
        <f t="shared" si="61"/>
        <v>202.30093071354707</v>
      </c>
      <c r="E803" s="9">
        <v>186.24284374999999</v>
      </c>
      <c r="F803" s="3">
        <f t="shared" si="62"/>
        <v>120.37412341649431</v>
      </c>
      <c r="G803" s="9">
        <v>0</v>
      </c>
      <c r="H803" s="3">
        <f t="shared" si="63"/>
        <v>0</v>
      </c>
      <c r="I803" s="3">
        <f>'[1]Table - Daily Discharge'!B806</f>
        <v>21.199708717381348</v>
      </c>
      <c r="J803" s="3">
        <f>'[1]Table - Daily Discharge'!C806</f>
        <v>5.969658686034804</v>
      </c>
      <c r="K803" s="3">
        <f>'[1]Table - Daily Discharge'!D806</f>
        <v>0</v>
      </c>
      <c r="L803" s="3">
        <f>'[1]Table - Daily Discharge'!E806</f>
        <v>0</v>
      </c>
      <c r="M803" s="3">
        <f t="shared" si="64"/>
        <v>27.169367403416153</v>
      </c>
      <c r="N803" s="3">
        <f t="shared" si="65"/>
        <v>27.169367403416153</v>
      </c>
    </row>
    <row r="804" spans="1:14" hidden="1" x14ac:dyDescent="0.2">
      <c r="A804" s="8">
        <v>42440</v>
      </c>
      <c r="B804" s="2">
        <f>IFERROR(VLOOKUP(A804,'[1]Table - Daily Rainfall'!$J$4:$K$2266,2,FALSE),"")</f>
        <v>0.54</v>
      </c>
      <c r="C804" s="9">
        <f>'[1]Table - USGS Flow'!D802</f>
        <v>773</v>
      </c>
      <c r="D804" s="3">
        <f t="shared" si="61"/>
        <v>499.61220268872808</v>
      </c>
      <c r="E804" s="9">
        <v>70.290541666666641</v>
      </c>
      <c r="F804" s="3">
        <f t="shared" si="62"/>
        <v>45.430805110306778</v>
      </c>
      <c r="G804" s="9">
        <v>299.21743750000002</v>
      </c>
      <c r="H804" s="3">
        <f t="shared" si="63"/>
        <v>193.39286291365048</v>
      </c>
      <c r="I804" s="3">
        <f>'[1]Table - Daily Discharge'!B807</f>
        <v>21.970959971032602</v>
      </c>
      <c r="J804" s="3">
        <f>'[1]Table - Daily Discharge'!C807</f>
        <v>4.931503552936106</v>
      </c>
      <c r="K804" s="3">
        <f>'[1]Table - Daily Discharge'!D807</f>
        <v>0</v>
      </c>
      <c r="L804" s="3">
        <f>'[1]Table - Daily Discharge'!E807</f>
        <v>0</v>
      </c>
      <c r="M804" s="3">
        <f t="shared" si="64"/>
        <v>26.902463523968709</v>
      </c>
      <c r="N804" s="3">
        <f t="shared" si="65"/>
        <v>26.902463523968709</v>
      </c>
    </row>
    <row r="805" spans="1:14" hidden="1" x14ac:dyDescent="0.2">
      <c r="A805" s="8">
        <v>42441</v>
      </c>
      <c r="B805" s="2">
        <f>IFERROR(VLOOKUP(A805,'[1]Table - Daily Rainfall'!$J$4:$K$2266,2,FALSE),"")</f>
        <v>0</v>
      </c>
      <c r="C805" s="9">
        <f>'[1]Table - USGS Flow'!D803</f>
        <v>50.8</v>
      </c>
      <c r="D805" s="3">
        <f t="shared" si="61"/>
        <v>32.833505687693901</v>
      </c>
      <c r="E805" s="9">
        <v>6.1874999999999994E-3</v>
      </c>
      <c r="F805" s="3">
        <f t="shared" si="62"/>
        <v>3.9991597724922442E-3</v>
      </c>
      <c r="G805" s="9">
        <v>0</v>
      </c>
      <c r="H805" s="3">
        <f t="shared" si="63"/>
        <v>0</v>
      </c>
      <c r="I805" s="3">
        <f>'[1]Table - Daily Discharge'!B808</f>
        <v>20.8036081530391</v>
      </c>
      <c r="J805" s="3">
        <f>'[1]Table - Daily Discharge'!C808</f>
        <v>6.1604828910370326</v>
      </c>
      <c r="K805" s="3">
        <f>'[1]Table - Daily Discharge'!D808</f>
        <v>0</v>
      </c>
      <c r="L805" s="3">
        <f>'[1]Table - Daily Discharge'!E808</f>
        <v>0</v>
      </c>
      <c r="M805" s="3">
        <f t="shared" si="64"/>
        <v>26.964091044076135</v>
      </c>
      <c r="N805" s="3">
        <f t="shared" si="65"/>
        <v>26.964091044076135</v>
      </c>
    </row>
    <row r="806" spans="1:14" hidden="1" x14ac:dyDescent="0.2">
      <c r="A806" s="8">
        <v>42442</v>
      </c>
      <c r="B806" s="2">
        <f>IFERROR(VLOOKUP(A806,'[1]Table - Daily Rainfall'!$J$4:$K$2266,2,FALSE),"")</f>
        <v>0</v>
      </c>
      <c r="C806" s="9">
        <f>'[1]Table - USGS Flow'!D804</f>
        <v>30.1</v>
      </c>
      <c r="D806" s="3">
        <f t="shared" si="61"/>
        <v>19.454498448810757</v>
      </c>
      <c r="E806" s="9">
        <v>0</v>
      </c>
      <c r="F806" s="3">
        <f t="shared" si="62"/>
        <v>0</v>
      </c>
      <c r="G806" s="9">
        <v>0</v>
      </c>
      <c r="H806" s="3">
        <f t="shared" si="63"/>
        <v>0</v>
      </c>
      <c r="I806" s="3">
        <f>'[1]Table - Daily Discharge'!B809</f>
        <v>17.136006266087939</v>
      </c>
      <c r="J806" s="3">
        <f>'[1]Table - Daily Discharge'!C809</f>
        <v>6.2776910238544756</v>
      </c>
      <c r="K806" s="3">
        <f>'[1]Table - Daily Discharge'!D809</f>
        <v>0</v>
      </c>
      <c r="L806" s="3">
        <f>'[1]Table - Daily Discharge'!E809</f>
        <v>0</v>
      </c>
      <c r="M806" s="3">
        <f t="shared" si="64"/>
        <v>23.413697289942416</v>
      </c>
      <c r="N806" s="3">
        <f t="shared" si="65"/>
        <v>23.413697289942416</v>
      </c>
    </row>
    <row r="807" spans="1:14" hidden="1" x14ac:dyDescent="0.2">
      <c r="A807" s="8">
        <v>42443</v>
      </c>
      <c r="B807" s="2">
        <f>IFERROR(VLOOKUP(A807,'[1]Table - Daily Rainfall'!$J$4:$K$2266,2,FALSE),"")</f>
        <v>0</v>
      </c>
      <c r="C807" s="9">
        <f>'[1]Table - USGS Flow'!D805</f>
        <v>38.1</v>
      </c>
      <c r="D807" s="3">
        <f t="shared" si="61"/>
        <v>24.625129265770425</v>
      </c>
      <c r="E807" s="9">
        <v>24.922458333333335</v>
      </c>
      <c r="F807" s="3">
        <f t="shared" si="62"/>
        <v>16.108103886590833</v>
      </c>
      <c r="G807" s="9">
        <v>0</v>
      </c>
      <c r="H807" s="3">
        <f t="shared" si="63"/>
        <v>0</v>
      </c>
      <c r="I807" s="3">
        <f>'[1]Table - Daily Discharge'!B810</f>
        <v>20.185782020022117</v>
      </c>
      <c r="J807" s="3">
        <f>'[1]Table - Daily Discharge'!C810</f>
        <v>5.6723981438160349</v>
      </c>
      <c r="K807" s="3">
        <f>'[1]Table - Daily Discharge'!D810</f>
        <v>0</v>
      </c>
      <c r="L807" s="3">
        <f>'[1]Table - Daily Discharge'!E810</f>
        <v>0</v>
      </c>
      <c r="M807" s="3">
        <f t="shared" si="64"/>
        <v>25.858180163838153</v>
      </c>
      <c r="N807" s="3">
        <f t="shared" si="65"/>
        <v>25.858180163838153</v>
      </c>
    </row>
    <row r="808" spans="1:14" hidden="1" x14ac:dyDescent="0.2">
      <c r="A808" s="8">
        <v>42444</v>
      </c>
      <c r="B808" s="2">
        <f>IFERROR(VLOOKUP(A808,'[1]Table - Daily Rainfall'!$J$4:$K$2266,2,FALSE),"")</f>
        <v>0</v>
      </c>
      <c r="C808" s="9">
        <f>'[1]Table - USGS Flow'!D806</f>
        <v>114</v>
      </c>
      <c r="D808" s="3">
        <f t="shared" si="61"/>
        <v>73.681489141675286</v>
      </c>
      <c r="E808" s="9">
        <v>60.24231249999999</v>
      </c>
      <c r="F808" s="3">
        <f t="shared" si="62"/>
        <v>38.936344687176835</v>
      </c>
      <c r="G808" s="9">
        <v>0</v>
      </c>
      <c r="H808" s="3">
        <f t="shared" si="63"/>
        <v>0</v>
      </c>
      <c r="I808" s="3">
        <f>'[1]Table - Daily Discharge'!B811</f>
        <v>20.300745782087969</v>
      </c>
      <c r="J808" s="3">
        <f>'[1]Table - Daily Discharge'!C811</f>
        <v>3.4702485960453111</v>
      </c>
      <c r="K808" s="3">
        <f>'[1]Table - Daily Discharge'!D811</f>
        <v>0</v>
      </c>
      <c r="L808" s="3">
        <f>'[1]Table - Daily Discharge'!E811</f>
        <v>0</v>
      </c>
      <c r="M808" s="3">
        <f t="shared" si="64"/>
        <v>23.770994378133281</v>
      </c>
      <c r="N808" s="3">
        <f t="shared" si="65"/>
        <v>23.770994378133281</v>
      </c>
    </row>
    <row r="809" spans="1:14" hidden="1" x14ac:dyDescent="0.2">
      <c r="A809" s="8">
        <v>42445</v>
      </c>
      <c r="B809" s="2">
        <f>IFERROR(VLOOKUP(A809,'[1]Table - Daily Rainfall'!$J$4:$K$2266,2,FALSE),"")</f>
        <v>0</v>
      </c>
      <c r="C809" s="9">
        <f>'[1]Table - USGS Flow'!D807</f>
        <v>278</v>
      </c>
      <c r="D809" s="3">
        <f t="shared" si="61"/>
        <v>179.67942088934851</v>
      </c>
      <c r="E809" s="9">
        <v>154.57066666666677</v>
      </c>
      <c r="F809" s="3">
        <f t="shared" si="62"/>
        <v>99.903481558083485</v>
      </c>
      <c r="G809" s="9">
        <v>0</v>
      </c>
      <c r="H809" s="3">
        <f t="shared" si="63"/>
        <v>0</v>
      </c>
      <c r="I809" s="3">
        <f>'[1]Table - Daily Discharge'!B812</f>
        <v>17.284923609196262</v>
      </c>
      <c r="J809" s="3">
        <f>'[1]Table - Daily Discharge'!C812</f>
        <v>5.8008384859500097</v>
      </c>
      <c r="K809" s="3">
        <f>'[1]Table - Daily Discharge'!D812</f>
        <v>0</v>
      </c>
      <c r="L809" s="3">
        <f>'[1]Table - Daily Discharge'!E812</f>
        <v>0</v>
      </c>
      <c r="M809" s="3">
        <f t="shared" si="64"/>
        <v>23.085762095146272</v>
      </c>
      <c r="N809" s="3">
        <f t="shared" si="65"/>
        <v>23.085762095146272</v>
      </c>
    </row>
    <row r="810" spans="1:14" hidden="1" x14ac:dyDescent="0.2">
      <c r="A810" s="8">
        <v>42446</v>
      </c>
      <c r="B810" s="2">
        <f>IFERROR(VLOOKUP(A810,'[1]Table - Daily Rainfall'!$J$4:$K$2266,2,FALSE),"")</f>
        <v>0</v>
      </c>
      <c r="C810" s="9">
        <f>'[1]Table - USGS Flow'!D808</f>
        <v>239</v>
      </c>
      <c r="D810" s="3">
        <f t="shared" si="61"/>
        <v>154.47259565667014</v>
      </c>
      <c r="E810" s="9">
        <v>167.15010416666669</v>
      </c>
      <c r="F810" s="3">
        <f t="shared" si="62"/>
        <v>108.03393495777321</v>
      </c>
      <c r="G810" s="9">
        <v>0</v>
      </c>
      <c r="H810" s="3">
        <f t="shared" si="63"/>
        <v>0</v>
      </c>
      <c r="I810" s="3">
        <f>'[1]Table - Daily Discharge'!B813</f>
        <v>0</v>
      </c>
      <c r="J810" s="3">
        <f>'[1]Table - Daily Discharge'!C813</f>
        <v>3.7908943434233109</v>
      </c>
      <c r="K810" s="3">
        <f>'[1]Table - Daily Discharge'!D813</f>
        <v>0</v>
      </c>
      <c r="L810" s="3">
        <f>'[1]Table - Daily Discharge'!E813</f>
        <v>0</v>
      </c>
      <c r="M810" s="3">
        <f t="shared" si="64"/>
        <v>3.7908943434233109</v>
      </c>
      <c r="N810" s="3">
        <f t="shared" si="65"/>
        <v>3.7908943434233109</v>
      </c>
    </row>
    <row r="811" spans="1:14" hidden="1" x14ac:dyDescent="0.2">
      <c r="A811" s="8">
        <v>42447</v>
      </c>
      <c r="B811" s="2">
        <f>IFERROR(VLOOKUP(A811,'[1]Table - Daily Rainfall'!$J$4:$K$2266,2,FALSE),"")</f>
        <v>0</v>
      </c>
      <c r="C811" s="9">
        <f>'[1]Table - USGS Flow'!D809</f>
        <v>238</v>
      </c>
      <c r="D811" s="3">
        <f t="shared" si="61"/>
        <v>153.82626680455016</v>
      </c>
      <c r="E811" s="9">
        <v>158.61899999999986</v>
      </c>
      <c r="F811" s="3">
        <f t="shared" si="62"/>
        <v>102.52003619441564</v>
      </c>
      <c r="G811" s="9">
        <v>0</v>
      </c>
      <c r="H811" s="3">
        <f t="shared" si="63"/>
        <v>0</v>
      </c>
      <c r="I811" s="3">
        <f>'[1]Table - Daily Discharge'!B814</f>
        <v>0</v>
      </c>
      <c r="J811" s="3">
        <f>'[1]Table - Daily Discharge'!C814</f>
        <v>2.7479611042341574</v>
      </c>
      <c r="K811" s="3">
        <f>'[1]Table - Daily Discharge'!D814</f>
        <v>0</v>
      </c>
      <c r="L811" s="3">
        <f>'[1]Table - Daily Discharge'!E814</f>
        <v>0</v>
      </c>
      <c r="M811" s="3">
        <f t="shared" si="64"/>
        <v>2.7479611042341574</v>
      </c>
      <c r="N811" s="3">
        <f t="shared" si="65"/>
        <v>2.7479611042341574</v>
      </c>
    </row>
    <row r="812" spans="1:14" hidden="1" x14ac:dyDescent="0.2">
      <c r="A812" s="8">
        <v>42448</v>
      </c>
      <c r="B812" s="2">
        <f>IFERROR(VLOOKUP(A812,'[1]Table - Daily Rainfall'!$J$4:$K$2266,2,FALSE),"")</f>
        <v>0</v>
      </c>
      <c r="C812" s="9">
        <f>'[1]Table - USGS Flow'!D810</f>
        <v>236</v>
      </c>
      <c r="D812" s="3">
        <f t="shared" si="61"/>
        <v>152.53360910031026</v>
      </c>
      <c r="E812" s="9">
        <v>148.78535416666676</v>
      </c>
      <c r="F812" s="3">
        <f t="shared" si="62"/>
        <v>96.164267170803242</v>
      </c>
      <c r="G812" s="9">
        <v>0</v>
      </c>
      <c r="H812" s="3">
        <f t="shared" si="63"/>
        <v>0</v>
      </c>
      <c r="I812" s="3">
        <f>'[1]Table - Daily Discharge'!B815</f>
        <v>0</v>
      </c>
      <c r="J812" s="3">
        <f>'[1]Table - Daily Discharge'!C815</f>
        <v>4.4433788030016537</v>
      </c>
      <c r="K812" s="3">
        <f>'[1]Table - Daily Discharge'!D815</f>
        <v>0</v>
      </c>
      <c r="L812" s="3">
        <f>'[1]Table - Daily Discharge'!E815</f>
        <v>0</v>
      </c>
      <c r="M812" s="3">
        <f t="shared" si="64"/>
        <v>4.4433788030016537</v>
      </c>
      <c r="N812" s="3">
        <f t="shared" si="65"/>
        <v>4.4433788030016537</v>
      </c>
    </row>
    <row r="813" spans="1:14" hidden="1" x14ac:dyDescent="0.2">
      <c r="A813" s="8">
        <v>42449</v>
      </c>
      <c r="B813" s="2">
        <f>IFERROR(VLOOKUP(A813,'[1]Table - Daily Rainfall'!$J$4:$K$2266,2,FALSE),"")</f>
        <v>0</v>
      </c>
      <c r="C813" s="9">
        <f>'[1]Table - USGS Flow'!D811</f>
        <v>241</v>
      </c>
      <c r="D813" s="3">
        <f t="shared" si="61"/>
        <v>155.76525336091004</v>
      </c>
      <c r="E813" s="9">
        <v>148.00178124999985</v>
      </c>
      <c r="F813" s="3">
        <f t="shared" si="62"/>
        <v>95.657821387021627</v>
      </c>
      <c r="G813" s="9">
        <v>0</v>
      </c>
      <c r="H813" s="3">
        <f t="shared" si="63"/>
        <v>0</v>
      </c>
      <c r="I813" s="3">
        <f>'[1]Table - Daily Discharge'!B816</f>
        <v>0</v>
      </c>
      <c r="J813" s="3">
        <f>'[1]Table - Daily Discharge'!C816</f>
        <v>4.2900134748122811</v>
      </c>
      <c r="K813" s="3">
        <f>'[1]Table - Daily Discharge'!D816</f>
        <v>0</v>
      </c>
      <c r="L813" s="3">
        <f>'[1]Table - Daily Discharge'!E816</f>
        <v>0</v>
      </c>
      <c r="M813" s="3">
        <f t="shared" si="64"/>
        <v>4.2900134748122811</v>
      </c>
      <c r="N813" s="3">
        <f t="shared" si="65"/>
        <v>4.2900134748122811</v>
      </c>
    </row>
    <row r="814" spans="1:14" hidden="1" x14ac:dyDescent="0.2">
      <c r="A814" s="8">
        <v>42450</v>
      </c>
      <c r="B814" s="2">
        <f>IFERROR(VLOOKUP(A814,'[1]Table - Daily Rainfall'!$J$4:$K$2266,2,FALSE),"")</f>
        <v>0</v>
      </c>
      <c r="C814" s="9">
        <f>'[1]Table - USGS Flow'!D812</f>
        <v>239</v>
      </c>
      <c r="D814" s="3">
        <f t="shared" si="61"/>
        <v>154.47259565667014</v>
      </c>
      <c r="E814" s="9">
        <v>163.76483333333337</v>
      </c>
      <c r="F814" s="3">
        <f t="shared" si="62"/>
        <v>105.8459367459497</v>
      </c>
      <c r="G814" s="9">
        <v>0</v>
      </c>
      <c r="H814" s="3">
        <f t="shared" si="63"/>
        <v>0</v>
      </c>
      <c r="I814" s="3">
        <f>'[1]Table - Daily Discharge'!B817</f>
        <v>0</v>
      </c>
      <c r="J814" s="3">
        <f>'[1]Table - Daily Discharge'!C817</f>
        <v>4.3022926218130868</v>
      </c>
      <c r="K814" s="3">
        <f>'[1]Table - Daily Discharge'!D817</f>
        <v>0</v>
      </c>
      <c r="L814" s="3">
        <f>'[1]Table - Daily Discharge'!E817</f>
        <v>0</v>
      </c>
      <c r="M814" s="3">
        <f t="shared" si="64"/>
        <v>4.3022926218130868</v>
      </c>
      <c r="N814" s="3">
        <f t="shared" si="65"/>
        <v>4.3022926218130868</v>
      </c>
    </row>
    <row r="815" spans="1:14" hidden="1" x14ac:dyDescent="0.2">
      <c r="A815" s="8">
        <v>42451</v>
      </c>
      <c r="B815" s="2">
        <f>IFERROR(VLOOKUP(A815,'[1]Table - Daily Rainfall'!$J$4:$K$2266,2,FALSE),"")</f>
        <v>0</v>
      </c>
      <c r="C815" s="9">
        <f>'[1]Table - USGS Flow'!D813</f>
        <v>238</v>
      </c>
      <c r="D815" s="3">
        <f t="shared" si="61"/>
        <v>153.82626680455016</v>
      </c>
      <c r="E815" s="9">
        <v>172.01971875000004</v>
      </c>
      <c r="F815" s="3">
        <f t="shared" si="62"/>
        <v>111.18130736168565</v>
      </c>
      <c r="G815" s="9">
        <v>0</v>
      </c>
      <c r="H815" s="3">
        <f t="shared" si="63"/>
        <v>0</v>
      </c>
      <c r="I815" s="3">
        <f>'[1]Table - Daily Discharge'!B818</f>
        <v>0</v>
      </c>
      <c r="J815" s="3">
        <f>'[1]Table - Daily Discharge'!C818</f>
        <v>2.8464872287324527</v>
      </c>
      <c r="K815" s="3">
        <f>'[1]Table - Daily Discharge'!D818</f>
        <v>0</v>
      </c>
      <c r="L815" s="3">
        <f>'[1]Table - Daily Discharge'!E818</f>
        <v>0</v>
      </c>
      <c r="M815" s="3">
        <f t="shared" si="64"/>
        <v>2.8464872287324527</v>
      </c>
      <c r="N815" s="3">
        <f t="shared" si="65"/>
        <v>2.8464872287324527</v>
      </c>
    </row>
    <row r="816" spans="1:14" hidden="1" x14ac:dyDescent="0.2">
      <c r="A816" s="8">
        <v>42452</v>
      </c>
      <c r="B816" s="2">
        <f>IFERROR(VLOOKUP(A816,'[1]Table - Daily Rainfall'!$J$4:$K$2266,2,FALSE),"")</f>
        <v>0</v>
      </c>
      <c r="C816" s="9">
        <f>'[1]Table - USGS Flow'!D814</f>
        <v>237</v>
      </c>
      <c r="D816" s="3">
        <f t="shared" si="61"/>
        <v>153.17993795243021</v>
      </c>
      <c r="E816" s="9">
        <v>171.34835416666678</v>
      </c>
      <c r="F816" s="3">
        <f t="shared" si="62"/>
        <v>110.74738506118588</v>
      </c>
      <c r="G816" s="9">
        <v>0</v>
      </c>
      <c r="H816" s="3">
        <f t="shared" si="63"/>
        <v>0</v>
      </c>
      <c r="I816" s="3">
        <f>'[1]Table - Daily Discharge'!B819</f>
        <v>0</v>
      </c>
      <c r="J816" s="3">
        <f>'[1]Table - Daily Discharge'!C819</f>
        <v>1.8679141444030956</v>
      </c>
      <c r="K816" s="3">
        <f>'[1]Table - Daily Discharge'!D819</f>
        <v>0</v>
      </c>
      <c r="L816" s="3">
        <f>'[1]Table - Daily Discharge'!E819</f>
        <v>0</v>
      </c>
      <c r="M816" s="3">
        <f t="shared" si="64"/>
        <v>1.8679141444030956</v>
      </c>
      <c r="N816" s="3">
        <f t="shared" si="65"/>
        <v>1.8679141444030956</v>
      </c>
    </row>
    <row r="817" spans="1:14" hidden="1" x14ac:dyDescent="0.2">
      <c r="A817" s="8">
        <v>42453</v>
      </c>
      <c r="B817" s="2">
        <f>IFERROR(VLOOKUP(A817,'[1]Table - Daily Rainfall'!$J$4:$K$2266,2,FALSE),"")</f>
        <v>0</v>
      </c>
      <c r="C817" s="9">
        <f>'[1]Table - USGS Flow'!D815</f>
        <v>238</v>
      </c>
      <c r="D817" s="3">
        <f t="shared" si="61"/>
        <v>153.82626680455016</v>
      </c>
      <c r="E817" s="9">
        <v>171.0303020833334</v>
      </c>
      <c r="F817" s="3">
        <f t="shared" si="62"/>
        <v>110.54181882325065</v>
      </c>
      <c r="G817" s="9">
        <v>0</v>
      </c>
      <c r="H817" s="3">
        <f t="shared" si="63"/>
        <v>0</v>
      </c>
      <c r="I817" s="3">
        <f>'[1]Table - Daily Discharge'!B820</f>
        <v>0</v>
      </c>
      <c r="J817" s="3">
        <f>'[1]Table - Daily Discharge'!C820</f>
        <v>4.6121061191872288</v>
      </c>
      <c r="K817" s="3">
        <f>'[1]Table - Daily Discharge'!D820</f>
        <v>0</v>
      </c>
      <c r="L817" s="3">
        <f>'[1]Table - Daily Discharge'!E820</f>
        <v>0</v>
      </c>
      <c r="M817" s="3">
        <f t="shared" si="64"/>
        <v>4.6121061191872288</v>
      </c>
      <c r="N817" s="3">
        <f t="shared" si="65"/>
        <v>4.6121061191872288</v>
      </c>
    </row>
    <row r="818" spans="1:14" hidden="1" x14ac:dyDescent="0.2">
      <c r="A818" s="8">
        <v>42454</v>
      </c>
      <c r="B818" s="2">
        <f>IFERROR(VLOOKUP(A818,'[1]Table - Daily Rainfall'!$J$4:$K$2266,2,FALSE),"")</f>
        <v>0</v>
      </c>
      <c r="C818" s="9">
        <f>'[1]Table - USGS Flow'!D816</f>
        <v>238</v>
      </c>
      <c r="D818" s="3">
        <f t="shared" si="61"/>
        <v>153.82626680455016</v>
      </c>
      <c r="E818" s="9">
        <v>169.3972395833334</v>
      </c>
      <c r="F818" s="3">
        <f t="shared" si="62"/>
        <v>109.4863234121855</v>
      </c>
      <c r="G818" s="9">
        <v>0</v>
      </c>
      <c r="H818" s="3">
        <f t="shared" si="63"/>
        <v>0</v>
      </c>
      <c r="I818" s="3">
        <f>'[1]Table - Daily Discharge'!B821</f>
        <v>0</v>
      </c>
      <c r="J818" s="3">
        <f>'[1]Table - Daily Discharge'!C821</f>
        <v>2.5194868535007955</v>
      </c>
      <c r="K818" s="3">
        <f>'[1]Table - Daily Discharge'!D821</f>
        <v>0</v>
      </c>
      <c r="L818" s="3">
        <f>'[1]Table - Daily Discharge'!E821</f>
        <v>0</v>
      </c>
      <c r="M818" s="3">
        <f t="shared" si="64"/>
        <v>2.5194868535007955</v>
      </c>
      <c r="N818" s="3">
        <f t="shared" si="65"/>
        <v>2.5194868535007955</v>
      </c>
    </row>
    <row r="819" spans="1:14" hidden="1" x14ac:dyDescent="0.2">
      <c r="A819" s="8">
        <v>42455</v>
      </c>
      <c r="B819" s="2">
        <f>IFERROR(VLOOKUP(A819,'[1]Table - Daily Rainfall'!$J$4:$K$2266,2,FALSE),"")</f>
        <v>0</v>
      </c>
      <c r="C819" s="9">
        <f>'[1]Table - USGS Flow'!D817</f>
        <v>245</v>
      </c>
      <c r="D819" s="3">
        <f t="shared" si="61"/>
        <v>158.35056876938987</v>
      </c>
      <c r="E819" s="9">
        <v>169.22663541666668</v>
      </c>
      <c r="F819" s="3">
        <f t="shared" si="62"/>
        <v>109.37605701697692</v>
      </c>
      <c r="G819" s="9">
        <v>0</v>
      </c>
      <c r="H819" s="3">
        <f t="shared" si="63"/>
        <v>0</v>
      </c>
      <c r="I819" s="3">
        <f>'[1]Table - Daily Discharge'!B822</f>
        <v>0</v>
      </c>
      <c r="J819" s="3">
        <f>'[1]Table - Daily Discharge'!C822</f>
        <v>3.0729747779995025</v>
      </c>
      <c r="K819" s="3">
        <f>'[1]Table - Daily Discharge'!D822</f>
        <v>0</v>
      </c>
      <c r="L819" s="3">
        <f>'[1]Table - Daily Discharge'!E822</f>
        <v>0</v>
      </c>
      <c r="M819" s="3">
        <f t="shared" si="64"/>
        <v>3.0729747779995025</v>
      </c>
      <c r="N819" s="3">
        <f t="shared" si="65"/>
        <v>3.0729747779995025</v>
      </c>
    </row>
    <row r="820" spans="1:14" hidden="1" x14ac:dyDescent="0.2">
      <c r="A820" s="8">
        <v>42456</v>
      </c>
      <c r="B820" s="2">
        <f>IFERROR(VLOOKUP(A820,'[1]Table - Daily Rainfall'!$J$4:$K$2266,2,FALSE),"")</f>
        <v>0</v>
      </c>
      <c r="C820" s="9">
        <f>'[1]Table - USGS Flow'!D818</f>
        <v>246</v>
      </c>
      <c r="D820" s="3">
        <f t="shared" si="61"/>
        <v>158.99689762150985</v>
      </c>
      <c r="E820" s="9">
        <v>165.33880208333332</v>
      </c>
      <c r="F820" s="3">
        <f t="shared" si="62"/>
        <v>106.86323816140985</v>
      </c>
      <c r="G820" s="9">
        <v>0</v>
      </c>
      <c r="H820" s="3">
        <f t="shared" si="63"/>
        <v>0</v>
      </c>
      <c r="I820" s="3">
        <f>'[1]Table - Daily Discharge'!B823</f>
        <v>0</v>
      </c>
      <c r="J820" s="3">
        <f>'[1]Table - Daily Discharge'!C823</f>
        <v>6.2842317965417127</v>
      </c>
      <c r="K820" s="3">
        <f>'[1]Table - Daily Discharge'!D823</f>
        <v>0</v>
      </c>
      <c r="L820" s="3">
        <f>'[1]Table - Daily Discharge'!E823</f>
        <v>0</v>
      </c>
      <c r="M820" s="3">
        <f t="shared" si="64"/>
        <v>6.2842317965417127</v>
      </c>
      <c r="N820" s="3">
        <f t="shared" si="65"/>
        <v>6.2842317965417127</v>
      </c>
    </row>
    <row r="821" spans="1:14" hidden="1" x14ac:dyDescent="0.2">
      <c r="A821" s="8">
        <v>42457</v>
      </c>
      <c r="B821" s="2">
        <f>IFERROR(VLOOKUP(A821,'[1]Table - Daily Rainfall'!$J$4:$K$2266,2,FALSE),"")</f>
        <v>0</v>
      </c>
      <c r="C821" s="9">
        <f>'[1]Table - USGS Flow'!D819</f>
        <v>253</v>
      </c>
      <c r="D821" s="3">
        <f t="shared" si="61"/>
        <v>163.52119958634955</v>
      </c>
      <c r="E821" s="9">
        <v>162.69995833333346</v>
      </c>
      <c r="F821" s="3">
        <f t="shared" si="62"/>
        <v>105.15767730954852</v>
      </c>
      <c r="G821" s="9">
        <v>0</v>
      </c>
      <c r="H821" s="3">
        <f t="shared" si="63"/>
        <v>0</v>
      </c>
      <c r="I821" s="3">
        <f>'[1]Table - Daily Discharge'!B824</f>
        <v>0</v>
      </c>
      <c r="J821" s="3">
        <f>'[1]Table - Daily Discharge'!C824</f>
        <v>3.4187238138792195</v>
      </c>
      <c r="K821" s="3">
        <f>'[1]Table - Daily Discharge'!D824</f>
        <v>0</v>
      </c>
      <c r="L821" s="3">
        <f>'[1]Table - Daily Discharge'!E824</f>
        <v>0</v>
      </c>
      <c r="M821" s="3">
        <f t="shared" si="64"/>
        <v>3.4187238138792195</v>
      </c>
      <c r="N821" s="3">
        <f t="shared" si="65"/>
        <v>3.4187238138792195</v>
      </c>
    </row>
    <row r="822" spans="1:14" hidden="1" x14ac:dyDescent="0.2">
      <c r="A822" s="8">
        <v>42458</v>
      </c>
      <c r="B822" s="2">
        <f>IFERROR(VLOOKUP(A822,'[1]Table - Daily Rainfall'!$J$4:$K$2266,2,FALSE),"")</f>
        <v>0.05</v>
      </c>
      <c r="C822" s="9">
        <f>'[1]Table - USGS Flow'!D820</f>
        <v>248</v>
      </c>
      <c r="D822" s="3">
        <f t="shared" si="61"/>
        <v>160.28955532574975</v>
      </c>
      <c r="E822" s="9">
        <v>156.39617708333338</v>
      </c>
      <c r="F822" s="3">
        <f t="shared" si="62"/>
        <v>101.08336161022065</v>
      </c>
      <c r="G822" s="9">
        <v>0</v>
      </c>
      <c r="H822" s="3">
        <f t="shared" si="63"/>
        <v>0</v>
      </c>
      <c r="I822" s="3">
        <f>'[1]Table - Daily Discharge'!B825</f>
        <v>0</v>
      </c>
      <c r="J822" s="3">
        <f>'[1]Table - Daily Discharge'!C825</f>
        <v>3.9558586212864242</v>
      </c>
      <c r="K822" s="3">
        <f>'[1]Table - Daily Discharge'!D825</f>
        <v>0</v>
      </c>
      <c r="L822" s="3">
        <f>'[1]Table - Daily Discharge'!E825</f>
        <v>0</v>
      </c>
      <c r="M822" s="3">
        <f t="shared" si="64"/>
        <v>3.9558586212864242</v>
      </c>
      <c r="N822" s="3">
        <f t="shared" si="65"/>
        <v>3.9558586212864242</v>
      </c>
    </row>
    <row r="823" spans="1:14" hidden="1" x14ac:dyDescent="0.2">
      <c r="A823" s="8">
        <v>42459</v>
      </c>
      <c r="B823" s="2">
        <f>IFERROR(VLOOKUP(A823,'[1]Table - Daily Rainfall'!$J$4:$K$2266,2,FALSE),"")</f>
        <v>0</v>
      </c>
      <c r="C823" s="9">
        <f>'[1]Table - USGS Flow'!D821</f>
        <v>249</v>
      </c>
      <c r="D823" s="3">
        <f t="shared" si="61"/>
        <v>160.9358841778697</v>
      </c>
      <c r="E823" s="9">
        <v>169.47106249999965</v>
      </c>
      <c r="F823" s="3">
        <f t="shared" si="62"/>
        <v>109.53403729317455</v>
      </c>
      <c r="G823" s="9">
        <v>0</v>
      </c>
      <c r="H823" s="3">
        <f t="shared" si="63"/>
        <v>0</v>
      </c>
      <c r="I823" s="3">
        <f>'[1]Table - Daily Discharge'!B826</f>
        <v>0</v>
      </c>
      <c r="J823" s="3">
        <f>'[1]Table - Daily Discharge'!C826</f>
        <v>3.0980210874453404</v>
      </c>
      <c r="K823" s="3">
        <f>'[1]Table - Daily Discharge'!D826</f>
        <v>0</v>
      </c>
      <c r="L823" s="3">
        <f>'[1]Table - Daily Discharge'!E826</f>
        <v>0</v>
      </c>
      <c r="M823" s="3">
        <f t="shared" si="64"/>
        <v>3.0980210874453404</v>
      </c>
      <c r="N823" s="3">
        <f t="shared" si="65"/>
        <v>3.0980210874453404</v>
      </c>
    </row>
    <row r="824" spans="1:14" hidden="1" x14ac:dyDescent="0.2">
      <c r="A824" s="8">
        <v>42460</v>
      </c>
      <c r="B824" s="2">
        <f>IFERROR(VLOOKUP(A824,'[1]Table - Daily Rainfall'!$J$4:$K$2266,2,FALSE),"")</f>
        <v>0</v>
      </c>
      <c r="C824" s="9">
        <f>'[1]Table - USGS Flow'!D822</f>
        <v>250</v>
      </c>
      <c r="D824" s="3">
        <f t="shared" si="61"/>
        <v>161.58221302998967</v>
      </c>
      <c r="E824" s="9">
        <v>176.7342604166665</v>
      </c>
      <c r="F824" s="3">
        <f t="shared" si="62"/>
        <v>114.22845166537391</v>
      </c>
      <c r="G824" s="9">
        <v>0</v>
      </c>
      <c r="H824" s="3">
        <f t="shared" si="63"/>
        <v>0</v>
      </c>
      <c r="I824" s="3">
        <f>'[1]Table - Daily Discharge'!B827</f>
        <v>0</v>
      </c>
      <c r="J824" s="3">
        <f>'[1]Table - Daily Discharge'!C827</f>
        <v>4.2368776265260424</v>
      </c>
      <c r="K824" s="3">
        <f>'[1]Table - Daily Discharge'!D827</f>
        <v>0</v>
      </c>
      <c r="L824" s="3">
        <f>'[1]Table - Daily Discharge'!E827</f>
        <v>0</v>
      </c>
      <c r="M824" s="3">
        <f t="shared" si="64"/>
        <v>4.2368776265260424</v>
      </c>
      <c r="N824" s="3">
        <f t="shared" si="65"/>
        <v>4.2368776265260424</v>
      </c>
    </row>
    <row r="825" spans="1:14" hidden="1" x14ac:dyDescent="0.2">
      <c r="A825" s="8">
        <v>42461</v>
      </c>
      <c r="B825" s="2">
        <f>IFERROR(VLOOKUP(A825,'[1]Table - Daily Rainfall'!$J$4:$K$2266,2,FALSE),"")</f>
        <v>0</v>
      </c>
      <c r="C825" s="9">
        <f>'[1]Table - USGS Flow'!D823</f>
        <v>28.5</v>
      </c>
      <c r="D825" s="3">
        <f t="shared" si="61"/>
        <v>18.420372285418821</v>
      </c>
      <c r="E825" s="9">
        <v>26.228218749999993</v>
      </c>
      <c r="F825" s="3">
        <f t="shared" si="62"/>
        <v>16.952054517838672</v>
      </c>
      <c r="G825" s="9">
        <v>0</v>
      </c>
      <c r="H825" s="3">
        <f t="shared" si="63"/>
        <v>0</v>
      </c>
      <c r="I825" s="3">
        <f>'[1]Table - Daily Discharge'!B828</f>
        <v>0</v>
      </c>
      <c r="J825" s="3">
        <f>'[1]Table - Daily Discharge'!C828</f>
        <v>2.7160655122273307</v>
      </c>
      <c r="K825" s="3">
        <f>'[1]Table - Daily Discharge'!D828</f>
        <v>0</v>
      </c>
      <c r="L825" s="3">
        <f>'[1]Table - Daily Discharge'!E828</f>
        <v>0</v>
      </c>
      <c r="M825" s="3">
        <f t="shared" si="64"/>
        <v>2.7160655122273307</v>
      </c>
      <c r="N825" s="3">
        <f t="shared" si="65"/>
        <v>2.7160655122273307</v>
      </c>
    </row>
    <row r="826" spans="1:14" hidden="1" x14ac:dyDescent="0.2">
      <c r="A826" s="8">
        <v>42462</v>
      </c>
      <c r="B826" s="2">
        <f>IFERROR(VLOOKUP(A826,'[1]Table - Daily Rainfall'!$J$4:$K$2266,2,FALSE),"")</f>
        <v>0</v>
      </c>
      <c r="C826" s="9">
        <f>'[1]Table - USGS Flow'!D824</f>
        <v>0</v>
      </c>
      <c r="D826" s="3">
        <f t="shared" si="61"/>
        <v>0</v>
      </c>
      <c r="E826" s="9">
        <v>0</v>
      </c>
      <c r="F826" s="3">
        <f t="shared" si="62"/>
        <v>0</v>
      </c>
      <c r="G826" s="9">
        <v>0</v>
      </c>
      <c r="H826" s="3">
        <f t="shared" si="63"/>
        <v>0</v>
      </c>
      <c r="I826" s="3">
        <f>'[1]Table - Daily Discharge'!B829</f>
        <v>0</v>
      </c>
      <c r="J826" s="3">
        <f>'[1]Table - Daily Discharge'!C829</f>
        <v>3.6988095565927526</v>
      </c>
      <c r="K826" s="3">
        <f>'[1]Table - Daily Discharge'!D829</f>
        <v>0</v>
      </c>
      <c r="L826" s="3">
        <f>'[1]Table - Daily Discharge'!E829</f>
        <v>0</v>
      </c>
      <c r="M826" s="3">
        <f t="shared" si="64"/>
        <v>3.6988095565927526</v>
      </c>
      <c r="N826" s="3">
        <f t="shared" si="65"/>
        <v>3.6988095565927526</v>
      </c>
    </row>
    <row r="827" spans="1:14" hidden="1" x14ac:dyDescent="0.2">
      <c r="A827" s="8">
        <v>42463</v>
      </c>
      <c r="B827" s="2">
        <f>IFERROR(VLOOKUP(A827,'[1]Table - Daily Rainfall'!$J$4:$K$2266,2,FALSE),"")</f>
        <v>0</v>
      </c>
      <c r="C827" s="9">
        <f>'[1]Table - USGS Flow'!D825</f>
        <v>0</v>
      </c>
      <c r="D827" s="3">
        <f t="shared" si="61"/>
        <v>0</v>
      </c>
      <c r="E827" s="9">
        <v>0</v>
      </c>
      <c r="F827" s="3">
        <f t="shared" si="62"/>
        <v>0</v>
      </c>
      <c r="G827" s="9">
        <v>0</v>
      </c>
      <c r="H827" s="3">
        <f t="shared" si="63"/>
        <v>0</v>
      </c>
      <c r="I827" s="3">
        <f>'[1]Table - Daily Discharge'!B830</f>
        <v>0</v>
      </c>
      <c r="J827" s="3">
        <f>'[1]Table - Daily Discharge'!C830</f>
        <v>5.2053444944826097</v>
      </c>
      <c r="K827" s="3">
        <f>'[1]Table - Daily Discharge'!D830</f>
        <v>0</v>
      </c>
      <c r="L827" s="3">
        <f>'[1]Table - Daily Discharge'!E830</f>
        <v>0</v>
      </c>
      <c r="M827" s="3">
        <f t="shared" si="64"/>
        <v>5.2053444944826097</v>
      </c>
      <c r="N827" s="3">
        <f t="shared" si="65"/>
        <v>5.2053444944826097</v>
      </c>
    </row>
    <row r="828" spans="1:14" hidden="1" x14ac:dyDescent="0.2">
      <c r="A828" s="8">
        <v>42464</v>
      </c>
      <c r="B828" s="2">
        <f>IFERROR(VLOOKUP(A828,'[1]Table - Daily Rainfall'!$J$4:$K$2266,2,FALSE),"")</f>
        <v>0</v>
      </c>
      <c r="C828" s="9">
        <f>'[1]Table - USGS Flow'!D826</f>
        <v>0</v>
      </c>
      <c r="D828" s="3">
        <f t="shared" si="61"/>
        <v>0</v>
      </c>
      <c r="E828" s="9">
        <v>0</v>
      </c>
      <c r="F828" s="3">
        <f t="shared" si="62"/>
        <v>0</v>
      </c>
      <c r="G828" s="9">
        <v>0</v>
      </c>
      <c r="H828" s="3">
        <f t="shared" si="63"/>
        <v>0</v>
      </c>
      <c r="I828" s="3">
        <f>'[1]Table - Daily Discharge'!B831</f>
        <v>0</v>
      </c>
      <c r="J828" s="3">
        <f>'[1]Table - Daily Discharge'!C831</f>
        <v>2.6776850112431188</v>
      </c>
      <c r="K828" s="3">
        <f>'[1]Table - Daily Discharge'!D831</f>
        <v>0</v>
      </c>
      <c r="L828" s="3">
        <f>'[1]Table - Daily Discharge'!E831</f>
        <v>0</v>
      </c>
      <c r="M828" s="3">
        <f t="shared" si="64"/>
        <v>2.6776850112431188</v>
      </c>
      <c r="N828" s="3">
        <f t="shared" si="65"/>
        <v>2.6776850112431188</v>
      </c>
    </row>
    <row r="829" spans="1:14" hidden="1" x14ac:dyDescent="0.2">
      <c r="A829" s="8">
        <v>42465</v>
      </c>
      <c r="B829" s="2">
        <f>IFERROR(VLOOKUP(A829,'[1]Table - Daily Rainfall'!$J$4:$K$2266,2,FALSE),"")</f>
        <v>0</v>
      </c>
      <c r="C829" s="9">
        <f>'[1]Table - USGS Flow'!D827</f>
        <v>13.4</v>
      </c>
      <c r="D829" s="3">
        <f t="shared" si="61"/>
        <v>8.660806618407447</v>
      </c>
      <c r="E829" s="9">
        <v>5.6666562499999991</v>
      </c>
      <c r="F829" s="3">
        <f t="shared" si="62"/>
        <v>3.6625234294208888</v>
      </c>
      <c r="G829" s="9">
        <v>0</v>
      </c>
      <c r="H829" s="3">
        <f t="shared" si="63"/>
        <v>0</v>
      </c>
      <c r="I829" s="3">
        <f>'[1]Table - Daily Discharge'!B832</f>
        <v>20.55919802065312</v>
      </c>
      <c r="J829" s="3">
        <f>'[1]Table - Daily Discharge'!C832</f>
        <v>2.0975095067392808</v>
      </c>
      <c r="K829" s="3">
        <f>'[1]Table - Daily Discharge'!D832</f>
        <v>0</v>
      </c>
      <c r="L829" s="3">
        <f>'[1]Table - Daily Discharge'!E832</f>
        <v>0</v>
      </c>
      <c r="M829" s="3">
        <f t="shared" si="64"/>
        <v>22.656707527392403</v>
      </c>
      <c r="N829" s="3">
        <f t="shared" si="65"/>
        <v>22.656707527392403</v>
      </c>
    </row>
    <row r="830" spans="1:14" hidden="1" x14ac:dyDescent="0.2">
      <c r="A830" s="8">
        <v>42466</v>
      </c>
      <c r="B830" s="2">
        <f>IFERROR(VLOOKUP(A830,'[1]Table - Daily Rainfall'!$J$4:$K$2266,2,FALSE),"")</f>
        <v>0</v>
      </c>
      <c r="C830" s="9">
        <f>'[1]Table - USGS Flow'!D828</f>
        <v>5.87</v>
      </c>
      <c r="D830" s="3">
        <f t="shared" si="61"/>
        <v>3.7939503619441575</v>
      </c>
      <c r="E830" s="9">
        <v>4.6271145833333351</v>
      </c>
      <c r="F830" s="3">
        <f t="shared" si="62"/>
        <v>2.9906376572733553</v>
      </c>
      <c r="G830" s="9">
        <v>0</v>
      </c>
      <c r="H830" s="3">
        <f t="shared" si="63"/>
        <v>0</v>
      </c>
      <c r="I830" s="3">
        <f>'[1]Table - Daily Discharge'!B833</f>
        <v>2.3751931354840545</v>
      </c>
      <c r="J830" s="3">
        <f>'[1]Table - Daily Discharge'!C833</f>
        <v>1.853773888729596</v>
      </c>
      <c r="K830" s="3">
        <f>'[1]Table - Daily Discharge'!D833</f>
        <v>0</v>
      </c>
      <c r="L830" s="3">
        <f>'[1]Table - Daily Discharge'!E833</f>
        <v>0</v>
      </c>
      <c r="M830" s="3">
        <f t="shared" si="64"/>
        <v>4.2289670242136506</v>
      </c>
      <c r="N830" s="3">
        <f t="shared" si="65"/>
        <v>4.2289670242136506</v>
      </c>
    </row>
    <row r="831" spans="1:14" hidden="1" x14ac:dyDescent="0.2">
      <c r="A831" s="8">
        <v>42467</v>
      </c>
      <c r="B831" s="2">
        <f>IFERROR(VLOOKUP(A831,'[1]Table - Daily Rainfall'!$J$4:$K$2266,2,FALSE),"")</f>
        <v>0.05</v>
      </c>
      <c r="C831" s="9">
        <f>'[1]Table - USGS Flow'!D829</f>
        <v>0</v>
      </c>
      <c r="D831" s="3">
        <f t="shared" si="61"/>
        <v>0</v>
      </c>
      <c r="E831" s="9">
        <v>0</v>
      </c>
      <c r="F831" s="3">
        <f t="shared" si="62"/>
        <v>0</v>
      </c>
      <c r="G831" s="9">
        <v>0</v>
      </c>
      <c r="H831" s="3">
        <f t="shared" si="63"/>
        <v>0</v>
      </c>
      <c r="I831" s="3">
        <f>'[1]Table - Daily Discharge'!B834</f>
        <v>0</v>
      </c>
      <c r="J831" s="3">
        <f>'[1]Table - Daily Discharge'!C834</f>
        <v>2.6113563450628008</v>
      </c>
      <c r="K831" s="3">
        <f>'[1]Table - Daily Discharge'!D834</f>
        <v>0</v>
      </c>
      <c r="L831" s="3">
        <f>'[1]Table - Daily Discharge'!E834</f>
        <v>0</v>
      </c>
      <c r="M831" s="3">
        <f t="shared" si="64"/>
        <v>2.6113563450628008</v>
      </c>
      <c r="N831" s="3">
        <f t="shared" si="65"/>
        <v>2.6113563450628008</v>
      </c>
    </row>
    <row r="832" spans="1:14" hidden="1" x14ac:dyDescent="0.2">
      <c r="A832" s="8">
        <v>42468</v>
      </c>
      <c r="B832" s="2">
        <f>IFERROR(VLOOKUP(A832,'[1]Table - Daily Rainfall'!$J$4:$K$2266,2,FALSE),"")</f>
        <v>0.06</v>
      </c>
      <c r="C832" s="9">
        <f>'[1]Table - USGS Flow'!D830</f>
        <v>0</v>
      </c>
      <c r="D832" s="3">
        <f t="shared" si="61"/>
        <v>0</v>
      </c>
      <c r="E832" s="9">
        <v>0</v>
      </c>
      <c r="F832" s="3">
        <f t="shared" si="62"/>
        <v>0</v>
      </c>
      <c r="G832" s="9">
        <v>0</v>
      </c>
      <c r="H832" s="3">
        <f t="shared" si="63"/>
        <v>0</v>
      </c>
      <c r="I832" s="3">
        <f>'[1]Table - Daily Discharge'!B835</f>
        <v>0</v>
      </c>
      <c r="J832" s="3">
        <f>'[1]Table - Daily Discharge'!C835</f>
        <v>4.7418228238706348</v>
      </c>
      <c r="K832" s="3">
        <f>'[1]Table - Daily Discharge'!D835</f>
        <v>0</v>
      </c>
      <c r="L832" s="3">
        <f>'[1]Table - Daily Discharge'!E835</f>
        <v>0</v>
      </c>
      <c r="M832" s="3">
        <f t="shared" si="64"/>
        <v>4.7418228238706348</v>
      </c>
      <c r="N832" s="3">
        <f t="shared" si="65"/>
        <v>4.7418228238706348</v>
      </c>
    </row>
    <row r="833" spans="1:14" hidden="1" x14ac:dyDescent="0.2">
      <c r="A833" s="8">
        <v>42469</v>
      </c>
      <c r="B833" s="2">
        <f>IFERROR(VLOOKUP(A833,'[1]Table - Daily Rainfall'!$J$4:$K$2266,2,FALSE),"")</f>
        <v>0.28999999999999998</v>
      </c>
      <c r="C833" s="9">
        <f>'[1]Table - USGS Flow'!D831</f>
        <v>86.1</v>
      </c>
      <c r="D833" s="3">
        <f t="shared" si="61"/>
        <v>55.648914167528439</v>
      </c>
      <c r="E833" s="9">
        <v>0</v>
      </c>
      <c r="F833" s="3">
        <f t="shared" si="62"/>
        <v>0</v>
      </c>
      <c r="G833" s="9">
        <v>0</v>
      </c>
      <c r="H833" s="3">
        <f t="shared" si="63"/>
        <v>0</v>
      </c>
      <c r="I833" s="3">
        <f>'[1]Table - Daily Discharge'!B836</f>
        <v>0</v>
      </c>
      <c r="J833" s="3">
        <f>'[1]Table - Daily Discharge'!C836</f>
        <v>6.8286666252290402</v>
      </c>
      <c r="K833" s="3">
        <f>'[1]Table - Daily Discharge'!D836</f>
        <v>0</v>
      </c>
      <c r="L833" s="3">
        <f>'[1]Table - Daily Discharge'!E836</f>
        <v>0</v>
      </c>
      <c r="M833" s="3">
        <f t="shared" si="64"/>
        <v>6.8286666252290402</v>
      </c>
      <c r="N833" s="3">
        <f t="shared" si="65"/>
        <v>6.8286666252290402</v>
      </c>
    </row>
    <row r="834" spans="1:14" hidden="1" x14ac:dyDescent="0.2">
      <c r="A834" s="8">
        <v>42470</v>
      </c>
      <c r="B834" s="2">
        <f>IFERROR(VLOOKUP(A834,'[1]Table - Daily Rainfall'!$J$4:$K$2266,2,FALSE),"")</f>
        <v>0</v>
      </c>
      <c r="C834" s="9">
        <f>'[1]Table - USGS Flow'!D832</f>
        <v>13.9</v>
      </c>
      <c r="D834" s="3">
        <f t="shared" si="61"/>
        <v>8.9839710444674257</v>
      </c>
      <c r="E834" s="9">
        <v>0</v>
      </c>
      <c r="F834" s="3">
        <f t="shared" si="62"/>
        <v>0</v>
      </c>
      <c r="G834" s="9">
        <v>0</v>
      </c>
      <c r="H834" s="3">
        <f t="shared" si="63"/>
        <v>0</v>
      </c>
      <c r="I834" s="3">
        <f>'[1]Table - Daily Discharge'!B837</f>
        <v>0</v>
      </c>
      <c r="J834" s="3">
        <f>'[1]Table - Daily Discharge'!C837</f>
        <v>6.2391869367096522</v>
      </c>
      <c r="K834" s="3">
        <f>'[1]Table - Daily Discharge'!D837</f>
        <v>0</v>
      </c>
      <c r="L834" s="3">
        <f>'[1]Table - Daily Discharge'!E837</f>
        <v>0</v>
      </c>
      <c r="M834" s="3">
        <f t="shared" si="64"/>
        <v>6.2391869367096522</v>
      </c>
      <c r="N834" s="3">
        <f t="shared" si="65"/>
        <v>6.2391869367096522</v>
      </c>
    </row>
    <row r="835" spans="1:14" hidden="1" x14ac:dyDescent="0.2">
      <c r="A835" s="8">
        <v>42471</v>
      </c>
      <c r="B835" s="2">
        <f>IFERROR(VLOOKUP(A835,'[1]Table - Daily Rainfall'!$J$4:$K$2266,2,FALSE),"")</f>
        <v>0</v>
      </c>
      <c r="C835" s="9">
        <f>'[1]Table - USGS Flow'!D833</f>
        <v>4.1500000000000004</v>
      </c>
      <c r="D835" s="3">
        <f t="shared" si="61"/>
        <v>2.6822647362978289</v>
      </c>
      <c r="E835" s="9">
        <v>0</v>
      </c>
      <c r="F835" s="3">
        <f t="shared" si="62"/>
        <v>0</v>
      </c>
      <c r="G835" s="9">
        <v>0</v>
      </c>
      <c r="H835" s="3">
        <f t="shared" si="63"/>
        <v>0</v>
      </c>
      <c r="I835" s="3">
        <f>'[1]Table - Daily Discharge'!B838</f>
        <v>0</v>
      </c>
      <c r="J835" s="3">
        <f>'[1]Table - Daily Discharge'!C838</f>
        <v>4.4595757243703273</v>
      </c>
      <c r="K835" s="3">
        <f>'[1]Table - Daily Discharge'!D838</f>
        <v>0</v>
      </c>
      <c r="L835" s="3">
        <f>'[1]Table - Daily Discharge'!E838</f>
        <v>0</v>
      </c>
      <c r="M835" s="3">
        <f t="shared" si="64"/>
        <v>4.4595757243703273</v>
      </c>
      <c r="N835" s="3">
        <f t="shared" si="65"/>
        <v>4.4595757243703273</v>
      </c>
    </row>
    <row r="836" spans="1:14" hidden="1" x14ac:dyDescent="0.2">
      <c r="A836" s="8">
        <v>42472</v>
      </c>
      <c r="B836" s="2">
        <f>IFERROR(VLOOKUP(A836,'[1]Table - Daily Rainfall'!$J$4:$K$2266,2,FALSE),"")</f>
        <v>0</v>
      </c>
      <c r="C836" s="9">
        <f>'[1]Table - USGS Flow'!D834</f>
        <v>0</v>
      </c>
      <c r="D836" s="3">
        <f t="shared" ref="D836:D899" si="66">C836/1.5472</f>
        <v>0</v>
      </c>
      <c r="E836" s="9">
        <v>0</v>
      </c>
      <c r="F836" s="3">
        <f t="shared" ref="F836:F899" si="67">E836/1.5472</f>
        <v>0</v>
      </c>
      <c r="G836" s="9">
        <v>0</v>
      </c>
      <c r="H836" s="3">
        <f t="shared" ref="H836:H899" si="68">G836/1.5472</f>
        <v>0</v>
      </c>
      <c r="I836" s="3">
        <f>'[1]Table - Daily Discharge'!B839</f>
        <v>0</v>
      </c>
      <c r="J836" s="3">
        <f>'[1]Table - Daily Discharge'!C839</f>
        <v>3.8160685920528516</v>
      </c>
      <c r="K836" s="3">
        <f>'[1]Table - Daily Discharge'!D839</f>
        <v>0</v>
      </c>
      <c r="L836" s="3">
        <f>'[1]Table - Daily Discharge'!E839</f>
        <v>0</v>
      </c>
      <c r="M836" s="3">
        <f t="shared" ref="M836:M899" si="69">SUM(I836,J836)</f>
        <v>3.8160685920528516</v>
      </c>
      <c r="N836" s="3">
        <f t="shared" ref="N836:N899" si="70">SUM(I836,J836,K836)</f>
        <v>3.8160685920528516</v>
      </c>
    </row>
    <row r="837" spans="1:14" hidden="1" x14ac:dyDescent="0.2">
      <c r="A837" s="8">
        <v>42473</v>
      </c>
      <c r="B837" s="2">
        <f>IFERROR(VLOOKUP(A837,'[1]Table - Daily Rainfall'!$J$4:$K$2266,2,FALSE),"")</f>
        <v>0</v>
      </c>
      <c r="C837" s="9">
        <f>'[1]Table - USGS Flow'!D835</f>
        <v>0</v>
      </c>
      <c r="D837" s="3">
        <f t="shared" si="66"/>
        <v>0</v>
      </c>
      <c r="E837" s="9">
        <v>0</v>
      </c>
      <c r="F837" s="3">
        <f t="shared" si="67"/>
        <v>0</v>
      </c>
      <c r="G837" s="9">
        <v>0</v>
      </c>
      <c r="H837" s="3">
        <f t="shared" si="68"/>
        <v>0</v>
      </c>
      <c r="I837" s="3">
        <f>'[1]Table - Daily Discharge'!B840</f>
        <v>0</v>
      </c>
      <c r="J837" s="3">
        <f>'[1]Table - Daily Discharge'!C840</f>
        <v>1.6373990901614632</v>
      </c>
      <c r="K837" s="3">
        <f>'[1]Table - Daily Discharge'!D840</f>
        <v>0</v>
      </c>
      <c r="L837" s="3">
        <f>'[1]Table - Daily Discharge'!E840</f>
        <v>0</v>
      </c>
      <c r="M837" s="3">
        <f t="shared" si="69"/>
        <v>1.6373990901614632</v>
      </c>
      <c r="N837" s="3">
        <f t="shared" si="70"/>
        <v>1.6373990901614632</v>
      </c>
    </row>
    <row r="838" spans="1:14" hidden="1" x14ac:dyDescent="0.2">
      <c r="A838" s="8">
        <v>42474</v>
      </c>
      <c r="B838" s="2">
        <f>IFERROR(VLOOKUP(A838,'[1]Table - Daily Rainfall'!$J$4:$K$2266,2,FALSE),"")</f>
        <v>0</v>
      </c>
      <c r="C838" s="9">
        <f>'[1]Table - USGS Flow'!D836</f>
        <v>0</v>
      </c>
      <c r="D838" s="3">
        <f t="shared" si="66"/>
        <v>0</v>
      </c>
      <c r="E838" s="9">
        <v>0</v>
      </c>
      <c r="F838" s="3">
        <f t="shared" si="67"/>
        <v>0</v>
      </c>
      <c r="G838" s="9">
        <v>0</v>
      </c>
      <c r="H838" s="3">
        <f t="shared" si="68"/>
        <v>0</v>
      </c>
      <c r="I838" s="3">
        <f>'[1]Table - Daily Discharge'!B841</f>
        <v>0</v>
      </c>
      <c r="J838" s="3">
        <f>'[1]Table - Daily Discharge'!C841</f>
        <v>4.1853241225669331</v>
      </c>
      <c r="K838" s="3">
        <f>'[1]Table - Daily Discharge'!D841</f>
        <v>0</v>
      </c>
      <c r="L838" s="3">
        <f>'[1]Table - Daily Discharge'!E841</f>
        <v>0</v>
      </c>
      <c r="M838" s="3">
        <f t="shared" si="69"/>
        <v>4.1853241225669331</v>
      </c>
      <c r="N838" s="3">
        <f t="shared" si="70"/>
        <v>4.1853241225669331</v>
      </c>
    </row>
    <row r="839" spans="1:14" hidden="1" x14ac:dyDescent="0.2">
      <c r="A839" s="8">
        <v>42475</v>
      </c>
      <c r="B839" s="2">
        <f>IFERROR(VLOOKUP(A839,'[1]Table - Daily Rainfall'!$J$4:$K$2266,2,FALSE),"")</f>
        <v>0</v>
      </c>
      <c r="C839" s="9">
        <f>'[1]Table - USGS Flow'!D837</f>
        <v>0</v>
      </c>
      <c r="D839" s="3">
        <f t="shared" si="66"/>
        <v>0</v>
      </c>
      <c r="E839" s="9">
        <v>0</v>
      </c>
      <c r="F839" s="3">
        <f t="shared" si="67"/>
        <v>0</v>
      </c>
      <c r="G839" s="9">
        <v>0</v>
      </c>
      <c r="H839" s="3">
        <f t="shared" si="68"/>
        <v>0</v>
      </c>
      <c r="I839" s="3">
        <f>'[1]Table - Daily Discharge'!B842</f>
        <v>0</v>
      </c>
      <c r="J839" s="3">
        <f>'[1]Table - Daily Discharge'!C842</f>
        <v>3.0833697001021148</v>
      </c>
      <c r="K839" s="3">
        <f>'[1]Table - Daily Discharge'!D842</f>
        <v>0</v>
      </c>
      <c r="L839" s="3">
        <f>'[1]Table - Daily Discharge'!E842</f>
        <v>0</v>
      </c>
      <c r="M839" s="3">
        <f t="shared" si="69"/>
        <v>3.0833697001021148</v>
      </c>
      <c r="N839" s="3">
        <f t="shared" si="70"/>
        <v>3.0833697001021148</v>
      </c>
    </row>
    <row r="840" spans="1:14" hidden="1" x14ac:dyDescent="0.2">
      <c r="A840" s="8">
        <v>42476</v>
      </c>
      <c r="B840" s="2">
        <f>IFERROR(VLOOKUP(A840,'[1]Table - Daily Rainfall'!$J$4:$K$2266,2,FALSE),"")</f>
        <v>0</v>
      </c>
      <c r="C840" s="9">
        <f>'[1]Table - USGS Flow'!D838</f>
        <v>0</v>
      </c>
      <c r="D840" s="3">
        <f t="shared" si="66"/>
        <v>0</v>
      </c>
      <c r="E840" s="9">
        <v>0</v>
      </c>
      <c r="F840" s="3">
        <f t="shared" si="67"/>
        <v>0</v>
      </c>
      <c r="G840" s="9">
        <v>0</v>
      </c>
      <c r="H840" s="3">
        <f t="shared" si="68"/>
        <v>0</v>
      </c>
      <c r="I840" s="3">
        <f>'[1]Table - Daily Discharge'!B843</f>
        <v>0</v>
      </c>
      <c r="J840" s="3">
        <f>'[1]Table - Daily Discharge'!C843</f>
        <v>3.7070844615706933</v>
      </c>
      <c r="K840" s="3">
        <f>'[1]Table - Daily Discharge'!D843</f>
        <v>0</v>
      </c>
      <c r="L840" s="3">
        <f>'[1]Table - Daily Discharge'!E843</f>
        <v>0</v>
      </c>
      <c r="M840" s="3">
        <f t="shared" si="69"/>
        <v>3.7070844615706933</v>
      </c>
      <c r="N840" s="3">
        <f t="shared" si="70"/>
        <v>3.7070844615706933</v>
      </c>
    </row>
    <row r="841" spans="1:14" hidden="1" x14ac:dyDescent="0.2">
      <c r="A841" s="8">
        <v>42477</v>
      </c>
      <c r="B841" s="2">
        <f>IFERROR(VLOOKUP(A841,'[1]Table - Daily Rainfall'!$J$4:$K$2266,2,FALSE),"")</f>
        <v>0</v>
      </c>
      <c r="C841" s="9">
        <f>'[1]Table - USGS Flow'!D839</f>
        <v>0</v>
      </c>
      <c r="D841" s="3">
        <f t="shared" si="66"/>
        <v>0</v>
      </c>
      <c r="E841" s="9">
        <v>0</v>
      </c>
      <c r="F841" s="3">
        <f t="shared" si="67"/>
        <v>0</v>
      </c>
      <c r="G841" s="9">
        <v>0</v>
      </c>
      <c r="H841" s="3">
        <f t="shared" si="68"/>
        <v>0</v>
      </c>
      <c r="I841" s="3">
        <f>'[1]Table - Daily Discharge'!B844</f>
        <v>0</v>
      </c>
      <c r="J841" s="3">
        <f>'[1]Table - Daily Discharge'!C844</f>
        <v>5.7103676438377189</v>
      </c>
      <c r="K841" s="3">
        <f>'[1]Table - Daily Discharge'!D844</f>
        <v>0</v>
      </c>
      <c r="L841" s="3">
        <f>'[1]Table - Daily Discharge'!E844</f>
        <v>0</v>
      </c>
      <c r="M841" s="3">
        <f t="shared" si="69"/>
        <v>5.7103676438377189</v>
      </c>
      <c r="N841" s="3">
        <f t="shared" si="70"/>
        <v>5.7103676438377189</v>
      </c>
    </row>
    <row r="842" spans="1:14" hidden="1" x14ac:dyDescent="0.2">
      <c r="A842" s="8">
        <v>42478</v>
      </c>
      <c r="B842" s="2">
        <f>IFERROR(VLOOKUP(A842,'[1]Table - Daily Rainfall'!$J$4:$K$2266,2,FALSE),"")</f>
        <v>0</v>
      </c>
      <c r="C842" s="9">
        <f>'[1]Table - USGS Flow'!D840</f>
        <v>0</v>
      </c>
      <c r="D842" s="3">
        <f t="shared" si="66"/>
        <v>0</v>
      </c>
      <c r="E842" s="9">
        <v>0</v>
      </c>
      <c r="F842" s="3">
        <f t="shared" si="67"/>
        <v>0</v>
      </c>
      <c r="G842" s="9">
        <v>0</v>
      </c>
      <c r="H842" s="3">
        <f t="shared" si="68"/>
        <v>0</v>
      </c>
      <c r="I842" s="3">
        <f>'[1]Table - Daily Discharge'!B845</f>
        <v>0</v>
      </c>
      <c r="J842" s="3">
        <f>'[1]Table - Daily Discharge'!C845</f>
        <v>2.1617476124985204</v>
      </c>
      <c r="K842" s="3">
        <f>'[1]Table - Daily Discharge'!D845</f>
        <v>0</v>
      </c>
      <c r="L842" s="3">
        <f>'[1]Table - Daily Discharge'!E845</f>
        <v>0</v>
      </c>
      <c r="M842" s="3">
        <f t="shared" si="69"/>
        <v>2.1617476124985204</v>
      </c>
      <c r="N842" s="3">
        <f t="shared" si="70"/>
        <v>2.1617476124985204</v>
      </c>
    </row>
    <row r="843" spans="1:14" hidden="1" x14ac:dyDescent="0.2">
      <c r="A843" s="8">
        <v>42479</v>
      </c>
      <c r="B843" s="2">
        <f>IFERROR(VLOOKUP(A843,'[1]Table - Daily Rainfall'!$J$4:$K$2266,2,FALSE),"")</f>
        <v>0</v>
      </c>
      <c r="C843" s="9">
        <f>'[1]Table - USGS Flow'!D841</f>
        <v>0</v>
      </c>
      <c r="D843" s="3">
        <f t="shared" si="66"/>
        <v>0</v>
      </c>
      <c r="E843" s="9">
        <v>0</v>
      </c>
      <c r="F843" s="3">
        <f t="shared" si="67"/>
        <v>0</v>
      </c>
      <c r="G843" s="9">
        <v>0</v>
      </c>
      <c r="H843" s="3">
        <f t="shared" si="68"/>
        <v>0</v>
      </c>
      <c r="I843" s="3">
        <f>'[1]Table - Daily Discharge'!B846</f>
        <v>0</v>
      </c>
      <c r="J843" s="3">
        <f>'[1]Table - Daily Discharge'!C846</f>
        <v>2.6319814043291849</v>
      </c>
      <c r="K843" s="3">
        <f>'[1]Table - Daily Discharge'!D846</f>
        <v>0</v>
      </c>
      <c r="L843" s="3">
        <f>'[1]Table - Daily Discharge'!E846</f>
        <v>0</v>
      </c>
      <c r="M843" s="3">
        <f t="shared" si="69"/>
        <v>2.6319814043291849</v>
      </c>
      <c r="N843" s="3">
        <f t="shared" si="70"/>
        <v>2.6319814043291849</v>
      </c>
    </row>
    <row r="844" spans="1:14" hidden="1" x14ac:dyDescent="0.2">
      <c r="A844" s="8">
        <v>42480</v>
      </c>
      <c r="B844" s="2">
        <f>IFERROR(VLOOKUP(A844,'[1]Table - Daily Rainfall'!$J$4:$K$2266,2,FALSE),"")</f>
        <v>0</v>
      </c>
      <c r="C844" s="9">
        <f>'[1]Table - USGS Flow'!D842</f>
        <v>0</v>
      </c>
      <c r="D844" s="3">
        <f t="shared" si="66"/>
        <v>0</v>
      </c>
      <c r="E844" s="9">
        <v>0</v>
      </c>
      <c r="F844" s="3">
        <f t="shared" si="67"/>
        <v>0</v>
      </c>
      <c r="G844" s="9">
        <v>0</v>
      </c>
      <c r="H844" s="3">
        <f t="shared" si="68"/>
        <v>0</v>
      </c>
      <c r="I844" s="3">
        <f>'[1]Table - Daily Discharge'!B847</f>
        <v>0</v>
      </c>
      <c r="J844" s="3">
        <f>'[1]Table - Daily Discharge'!C847</f>
        <v>3.2742363930607841</v>
      </c>
      <c r="K844" s="3">
        <f>'[1]Table - Daily Discharge'!D847</f>
        <v>1.8644906400530428</v>
      </c>
      <c r="L844" s="3">
        <f>'[1]Table - Daily Discharge'!E847</f>
        <v>0</v>
      </c>
      <c r="M844" s="3">
        <f t="shared" si="69"/>
        <v>3.2742363930607841</v>
      </c>
      <c r="N844" s="3">
        <f t="shared" si="70"/>
        <v>5.1387270331138266</v>
      </c>
    </row>
    <row r="845" spans="1:14" hidden="1" x14ac:dyDescent="0.2">
      <c r="A845" s="8">
        <v>42481</v>
      </c>
      <c r="B845" s="2">
        <f>IFERROR(VLOOKUP(A845,'[1]Table - Daily Rainfall'!$J$4:$K$2266,2,FALSE),"")</f>
        <v>0</v>
      </c>
      <c r="C845" s="9">
        <f>'[1]Table - USGS Flow'!D843</f>
        <v>0</v>
      </c>
      <c r="D845" s="3">
        <f t="shared" si="66"/>
        <v>0</v>
      </c>
      <c r="E845" s="9">
        <v>0</v>
      </c>
      <c r="F845" s="3">
        <f t="shared" si="67"/>
        <v>0</v>
      </c>
      <c r="G845" s="9">
        <v>0</v>
      </c>
      <c r="H845" s="3">
        <f t="shared" si="68"/>
        <v>0</v>
      </c>
      <c r="I845" s="3">
        <f>'[1]Table - Daily Discharge'!B848</f>
        <v>0</v>
      </c>
      <c r="J845" s="3">
        <f>'[1]Table - Daily Discharge'!C848</f>
        <v>2.3541725445268997</v>
      </c>
      <c r="K845" s="3">
        <f>'[1]Table - Daily Discharge'!D848</f>
        <v>3.8153958710531395</v>
      </c>
      <c r="L845" s="3">
        <f>'[1]Table - Daily Discharge'!E848</f>
        <v>0</v>
      </c>
      <c r="M845" s="3">
        <f t="shared" si="69"/>
        <v>2.3541725445268997</v>
      </c>
      <c r="N845" s="3">
        <f t="shared" si="70"/>
        <v>6.1695684155800397</v>
      </c>
    </row>
    <row r="846" spans="1:14" hidden="1" x14ac:dyDescent="0.2">
      <c r="A846" s="8">
        <v>42482</v>
      </c>
      <c r="B846" s="2">
        <f>IFERROR(VLOOKUP(A846,'[1]Table - Daily Rainfall'!$J$4:$K$2266,2,FALSE),"")</f>
        <v>0</v>
      </c>
      <c r="C846" s="9">
        <f>'[1]Table - USGS Flow'!D844</f>
        <v>0</v>
      </c>
      <c r="D846" s="3">
        <f t="shared" si="66"/>
        <v>0</v>
      </c>
      <c r="E846" s="9">
        <v>0</v>
      </c>
      <c r="F846" s="3">
        <f t="shared" si="67"/>
        <v>0</v>
      </c>
      <c r="G846" s="9">
        <v>0</v>
      </c>
      <c r="H846" s="3">
        <f t="shared" si="68"/>
        <v>0</v>
      </c>
      <c r="I846" s="3">
        <f>'[1]Table - Daily Discharge'!B849</f>
        <v>0</v>
      </c>
      <c r="J846" s="3">
        <f>'[1]Table - Daily Discharge'!C849</f>
        <v>3.3867231513698655</v>
      </c>
      <c r="K846" s="3">
        <f>'[1]Table - Daily Discharge'!D849</f>
        <v>5.3301315690466655</v>
      </c>
      <c r="L846" s="3">
        <f>'[1]Table - Daily Discharge'!E849</f>
        <v>0</v>
      </c>
      <c r="M846" s="3">
        <f t="shared" si="69"/>
        <v>3.3867231513698655</v>
      </c>
      <c r="N846" s="3">
        <f t="shared" si="70"/>
        <v>8.7168547204165314</v>
      </c>
    </row>
    <row r="847" spans="1:14" hidden="1" x14ac:dyDescent="0.2">
      <c r="A847" s="8">
        <v>42483</v>
      </c>
      <c r="B847" s="2">
        <f>IFERROR(VLOOKUP(A847,'[1]Table - Daily Rainfall'!$J$4:$K$2266,2,FALSE),"")</f>
        <v>0</v>
      </c>
      <c r="C847" s="9">
        <f>'[1]Table - USGS Flow'!D845</f>
        <v>0</v>
      </c>
      <c r="D847" s="3">
        <f t="shared" si="66"/>
        <v>0</v>
      </c>
      <c r="E847" s="9">
        <v>0</v>
      </c>
      <c r="F847" s="3">
        <f t="shared" si="67"/>
        <v>0</v>
      </c>
      <c r="G847" s="9">
        <v>0</v>
      </c>
      <c r="H847" s="3">
        <f t="shared" si="68"/>
        <v>0</v>
      </c>
      <c r="I847" s="3">
        <f>'[1]Table - Daily Discharge'!B850</f>
        <v>0</v>
      </c>
      <c r="J847" s="3">
        <f>'[1]Table - Daily Discharge'!C850</f>
        <v>1.885146551242032</v>
      </c>
      <c r="K847" s="3">
        <f>'[1]Table - Daily Discharge'!D850</f>
        <v>6.3341978434832011</v>
      </c>
      <c r="L847" s="3">
        <f>'[1]Table - Daily Discharge'!E850</f>
        <v>0</v>
      </c>
      <c r="M847" s="3">
        <f t="shared" si="69"/>
        <v>1.885146551242032</v>
      </c>
      <c r="N847" s="3">
        <f t="shared" si="70"/>
        <v>8.2193443947252334</v>
      </c>
    </row>
    <row r="848" spans="1:14" hidden="1" x14ac:dyDescent="0.2">
      <c r="A848" s="8">
        <v>42484</v>
      </c>
      <c r="B848" s="2">
        <f>IFERROR(VLOOKUP(A848,'[1]Table - Daily Rainfall'!$J$4:$K$2266,2,FALSE),"")</f>
        <v>0</v>
      </c>
      <c r="C848" s="9">
        <f>'[1]Table - USGS Flow'!D846</f>
        <v>0</v>
      </c>
      <c r="D848" s="3">
        <f t="shared" si="66"/>
        <v>0</v>
      </c>
      <c r="E848" s="9">
        <v>0</v>
      </c>
      <c r="F848" s="3">
        <f t="shared" si="67"/>
        <v>0</v>
      </c>
      <c r="G848" s="9">
        <v>0</v>
      </c>
      <c r="H848" s="3">
        <f t="shared" si="68"/>
        <v>0</v>
      </c>
      <c r="I848" s="3">
        <f>'[1]Table - Daily Discharge'!B851</f>
        <v>0</v>
      </c>
      <c r="J848" s="3">
        <f>'[1]Table - Daily Discharge'!C851</f>
        <v>5.5941032059843536</v>
      </c>
      <c r="K848" s="3">
        <f>'[1]Table - Daily Discharge'!D851</f>
        <v>5.0970366839015924</v>
      </c>
      <c r="L848" s="3">
        <f>'[1]Table - Daily Discharge'!E851</f>
        <v>0</v>
      </c>
      <c r="M848" s="3">
        <f t="shared" si="69"/>
        <v>5.5941032059843536</v>
      </c>
      <c r="N848" s="3">
        <f t="shared" si="70"/>
        <v>10.691139889885946</v>
      </c>
    </row>
    <row r="849" spans="1:14" hidden="1" x14ac:dyDescent="0.2">
      <c r="A849" s="8">
        <v>42485</v>
      </c>
      <c r="B849" s="2">
        <f>IFERROR(VLOOKUP(A849,'[1]Table - Daily Rainfall'!$J$4:$K$2266,2,FALSE),"")</f>
        <v>0.06</v>
      </c>
      <c r="C849" s="9">
        <f>'[1]Table - USGS Flow'!D847</f>
        <v>29.4</v>
      </c>
      <c r="D849" s="3">
        <f t="shared" si="66"/>
        <v>19.002068252326783</v>
      </c>
      <c r="E849" s="9">
        <v>0</v>
      </c>
      <c r="F849" s="3">
        <f t="shared" si="67"/>
        <v>0</v>
      </c>
      <c r="G849" s="9">
        <v>0</v>
      </c>
      <c r="H849" s="3">
        <f t="shared" si="68"/>
        <v>0</v>
      </c>
      <c r="I849" s="3">
        <f>'[1]Table - Daily Discharge'!B852</f>
        <v>0</v>
      </c>
      <c r="J849" s="3">
        <f>'[1]Table - Daily Discharge'!C852</f>
        <v>3.8236009748055881</v>
      </c>
      <c r="K849" s="3">
        <f>'[1]Table - Daily Discharge'!D852</f>
        <v>5.4357154858498662</v>
      </c>
      <c r="L849" s="3">
        <f>'[1]Table - Daily Discharge'!E852</f>
        <v>0</v>
      </c>
      <c r="M849" s="3">
        <f t="shared" si="69"/>
        <v>3.8236009748055881</v>
      </c>
      <c r="N849" s="3">
        <f t="shared" si="70"/>
        <v>9.2593164606554552</v>
      </c>
    </row>
    <row r="850" spans="1:14" hidden="1" x14ac:dyDescent="0.2">
      <c r="A850" s="8">
        <v>42486</v>
      </c>
      <c r="B850" s="2">
        <f>IFERROR(VLOOKUP(A850,'[1]Table - Daily Rainfall'!$J$4:$K$2266,2,FALSE),"")</f>
        <v>0</v>
      </c>
      <c r="C850" s="9">
        <f>'[1]Table - USGS Flow'!D848</f>
        <v>18.100000000000001</v>
      </c>
      <c r="D850" s="3">
        <f t="shared" si="66"/>
        <v>11.698552223371253</v>
      </c>
      <c r="E850" s="9">
        <v>0</v>
      </c>
      <c r="F850" s="3">
        <f t="shared" si="67"/>
        <v>0</v>
      </c>
      <c r="G850" s="9">
        <v>0</v>
      </c>
      <c r="H850" s="3">
        <f t="shared" si="68"/>
        <v>0</v>
      </c>
      <c r="I850" s="3">
        <f>'[1]Table - Daily Discharge'!B853</f>
        <v>0</v>
      </c>
      <c r="J850" s="3">
        <f>'[1]Table - Daily Discharge'!C853</f>
        <v>4.8489540566212925</v>
      </c>
      <c r="K850" s="3">
        <f>'[1]Table - Daily Discharge'!D853</f>
        <v>5.1709354391583693</v>
      </c>
      <c r="L850" s="3">
        <f>'[1]Table - Daily Discharge'!E853</f>
        <v>0</v>
      </c>
      <c r="M850" s="3">
        <f t="shared" si="69"/>
        <v>4.8489540566212925</v>
      </c>
      <c r="N850" s="3">
        <f t="shared" si="70"/>
        <v>10.019889495779662</v>
      </c>
    </row>
    <row r="851" spans="1:14" hidden="1" x14ac:dyDescent="0.2">
      <c r="A851" s="8">
        <v>42487</v>
      </c>
      <c r="B851" s="2">
        <f>IFERROR(VLOOKUP(A851,'[1]Table - Daily Rainfall'!$J$4:$K$2266,2,FALSE),"")</f>
        <v>0</v>
      </c>
      <c r="C851" s="9">
        <f>'[1]Table - USGS Flow'!D849</f>
        <v>0</v>
      </c>
      <c r="D851" s="3">
        <f t="shared" si="66"/>
        <v>0</v>
      </c>
      <c r="E851" s="9">
        <v>0</v>
      </c>
      <c r="F851" s="3">
        <f t="shared" si="67"/>
        <v>0</v>
      </c>
      <c r="G851" s="9">
        <v>0</v>
      </c>
      <c r="H851" s="3">
        <f t="shared" si="68"/>
        <v>0</v>
      </c>
      <c r="I851" s="3">
        <f>'[1]Table - Daily Discharge'!B854</f>
        <v>0</v>
      </c>
      <c r="J851" s="3">
        <f>'[1]Table - Daily Discharge'!C854</f>
        <v>3.9637227893470972</v>
      </c>
      <c r="K851" s="3">
        <f>'[1]Table - Daily Discharge'!D854</f>
        <v>5.1353493249250786</v>
      </c>
      <c r="L851" s="3">
        <f>'[1]Table - Daily Discharge'!E854</f>
        <v>0</v>
      </c>
      <c r="M851" s="3">
        <f t="shared" si="69"/>
        <v>3.9637227893470972</v>
      </c>
      <c r="N851" s="3">
        <f t="shared" si="70"/>
        <v>9.0990721142721753</v>
      </c>
    </row>
    <row r="852" spans="1:14" hidden="1" x14ac:dyDescent="0.2">
      <c r="A852" s="8">
        <v>42488</v>
      </c>
      <c r="B852" s="2">
        <f>IFERROR(VLOOKUP(A852,'[1]Table - Daily Rainfall'!$J$4:$K$2266,2,FALSE),"")</f>
        <v>0</v>
      </c>
      <c r="C852" s="9">
        <f>'[1]Table - USGS Flow'!D850</f>
        <v>0</v>
      </c>
      <c r="D852" s="3">
        <f t="shared" si="66"/>
        <v>0</v>
      </c>
      <c r="E852" s="9">
        <v>0</v>
      </c>
      <c r="F852" s="3">
        <f t="shared" si="67"/>
        <v>0</v>
      </c>
      <c r="G852" s="9">
        <v>0</v>
      </c>
      <c r="H852" s="3">
        <f t="shared" si="68"/>
        <v>0</v>
      </c>
      <c r="I852" s="3">
        <f>'[1]Table - Daily Discharge'!B855</f>
        <v>0</v>
      </c>
      <c r="J852" s="3">
        <f>'[1]Table - Daily Discharge'!C855</f>
        <v>4.1814566349799414</v>
      </c>
      <c r="K852" s="3">
        <f>'[1]Table - Daily Discharge'!D855</f>
        <v>4.8000400464457496</v>
      </c>
      <c r="L852" s="3">
        <f>'[1]Table - Daily Discharge'!E855</f>
        <v>0</v>
      </c>
      <c r="M852" s="3">
        <f t="shared" si="69"/>
        <v>4.1814566349799414</v>
      </c>
      <c r="N852" s="3">
        <f t="shared" si="70"/>
        <v>8.9814966814256909</v>
      </c>
    </row>
    <row r="853" spans="1:14" hidden="1" x14ac:dyDescent="0.2">
      <c r="A853" s="8">
        <v>42489</v>
      </c>
      <c r="B853" s="2">
        <f>IFERROR(VLOOKUP(A853,'[1]Table - Daily Rainfall'!$J$4:$K$2266,2,FALSE),"")</f>
        <v>0</v>
      </c>
      <c r="C853" s="9">
        <f>'[1]Table - USGS Flow'!D851</f>
        <v>0</v>
      </c>
      <c r="D853" s="3">
        <f t="shared" si="66"/>
        <v>0</v>
      </c>
      <c r="E853" s="9">
        <v>0</v>
      </c>
      <c r="F853" s="3">
        <f t="shared" si="67"/>
        <v>0</v>
      </c>
      <c r="G853" s="9">
        <v>0</v>
      </c>
      <c r="H853" s="3">
        <f t="shared" si="68"/>
        <v>0</v>
      </c>
      <c r="I853" s="3">
        <f>'[1]Table - Daily Discharge'!B856</f>
        <v>0</v>
      </c>
      <c r="J853" s="3">
        <f>'[1]Table - Daily Discharge'!C856</f>
        <v>2.8926783565294878</v>
      </c>
      <c r="K853" s="3">
        <f>'[1]Table - Daily Discharge'!D856</f>
        <v>5.4493757045931286</v>
      </c>
      <c r="L853" s="3">
        <f>'[1]Table - Daily Discharge'!E856</f>
        <v>0</v>
      </c>
      <c r="M853" s="3">
        <f t="shared" si="69"/>
        <v>2.8926783565294878</v>
      </c>
      <c r="N853" s="3">
        <f t="shared" si="70"/>
        <v>8.3420540611226173</v>
      </c>
    </row>
    <row r="854" spans="1:14" hidden="1" x14ac:dyDescent="0.2">
      <c r="A854" s="8">
        <v>42490</v>
      </c>
      <c r="B854" s="2">
        <f>IFERROR(VLOOKUP(A854,'[1]Table - Daily Rainfall'!$J$4:$K$2266,2,FALSE),"")</f>
        <v>0</v>
      </c>
      <c r="C854" s="9">
        <f>'[1]Table - USGS Flow'!D852</f>
        <v>0</v>
      </c>
      <c r="D854" s="3">
        <f t="shared" si="66"/>
        <v>0</v>
      </c>
      <c r="E854" s="9">
        <v>0</v>
      </c>
      <c r="F854" s="3">
        <f t="shared" si="67"/>
        <v>0</v>
      </c>
      <c r="G854" s="9">
        <v>0</v>
      </c>
      <c r="H854" s="3">
        <f t="shared" si="68"/>
        <v>0</v>
      </c>
      <c r="I854" s="3">
        <f>'[1]Table - Daily Discharge'!B857</f>
        <v>0</v>
      </c>
      <c r="J854" s="3">
        <f>'[1]Table - Daily Discharge'!C857</f>
        <v>2.646438693932065</v>
      </c>
      <c r="K854" s="3">
        <f>'[1]Table - Daily Discharge'!D857</f>
        <v>6.5296041706590744</v>
      </c>
      <c r="L854" s="3">
        <f>'[1]Table - Daily Discharge'!E857</f>
        <v>0</v>
      </c>
      <c r="M854" s="3">
        <f t="shared" si="69"/>
        <v>2.646438693932065</v>
      </c>
      <c r="N854" s="3">
        <f t="shared" si="70"/>
        <v>9.1760428645911389</v>
      </c>
    </row>
    <row r="855" spans="1:14" hidden="1" x14ac:dyDescent="0.2">
      <c r="A855" s="8">
        <v>42491</v>
      </c>
      <c r="B855" s="2">
        <f>IFERROR(VLOOKUP(A855,'[1]Table - Daily Rainfall'!$J$4:$K$2266,2,FALSE),"")</f>
        <v>0</v>
      </c>
      <c r="C855" s="9">
        <f>'[1]Table - USGS Flow'!D853</f>
        <v>0</v>
      </c>
      <c r="D855" s="3">
        <f t="shared" si="66"/>
        <v>0</v>
      </c>
      <c r="E855" s="9">
        <v>0</v>
      </c>
      <c r="F855" s="3">
        <f t="shared" si="67"/>
        <v>0</v>
      </c>
      <c r="G855" s="9">
        <v>0</v>
      </c>
      <c r="H855" s="3">
        <f t="shared" si="68"/>
        <v>0</v>
      </c>
      <c r="I855" s="3">
        <f>'[1]Table - Daily Discharge'!B858</f>
        <v>0</v>
      </c>
      <c r="J855" s="3">
        <f>'[1]Table - Daily Discharge'!C858</f>
        <v>6.1239544068872016</v>
      </c>
      <c r="K855" s="3">
        <f>'[1]Table - Daily Discharge'!D858</f>
        <v>5.6685291660273514</v>
      </c>
      <c r="L855" s="3">
        <f>'[1]Table - Daily Discharge'!E858</f>
        <v>0</v>
      </c>
      <c r="M855" s="3">
        <f t="shared" si="69"/>
        <v>6.1239544068872016</v>
      </c>
      <c r="N855" s="3">
        <f t="shared" si="70"/>
        <v>11.792483572914552</v>
      </c>
    </row>
    <row r="856" spans="1:14" hidden="1" x14ac:dyDescent="0.2">
      <c r="A856" s="8">
        <v>42492</v>
      </c>
      <c r="B856" s="2">
        <f>IFERROR(VLOOKUP(A856,'[1]Table - Daily Rainfall'!$J$4:$K$2266,2,FALSE),"")</f>
        <v>0</v>
      </c>
      <c r="C856" s="9">
        <f>'[1]Table - USGS Flow'!D854</f>
        <v>0</v>
      </c>
      <c r="D856" s="3">
        <f t="shared" si="66"/>
        <v>0</v>
      </c>
      <c r="E856" s="9">
        <v>0</v>
      </c>
      <c r="F856" s="3">
        <f t="shared" si="67"/>
        <v>0</v>
      </c>
      <c r="G856" s="9">
        <v>0</v>
      </c>
      <c r="H856" s="3">
        <f t="shared" si="68"/>
        <v>0</v>
      </c>
      <c r="I856" s="3">
        <f>'[1]Table - Daily Discharge'!B859</f>
        <v>0</v>
      </c>
      <c r="J856" s="3">
        <f>'[1]Table - Daily Discharge'!C859</f>
        <v>2.9437712086120507</v>
      </c>
      <c r="K856" s="3">
        <f>'[1]Table - Daily Discharge'!D859</f>
        <v>4.7110024835555642</v>
      </c>
      <c r="L856" s="3">
        <f>'[1]Table - Daily Discharge'!E859</f>
        <v>0</v>
      </c>
      <c r="M856" s="3">
        <f t="shared" si="69"/>
        <v>2.9437712086120507</v>
      </c>
      <c r="N856" s="3">
        <f t="shared" si="70"/>
        <v>7.6547736921676144</v>
      </c>
    </row>
    <row r="857" spans="1:14" hidden="1" x14ac:dyDescent="0.2">
      <c r="A857" s="8">
        <v>42493</v>
      </c>
      <c r="B857" s="2">
        <f>IFERROR(VLOOKUP(A857,'[1]Table - Daily Rainfall'!$J$4:$K$2266,2,FALSE),"")</f>
        <v>0</v>
      </c>
      <c r="C857" s="9">
        <f>'[1]Table - USGS Flow'!D855</f>
        <v>0</v>
      </c>
      <c r="D857" s="3">
        <f t="shared" si="66"/>
        <v>0</v>
      </c>
      <c r="E857" s="9">
        <v>0</v>
      </c>
      <c r="F857" s="3">
        <f t="shared" si="67"/>
        <v>0</v>
      </c>
      <c r="G857" s="9">
        <v>0</v>
      </c>
      <c r="H857" s="3">
        <f t="shared" si="68"/>
        <v>0</v>
      </c>
      <c r="I857" s="3">
        <f>'[1]Table - Daily Discharge'!B860</f>
        <v>0</v>
      </c>
      <c r="J857" s="3">
        <f>'[1]Table - Daily Discharge'!C860</f>
        <v>4.0938145115216305</v>
      </c>
      <c r="K857" s="3">
        <f>'[1]Table - Daily Discharge'!D860</f>
        <v>4.5047278389224301</v>
      </c>
      <c r="L857" s="3">
        <f>'[1]Table - Daily Discharge'!E860</f>
        <v>0</v>
      </c>
      <c r="M857" s="3">
        <f t="shared" si="69"/>
        <v>4.0938145115216305</v>
      </c>
      <c r="N857" s="3">
        <f t="shared" si="70"/>
        <v>8.5985423504440597</v>
      </c>
    </row>
    <row r="858" spans="1:14" hidden="1" x14ac:dyDescent="0.2">
      <c r="A858" s="8">
        <v>42494</v>
      </c>
      <c r="B858" s="2">
        <f>IFERROR(VLOOKUP(A858,'[1]Table - Daily Rainfall'!$J$4:$K$2266,2,FALSE),"")</f>
        <v>0</v>
      </c>
      <c r="C858" s="9">
        <f>'[1]Table - USGS Flow'!D856</f>
        <v>0</v>
      </c>
      <c r="D858" s="3">
        <f t="shared" si="66"/>
        <v>0</v>
      </c>
      <c r="E858" s="9">
        <v>0</v>
      </c>
      <c r="F858" s="3">
        <f t="shared" si="67"/>
        <v>0</v>
      </c>
      <c r="G858" s="9">
        <v>0</v>
      </c>
      <c r="H858" s="3">
        <f t="shared" si="68"/>
        <v>0</v>
      </c>
      <c r="I858" s="3">
        <f>'[1]Table - Daily Discharge'!B861</f>
        <v>0</v>
      </c>
      <c r="J858" s="3">
        <f>'[1]Table - Daily Discharge'!C861</f>
        <v>0.85721093572067364</v>
      </c>
      <c r="K858" s="3">
        <f>'[1]Table - Daily Discharge'!D861</f>
        <v>5.3510358474872728</v>
      </c>
      <c r="L858" s="3">
        <f>'[1]Table - Daily Discharge'!E861</f>
        <v>0</v>
      </c>
      <c r="M858" s="3">
        <f t="shared" si="69"/>
        <v>0.85721093572067364</v>
      </c>
      <c r="N858" s="3">
        <f t="shared" si="70"/>
        <v>6.2082467832079464</v>
      </c>
    </row>
    <row r="859" spans="1:14" hidden="1" x14ac:dyDescent="0.2">
      <c r="A859" s="8">
        <v>42495</v>
      </c>
      <c r="B859" s="2">
        <f>IFERROR(VLOOKUP(A859,'[1]Table - Daily Rainfall'!$J$4:$K$2266,2,FALSE),"")</f>
        <v>0.31</v>
      </c>
      <c r="C859" s="9">
        <f>'[1]Table - USGS Flow'!D857</f>
        <v>0</v>
      </c>
      <c r="D859" s="3">
        <f t="shared" si="66"/>
        <v>0</v>
      </c>
      <c r="E859" s="9">
        <v>0</v>
      </c>
      <c r="F859" s="3">
        <f t="shared" si="67"/>
        <v>0</v>
      </c>
      <c r="G859" s="9">
        <v>0</v>
      </c>
      <c r="H859" s="3">
        <f t="shared" si="68"/>
        <v>0</v>
      </c>
      <c r="I859" s="3">
        <f>'[1]Table - Daily Discharge'!B862</f>
        <v>0</v>
      </c>
      <c r="J859" s="3">
        <f>'[1]Table - Daily Discharge'!C862</f>
        <v>2.5704219992671629</v>
      </c>
      <c r="K859" s="3">
        <f>'[1]Table - Daily Discharge'!D862</f>
        <v>5.5299692114028662</v>
      </c>
      <c r="L859" s="3">
        <f>'[1]Table - Daily Discharge'!E862</f>
        <v>0</v>
      </c>
      <c r="M859" s="3">
        <f t="shared" si="69"/>
        <v>2.5704219992671629</v>
      </c>
      <c r="N859" s="3">
        <f t="shared" si="70"/>
        <v>8.1003912106700291</v>
      </c>
    </row>
    <row r="860" spans="1:14" hidden="1" x14ac:dyDescent="0.2">
      <c r="A860" s="8">
        <v>42496</v>
      </c>
      <c r="B860" s="2">
        <f>IFERROR(VLOOKUP(A860,'[1]Table - Daily Rainfall'!$J$4:$K$2266,2,FALSE),"")</f>
        <v>0.55000000000000004</v>
      </c>
      <c r="C860" s="9">
        <f>'[1]Table - USGS Flow'!D858</f>
        <v>171</v>
      </c>
      <c r="D860" s="3">
        <f t="shared" si="66"/>
        <v>110.52223371251293</v>
      </c>
      <c r="E860" s="9">
        <v>0</v>
      </c>
      <c r="F860" s="3">
        <f t="shared" si="67"/>
        <v>0</v>
      </c>
      <c r="G860" s="9">
        <v>0</v>
      </c>
      <c r="H860" s="3">
        <f t="shared" si="68"/>
        <v>0</v>
      </c>
      <c r="I860" s="3">
        <f>'[1]Table - Daily Discharge'!B863</f>
        <v>2.1852790900890993</v>
      </c>
      <c r="J860" s="3">
        <f>'[1]Table - Daily Discharge'!C863</f>
        <v>0.29642741769248554</v>
      </c>
      <c r="K860" s="3">
        <f>'[1]Table - Daily Discharge'!D863</f>
        <v>6.6061431357706031</v>
      </c>
      <c r="L860" s="3">
        <f>'[1]Table - Daily Discharge'!E863</f>
        <v>0</v>
      </c>
      <c r="M860" s="3">
        <f t="shared" si="69"/>
        <v>2.4817065077815847</v>
      </c>
      <c r="N860" s="3">
        <f t="shared" si="70"/>
        <v>9.0878496435521878</v>
      </c>
    </row>
    <row r="861" spans="1:14" hidden="1" x14ac:dyDescent="0.2">
      <c r="A861" s="8">
        <v>42497</v>
      </c>
      <c r="B861" s="2">
        <f>IFERROR(VLOOKUP(A861,'[1]Table - Daily Rainfall'!$J$4:$K$2266,2,FALSE),"")</f>
        <v>0.05</v>
      </c>
      <c r="C861" s="9">
        <f>'[1]Table - USGS Flow'!D859</f>
        <v>8.69</v>
      </c>
      <c r="D861" s="3">
        <f t="shared" si="66"/>
        <v>5.6165977249224408</v>
      </c>
      <c r="E861" s="9">
        <v>0</v>
      </c>
      <c r="F861" s="3">
        <f t="shared" si="67"/>
        <v>0</v>
      </c>
      <c r="G861" s="9">
        <v>0</v>
      </c>
      <c r="H861" s="3">
        <f t="shared" si="68"/>
        <v>0</v>
      </c>
      <c r="I861" s="3">
        <f>'[1]Table - Daily Discharge'!B864</f>
        <v>0</v>
      </c>
      <c r="J861" s="3">
        <f>'[1]Table - Daily Discharge'!C864</f>
        <v>3.8657840625246238</v>
      </c>
      <c r="K861" s="3">
        <f>'[1]Table - Daily Discharge'!D864</f>
        <v>6.9385281200320632</v>
      </c>
      <c r="L861" s="3">
        <f>'[1]Table - Daily Discharge'!E864</f>
        <v>0</v>
      </c>
      <c r="M861" s="3">
        <f t="shared" si="69"/>
        <v>3.8657840625246238</v>
      </c>
      <c r="N861" s="3">
        <f t="shared" si="70"/>
        <v>10.804312182556687</v>
      </c>
    </row>
    <row r="862" spans="1:14" hidden="1" x14ac:dyDescent="0.2">
      <c r="A862" s="8">
        <v>42498</v>
      </c>
      <c r="B862" s="2">
        <f>IFERROR(VLOOKUP(A862,'[1]Table - Daily Rainfall'!$J$4:$K$2266,2,FALSE),"")</f>
        <v>0</v>
      </c>
      <c r="C862" s="9">
        <f>'[1]Table - USGS Flow'!D860</f>
        <v>0</v>
      </c>
      <c r="D862" s="3">
        <f t="shared" si="66"/>
        <v>0</v>
      </c>
      <c r="E862" s="9">
        <v>0</v>
      </c>
      <c r="F862" s="3">
        <f t="shared" si="67"/>
        <v>0</v>
      </c>
      <c r="G862" s="9">
        <v>0</v>
      </c>
      <c r="H862" s="3">
        <f t="shared" si="68"/>
        <v>0</v>
      </c>
      <c r="I862" s="3">
        <f>'[1]Table - Daily Discharge'!B865</f>
        <v>0</v>
      </c>
      <c r="J862" s="3">
        <f>'[1]Table - Daily Discharge'!C865</f>
        <v>5.0342266938931877</v>
      </c>
      <c r="K862" s="3">
        <f>'[1]Table - Daily Discharge'!D865</f>
        <v>6.695161775852795</v>
      </c>
      <c r="L862" s="3">
        <f>'[1]Table - Daily Discharge'!E865</f>
        <v>0</v>
      </c>
      <c r="M862" s="3">
        <f t="shared" si="69"/>
        <v>5.0342266938931877</v>
      </c>
      <c r="N862" s="3">
        <f t="shared" si="70"/>
        <v>11.729388469745983</v>
      </c>
    </row>
    <row r="863" spans="1:14" hidden="1" x14ac:dyDescent="0.2">
      <c r="A863" s="8">
        <v>42499</v>
      </c>
      <c r="B863" s="2">
        <f>IFERROR(VLOOKUP(A863,'[1]Table - Daily Rainfall'!$J$4:$K$2266,2,FALSE),"")</f>
        <v>0</v>
      </c>
      <c r="C863" s="9">
        <f>'[1]Table - USGS Flow'!D861</f>
        <v>0</v>
      </c>
      <c r="D863" s="3">
        <f t="shared" si="66"/>
        <v>0</v>
      </c>
      <c r="E863" s="9">
        <v>0</v>
      </c>
      <c r="F863" s="3">
        <f t="shared" si="67"/>
        <v>0</v>
      </c>
      <c r="G863" s="9">
        <v>0</v>
      </c>
      <c r="H863" s="3">
        <f t="shared" si="68"/>
        <v>0</v>
      </c>
      <c r="I863" s="3">
        <f>'[1]Table - Daily Discharge'!B866</f>
        <v>0</v>
      </c>
      <c r="J863" s="3">
        <f>'[1]Table - Daily Discharge'!C866</f>
        <v>3.8127250028821167</v>
      </c>
      <c r="K863" s="3">
        <f>'[1]Table - Daily Discharge'!D866</f>
        <v>6.2985411339556725</v>
      </c>
      <c r="L863" s="3">
        <f>'[1]Table - Daily Discharge'!E866</f>
        <v>0</v>
      </c>
      <c r="M863" s="3">
        <f t="shared" si="69"/>
        <v>3.8127250028821167</v>
      </c>
      <c r="N863" s="3">
        <f t="shared" si="70"/>
        <v>10.11126613683779</v>
      </c>
    </row>
    <row r="864" spans="1:14" hidden="1" x14ac:dyDescent="0.2">
      <c r="A864" s="8">
        <v>42500</v>
      </c>
      <c r="B864" s="2">
        <f>IFERROR(VLOOKUP(A864,'[1]Table - Daily Rainfall'!$J$4:$K$2266,2,FALSE),"")</f>
        <v>0</v>
      </c>
      <c r="C864" s="9">
        <f>'[1]Table - USGS Flow'!D862</f>
        <v>0</v>
      </c>
      <c r="D864" s="3">
        <f t="shared" si="66"/>
        <v>0</v>
      </c>
      <c r="E864" s="9">
        <v>0</v>
      </c>
      <c r="F864" s="3">
        <f t="shared" si="67"/>
        <v>0</v>
      </c>
      <c r="G864" s="9">
        <v>0</v>
      </c>
      <c r="H864" s="3">
        <f t="shared" si="68"/>
        <v>0</v>
      </c>
      <c r="I864" s="3">
        <f>'[1]Table - Daily Discharge'!B867</f>
        <v>0</v>
      </c>
      <c r="J864" s="3">
        <f>'[1]Table - Daily Discharge'!C867</f>
        <v>4.5396542066806349</v>
      </c>
      <c r="K864" s="3">
        <f>'[1]Table - Daily Discharge'!D867</f>
        <v>5.7420757858179234</v>
      </c>
      <c r="L864" s="3">
        <f>'[1]Table - Daily Discharge'!E867</f>
        <v>0</v>
      </c>
      <c r="M864" s="3">
        <f t="shared" si="69"/>
        <v>4.5396542066806349</v>
      </c>
      <c r="N864" s="3">
        <f t="shared" si="70"/>
        <v>10.281729992498558</v>
      </c>
    </row>
    <row r="865" spans="1:14" hidden="1" x14ac:dyDescent="0.2">
      <c r="A865" s="8">
        <v>42501</v>
      </c>
      <c r="B865" s="2">
        <f>IFERROR(VLOOKUP(A865,'[1]Table - Daily Rainfall'!$J$4:$K$2266,2,FALSE),"")</f>
        <v>0</v>
      </c>
      <c r="C865" s="9">
        <f>'[1]Table - USGS Flow'!D863</f>
        <v>0</v>
      </c>
      <c r="D865" s="3">
        <f t="shared" si="66"/>
        <v>0</v>
      </c>
      <c r="E865" s="9">
        <v>0</v>
      </c>
      <c r="F865" s="3">
        <f t="shared" si="67"/>
        <v>0</v>
      </c>
      <c r="G865" s="9">
        <v>0</v>
      </c>
      <c r="H865" s="3">
        <f t="shared" si="68"/>
        <v>0</v>
      </c>
      <c r="I865" s="3">
        <f>'[1]Table - Daily Discharge'!B868</f>
        <v>0</v>
      </c>
      <c r="J865" s="3">
        <f>'[1]Table - Daily Discharge'!C868</f>
        <v>3.3750004943195244</v>
      </c>
      <c r="K865" s="3">
        <f>'[1]Table - Daily Discharge'!D868</f>
        <v>5.6457906638416979</v>
      </c>
      <c r="L865" s="3">
        <f>'[1]Table - Daily Discharge'!E868</f>
        <v>0</v>
      </c>
      <c r="M865" s="3">
        <f t="shared" si="69"/>
        <v>3.3750004943195244</v>
      </c>
      <c r="N865" s="3">
        <f t="shared" si="70"/>
        <v>9.0207911581612219</v>
      </c>
    </row>
    <row r="866" spans="1:14" hidden="1" x14ac:dyDescent="0.2">
      <c r="A866" s="8">
        <v>42502</v>
      </c>
      <c r="B866" s="2">
        <f>IFERROR(VLOOKUP(A866,'[1]Table - Daily Rainfall'!$J$4:$K$2266,2,FALSE),"")</f>
        <v>0</v>
      </c>
      <c r="C866" s="9">
        <f>'[1]Table - USGS Flow'!D864</f>
        <v>0</v>
      </c>
      <c r="D866" s="3">
        <f t="shared" si="66"/>
        <v>0</v>
      </c>
      <c r="E866" s="9">
        <v>0</v>
      </c>
      <c r="F866" s="3">
        <f t="shared" si="67"/>
        <v>0</v>
      </c>
      <c r="G866" s="9">
        <v>0</v>
      </c>
      <c r="H866" s="3">
        <f t="shared" si="68"/>
        <v>0</v>
      </c>
      <c r="I866" s="3">
        <f>'[1]Table - Daily Discharge'!B869</f>
        <v>0</v>
      </c>
      <c r="J866" s="3">
        <f>'[1]Table - Daily Discharge'!C869</f>
        <v>2.9715303538326228</v>
      </c>
      <c r="K866" s="3">
        <f>'[1]Table - Daily Discharge'!D869</f>
        <v>5.0048021033958152</v>
      </c>
      <c r="L866" s="3">
        <f>'[1]Table - Daily Discharge'!E869</f>
        <v>0</v>
      </c>
      <c r="M866" s="3">
        <f t="shared" si="69"/>
        <v>2.9715303538326228</v>
      </c>
      <c r="N866" s="3">
        <f t="shared" si="70"/>
        <v>7.9763324572284375</v>
      </c>
    </row>
    <row r="867" spans="1:14" hidden="1" x14ac:dyDescent="0.2">
      <c r="A867" s="8">
        <v>42503</v>
      </c>
      <c r="B867" s="2">
        <f>IFERROR(VLOOKUP(A867,'[1]Table - Daily Rainfall'!$J$4:$K$2266,2,FALSE),"")</f>
        <v>0</v>
      </c>
      <c r="C867" s="9">
        <f>'[1]Table - USGS Flow'!D865</f>
        <v>0</v>
      </c>
      <c r="D867" s="3">
        <f t="shared" si="66"/>
        <v>0</v>
      </c>
      <c r="E867" s="9">
        <v>0</v>
      </c>
      <c r="F867" s="3">
        <f t="shared" si="67"/>
        <v>0</v>
      </c>
      <c r="G867" s="9">
        <v>0</v>
      </c>
      <c r="H867" s="3">
        <f t="shared" si="68"/>
        <v>0</v>
      </c>
      <c r="I867" s="3">
        <f>'[1]Table - Daily Discharge'!B870</f>
        <v>0</v>
      </c>
      <c r="J867" s="3">
        <f>'[1]Table - Daily Discharge'!C870</f>
        <v>4.3830302836824861E-2</v>
      </c>
      <c r="K867" s="3">
        <f>'[1]Table - Daily Discharge'!D870</f>
        <v>5.8744493870050816</v>
      </c>
      <c r="L867" s="3">
        <f>'[1]Table - Daily Discharge'!E870</f>
        <v>0</v>
      </c>
      <c r="M867" s="3">
        <f t="shared" si="69"/>
        <v>4.3830302836824861E-2</v>
      </c>
      <c r="N867" s="3">
        <f t="shared" si="70"/>
        <v>5.9182796898419063</v>
      </c>
    </row>
    <row r="868" spans="1:14" hidden="1" x14ac:dyDescent="0.2">
      <c r="A868" s="8">
        <v>42504</v>
      </c>
      <c r="B868" s="2">
        <f>IFERROR(VLOOKUP(A868,'[1]Table - Daily Rainfall'!$J$4:$K$2266,2,FALSE),"")</f>
        <v>0</v>
      </c>
      <c r="C868" s="9">
        <f>'[1]Table - USGS Flow'!D866</f>
        <v>0</v>
      </c>
      <c r="D868" s="3">
        <f t="shared" si="66"/>
        <v>0</v>
      </c>
      <c r="E868" s="9">
        <v>0</v>
      </c>
      <c r="F868" s="3">
        <f t="shared" si="67"/>
        <v>0</v>
      </c>
      <c r="G868" s="9">
        <v>0</v>
      </c>
      <c r="H868" s="3">
        <f t="shared" si="68"/>
        <v>0</v>
      </c>
      <c r="I868" s="3">
        <f>'[1]Table - Daily Discharge'!B871</f>
        <v>0</v>
      </c>
      <c r="J868" s="3">
        <f>'[1]Table - Daily Discharge'!C871</f>
        <v>2.9576774569313065</v>
      </c>
      <c r="K868" s="3">
        <f>'[1]Table - Daily Discharge'!D871</f>
        <v>6.0004045731601892</v>
      </c>
      <c r="L868" s="3">
        <f>'[1]Table - Daily Discharge'!E871</f>
        <v>0</v>
      </c>
      <c r="M868" s="3">
        <f t="shared" si="69"/>
        <v>2.9576774569313065</v>
      </c>
      <c r="N868" s="3">
        <f t="shared" si="70"/>
        <v>8.9580820300914965</v>
      </c>
    </row>
    <row r="869" spans="1:14" hidden="1" x14ac:dyDescent="0.2">
      <c r="A869" s="8">
        <v>42505</v>
      </c>
      <c r="B869" s="2">
        <f>IFERROR(VLOOKUP(A869,'[1]Table - Daily Rainfall'!$J$4:$K$2266,2,FALSE),"")</f>
        <v>0</v>
      </c>
      <c r="C869" s="9">
        <f>'[1]Table - USGS Flow'!D867</f>
        <v>0</v>
      </c>
      <c r="D869" s="3">
        <f t="shared" si="66"/>
        <v>0</v>
      </c>
      <c r="E869" s="9">
        <v>0</v>
      </c>
      <c r="F869" s="3">
        <f t="shared" si="67"/>
        <v>0</v>
      </c>
      <c r="G869" s="9">
        <v>0</v>
      </c>
      <c r="H869" s="3">
        <f t="shared" si="68"/>
        <v>0</v>
      </c>
      <c r="I869" s="3">
        <f>'[1]Table - Daily Discharge'!B872</f>
        <v>0</v>
      </c>
      <c r="J869" s="3">
        <f>'[1]Table - Daily Discharge'!C872</f>
        <v>2.8831272814138909</v>
      </c>
      <c r="K869" s="3">
        <f>'[1]Table - Daily Discharge'!D872</f>
        <v>5.6340487402567154</v>
      </c>
      <c r="L869" s="3">
        <f>'[1]Table - Daily Discharge'!E872</f>
        <v>0</v>
      </c>
      <c r="M869" s="3">
        <f t="shared" si="69"/>
        <v>2.8831272814138909</v>
      </c>
      <c r="N869" s="3">
        <f t="shared" si="70"/>
        <v>8.5171760216706058</v>
      </c>
    </row>
    <row r="870" spans="1:14" hidden="1" x14ac:dyDescent="0.2">
      <c r="A870" s="8">
        <v>42506</v>
      </c>
      <c r="B870" s="2">
        <f>IFERROR(VLOOKUP(A870,'[1]Table - Daily Rainfall'!$J$4:$K$2266,2,FALSE),"")</f>
        <v>0</v>
      </c>
      <c r="C870" s="9">
        <f>'[1]Table - USGS Flow'!D868</f>
        <v>0</v>
      </c>
      <c r="D870" s="3">
        <f t="shared" si="66"/>
        <v>0</v>
      </c>
      <c r="E870" s="9">
        <v>0</v>
      </c>
      <c r="F870" s="3">
        <f t="shared" si="67"/>
        <v>0</v>
      </c>
      <c r="G870" s="9">
        <v>0</v>
      </c>
      <c r="H870" s="3">
        <f t="shared" si="68"/>
        <v>0</v>
      </c>
      <c r="I870" s="3">
        <f>'[1]Table - Daily Discharge'!B873</f>
        <v>0</v>
      </c>
      <c r="J870" s="3">
        <f>'[1]Table - Daily Discharge'!C873</f>
        <v>3.4241940419116399</v>
      </c>
      <c r="K870" s="3">
        <f>'[1]Table - Daily Discharge'!D873</f>
        <v>5.7931720685958865</v>
      </c>
      <c r="L870" s="3">
        <f>'[1]Table - Daily Discharge'!E873</f>
        <v>0</v>
      </c>
      <c r="M870" s="3">
        <f t="shared" si="69"/>
        <v>3.4241940419116399</v>
      </c>
      <c r="N870" s="3">
        <f t="shared" si="70"/>
        <v>9.2173661105075269</v>
      </c>
    </row>
    <row r="871" spans="1:14" hidden="1" x14ac:dyDescent="0.2">
      <c r="A871" s="8">
        <v>42507</v>
      </c>
      <c r="B871" s="2">
        <f>IFERROR(VLOOKUP(A871,'[1]Table - Daily Rainfall'!$J$4:$K$2266,2,FALSE),"")</f>
        <v>0</v>
      </c>
      <c r="C871" s="9">
        <f>'[1]Table - USGS Flow'!D869</f>
        <v>0</v>
      </c>
      <c r="D871" s="3">
        <f t="shared" si="66"/>
        <v>0</v>
      </c>
      <c r="E871" s="9">
        <v>0</v>
      </c>
      <c r="F871" s="3">
        <f t="shared" si="67"/>
        <v>0</v>
      </c>
      <c r="G871" s="9">
        <v>0</v>
      </c>
      <c r="H871" s="3">
        <f t="shared" si="68"/>
        <v>0</v>
      </c>
      <c r="I871" s="3">
        <f>'[1]Table - Daily Discharge'!B874</f>
        <v>0</v>
      </c>
      <c r="J871" s="3">
        <f>'[1]Table - Daily Discharge'!C874</f>
        <v>2.8611210568677024</v>
      </c>
      <c r="K871" s="3">
        <f>'[1]Table - Daily Discharge'!D874</f>
        <v>4.9927047573913024</v>
      </c>
      <c r="L871" s="3">
        <f>'[1]Table - Daily Discharge'!E874</f>
        <v>0</v>
      </c>
      <c r="M871" s="3">
        <f t="shared" si="69"/>
        <v>2.8611210568677024</v>
      </c>
      <c r="N871" s="3">
        <f t="shared" si="70"/>
        <v>7.8538258142590047</v>
      </c>
    </row>
    <row r="872" spans="1:14" hidden="1" x14ac:dyDescent="0.2">
      <c r="A872" s="8">
        <v>42508</v>
      </c>
      <c r="B872" s="2">
        <f>IFERROR(VLOOKUP(A872,'[1]Table - Daily Rainfall'!$J$4:$K$2266,2,FALSE),"")</f>
        <v>0</v>
      </c>
      <c r="C872" s="9">
        <f>'[1]Table - USGS Flow'!D870</f>
        <v>0</v>
      </c>
      <c r="D872" s="3">
        <f t="shared" si="66"/>
        <v>0</v>
      </c>
      <c r="E872" s="9">
        <v>0</v>
      </c>
      <c r="F872" s="3">
        <f t="shared" si="67"/>
        <v>0</v>
      </c>
      <c r="G872" s="9">
        <v>0</v>
      </c>
      <c r="H872" s="3">
        <f t="shared" si="68"/>
        <v>0</v>
      </c>
      <c r="I872" s="3">
        <f>'[1]Table - Daily Discharge'!B875</f>
        <v>0</v>
      </c>
      <c r="J872" s="3">
        <f>'[1]Table - Daily Discharge'!C875</f>
        <v>1.0836512124536373</v>
      </c>
      <c r="K872" s="3">
        <f>'[1]Table - Daily Discharge'!D875</f>
        <v>5.3588309041327902</v>
      </c>
      <c r="L872" s="3">
        <f>'[1]Table - Daily Discharge'!E875</f>
        <v>0</v>
      </c>
      <c r="M872" s="3">
        <f t="shared" si="69"/>
        <v>1.0836512124536373</v>
      </c>
      <c r="N872" s="3">
        <f t="shared" si="70"/>
        <v>6.4424821165864277</v>
      </c>
    </row>
    <row r="873" spans="1:14" hidden="1" x14ac:dyDescent="0.2">
      <c r="A873" s="8">
        <v>42509</v>
      </c>
      <c r="B873" s="2">
        <f>IFERROR(VLOOKUP(A873,'[1]Table - Daily Rainfall'!$J$4:$K$2266,2,FALSE),"")</f>
        <v>0</v>
      </c>
      <c r="C873" s="9">
        <f>'[1]Table - USGS Flow'!D871</f>
        <v>0</v>
      </c>
      <c r="D873" s="3">
        <f t="shared" si="66"/>
        <v>0</v>
      </c>
      <c r="E873" s="9">
        <v>0</v>
      </c>
      <c r="F873" s="3">
        <f t="shared" si="67"/>
        <v>0</v>
      </c>
      <c r="G873" s="9">
        <v>0</v>
      </c>
      <c r="H873" s="3">
        <f t="shared" si="68"/>
        <v>0</v>
      </c>
      <c r="I873" s="3">
        <f>'[1]Table - Daily Discharge'!B876</f>
        <v>0</v>
      </c>
      <c r="J873" s="3">
        <f>'[1]Table - Daily Discharge'!C876</f>
        <v>3.8754525980431054</v>
      </c>
      <c r="K873" s="3">
        <f>'[1]Table - Daily Discharge'!D876</f>
        <v>5.0824034292664795</v>
      </c>
      <c r="L873" s="3">
        <f>'[1]Table - Daily Discharge'!E876</f>
        <v>0</v>
      </c>
      <c r="M873" s="3">
        <f t="shared" si="69"/>
        <v>3.8754525980431054</v>
      </c>
      <c r="N873" s="3">
        <f t="shared" si="70"/>
        <v>8.9578560273095853</v>
      </c>
    </row>
    <row r="874" spans="1:14" hidden="1" x14ac:dyDescent="0.2">
      <c r="A874" s="8">
        <v>42510</v>
      </c>
      <c r="B874" s="2">
        <f>IFERROR(VLOOKUP(A874,'[1]Table - Daily Rainfall'!$J$4:$K$2266,2,FALSE),"")</f>
        <v>0</v>
      </c>
      <c r="C874" s="9">
        <f>'[1]Table - USGS Flow'!D872</f>
        <v>0</v>
      </c>
      <c r="D874" s="3">
        <f t="shared" si="66"/>
        <v>0</v>
      </c>
      <c r="E874" s="9">
        <v>0</v>
      </c>
      <c r="F874" s="3">
        <f t="shared" si="67"/>
        <v>0</v>
      </c>
      <c r="G874" s="9">
        <v>0</v>
      </c>
      <c r="H874" s="3">
        <f t="shared" si="68"/>
        <v>0</v>
      </c>
      <c r="I874" s="3">
        <f>'[1]Table - Daily Discharge'!B877</f>
        <v>0</v>
      </c>
      <c r="J874" s="3">
        <f>'[1]Table - Daily Discharge'!C877</f>
        <v>2.1441583000508921</v>
      </c>
      <c r="K874" s="3">
        <f>'[1]Table - Daily Discharge'!D877</f>
        <v>5.6622591321832605</v>
      </c>
      <c r="L874" s="3">
        <f>'[1]Table - Daily Discharge'!E877</f>
        <v>0</v>
      </c>
      <c r="M874" s="3">
        <f t="shared" si="69"/>
        <v>2.1441583000508921</v>
      </c>
      <c r="N874" s="3">
        <f t="shared" si="70"/>
        <v>7.8064174322341522</v>
      </c>
    </row>
    <row r="875" spans="1:14" hidden="1" x14ac:dyDescent="0.2">
      <c r="A875" s="8">
        <v>42511</v>
      </c>
      <c r="B875" s="2">
        <f>IFERROR(VLOOKUP(A875,'[1]Table - Daily Rainfall'!$J$4:$K$2266,2,FALSE),"")</f>
        <v>0</v>
      </c>
      <c r="C875" s="9">
        <f>'[1]Table - USGS Flow'!D873</f>
        <v>0</v>
      </c>
      <c r="D875" s="3">
        <f t="shared" si="66"/>
        <v>0</v>
      </c>
      <c r="E875" s="9">
        <v>0</v>
      </c>
      <c r="F875" s="3">
        <f t="shared" si="67"/>
        <v>0</v>
      </c>
      <c r="G875" s="9">
        <v>0</v>
      </c>
      <c r="H875" s="3">
        <f t="shared" si="68"/>
        <v>0</v>
      </c>
      <c r="I875" s="3">
        <f>'[1]Table - Daily Discharge'!B878</f>
        <v>0</v>
      </c>
      <c r="J875" s="3">
        <f>'[1]Table - Daily Discharge'!C878</f>
        <v>3.7441007671543955</v>
      </c>
      <c r="K875" s="3">
        <f>'[1]Table - Daily Discharge'!D878</f>
        <v>6.1916118457913401</v>
      </c>
      <c r="L875" s="3">
        <f>'[1]Table - Daily Discharge'!E878</f>
        <v>0</v>
      </c>
      <c r="M875" s="3">
        <f t="shared" si="69"/>
        <v>3.7441007671543955</v>
      </c>
      <c r="N875" s="3">
        <f t="shared" si="70"/>
        <v>9.9357126129457356</v>
      </c>
    </row>
    <row r="876" spans="1:14" hidden="1" x14ac:dyDescent="0.2">
      <c r="A876" s="8">
        <v>42512</v>
      </c>
      <c r="B876" s="2">
        <f>IFERROR(VLOOKUP(A876,'[1]Table - Daily Rainfall'!$J$4:$K$2266,2,FALSE),"")</f>
        <v>0</v>
      </c>
      <c r="C876" s="9">
        <f>'[1]Table - USGS Flow'!D874</f>
        <v>0</v>
      </c>
      <c r="D876" s="3">
        <f t="shared" si="66"/>
        <v>0</v>
      </c>
      <c r="E876" s="9">
        <v>0</v>
      </c>
      <c r="F876" s="3">
        <f t="shared" si="67"/>
        <v>0</v>
      </c>
      <c r="G876" s="9">
        <v>0</v>
      </c>
      <c r="H876" s="3">
        <f t="shared" si="68"/>
        <v>0</v>
      </c>
      <c r="I876" s="3">
        <f>'[1]Table - Daily Discharge'!B879</f>
        <v>0</v>
      </c>
      <c r="J876" s="3">
        <f>'[1]Table - Daily Discharge'!C879</f>
        <v>5.0399487207879767</v>
      </c>
      <c r="K876" s="3">
        <f>'[1]Table - Daily Discharge'!D879</f>
        <v>5.5400662009086874</v>
      </c>
      <c r="L876" s="3">
        <f>'[1]Table - Daily Discharge'!E879</f>
        <v>0</v>
      </c>
      <c r="M876" s="3">
        <f t="shared" si="69"/>
        <v>5.0399487207879767</v>
      </c>
      <c r="N876" s="3">
        <f t="shared" si="70"/>
        <v>10.580014921696664</v>
      </c>
    </row>
    <row r="877" spans="1:14" hidden="1" x14ac:dyDescent="0.2">
      <c r="A877" s="8">
        <v>42513</v>
      </c>
      <c r="B877" s="2">
        <f>IFERROR(VLOOKUP(A877,'[1]Table - Daily Rainfall'!$J$4:$K$2266,2,FALSE),"")</f>
        <v>0</v>
      </c>
      <c r="C877" s="9">
        <f>'[1]Table - USGS Flow'!D875</f>
        <v>0</v>
      </c>
      <c r="D877" s="3">
        <f t="shared" si="66"/>
        <v>0</v>
      </c>
      <c r="E877" s="9">
        <v>0</v>
      </c>
      <c r="F877" s="3">
        <f t="shared" si="67"/>
        <v>0</v>
      </c>
      <c r="G877" s="9">
        <v>0</v>
      </c>
      <c r="H877" s="3">
        <f t="shared" si="68"/>
        <v>0</v>
      </c>
      <c r="I877" s="3">
        <f>'[1]Table - Daily Discharge'!B880</f>
        <v>0</v>
      </c>
      <c r="J877" s="3">
        <f>'[1]Table - Daily Discharge'!C880</f>
        <v>2.4321198662455359</v>
      </c>
      <c r="K877" s="3">
        <f>'[1]Table - Daily Discharge'!D880</f>
        <v>4.8201572223504385</v>
      </c>
      <c r="L877" s="3">
        <f>'[1]Table - Daily Discharge'!E880</f>
        <v>0</v>
      </c>
      <c r="M877" s="3">
        <f t="shared" si="69"/>
        <v>2.4321198662455359</v>
      </c>
      <c r="N877" s="3">
        <f t="shared" si="70"/>
        <v>7.2522770885959744</v>
      </c>
    </row>
    <row r="878" spans="1:14" hidden="1" x14ac:dyDescent="0.2">
      <c r="A878" s="8">
        <v>42514</v>
      </c>
      <c r="B878" s="2">
        <f>IFERROR(VLOOKUP(A878,'[1]Table - Daily Rainfall'!$J$4:$K$2266,2,FALSE),"")</f>
        <v>0</v>
      </c>
      <c r="C878" s="9">
        <f>'[1]Table - USGS Flow'!D876</f>
        <v>0</v>
      </c>
      <c r="D878" s="3">
        <f t="shared" si="66"/>
        <v>0</v>
      </c>
      <c r="E878" s="9">
        <v>0</v>
      </c>
      <c r="F878" s="3">
        <f t="shared" si="67"/>
        <v>0</v>
      </c>
      <c r="G878" s="9">
        <v>0</v>
      </c>
      <c r="H878" s="3">
        <f t="shared" si="68"/>
        <v>0</v>
      </c>
      <c r="I878" s="3">
        <f>'[1]Table - Daily Discharge'!B881</f>
        <v>0</v>
      </c>
      <c r="J878" s="3">
        <f>'[1]Table - Daily Discharge'!C881</f>
        <v>1.2611000158716934</v>
      </c>
      <c r="K878" s="3">
        <f>'[1]Table - Daily Discharge'!D881</f>
        <v>4.8516912689860217</v>
      </c>
      <c r="L878" s="3">
        <f>'[1]Table - Daily Discharge'!E881</f>
        <v>0</v>
      </c>
      <c r="M878" s="3">
        <f t="shared" si="69"/>
        <v>1.2611000158716934</v>
      </c>
      <c r="N878" s="3">
        <f t="shared" si="70"/>
        <v>6.1127912848577148</v>
      </c>
    </row>
    <row r="879" spans="1:14" hidden="1" x14ac:dyDescent="0.2">
      <c r="A879" s="8">
        <v>42515</v>
      </c>
      <c r="B879" s="2">
        <f>IFERROR(VLOOKUP(A879,'[1]Table - Daily Rainfall'!$J$4:$K$2266,2,FALSE),"")</f>
        <v>0</v>
      </c>
      <c r="C879" s="9">
        <f>'[1]Table - USGS Flow'!D877</f>
        <v>0</v>
      </c>
      <c r="D879" s="3">
        <f t="shared" si="66"/>
        <v>0</v>
      </c>
      <c r="E879" s="9">
        <v>0</v>
      </c>
      <c r="F879" s="3">
        <f t="shared" si="67"/>
        <v>0</v>
      </c>
      <c r="G879" s="9">
        <v>0</v>
      </c>
      <c r="H879" s="3">
        <f t="shared" si="68"/>
        <v>0</v>
      </c>
      <c r="I879" s="3">
        <f>'[1]Table - Daily Discharge'!B882</f>
        <v>0</v>
      </c>
      <c r="J879" s="3">
        <f>'[1]Table - Daily Discharge'!C882</f>
        <v>0.10917253988366249</v>
      </c>
      <c r="K879" s="3">
        <f>'[1]Table - Daily Discharge'!D882</f>
        <v>5.5132324109033304</v>
      </c>
      <c r="L879" s="3">
        <f>'[1]Table - Daily Discharge'!E882</f>
        <v>0</v>
      </c>
      <c r="M879" s="3">
        <f t="shared" si="69"/>
        <v>0.10917253988366249</v>
      </c>
      <c r="N879" s="3">
        <f t="shared" si="70"/>
        <v>5.6224049507869927</v>
      </c>
    </row>
    <row r="880" spans="1:14" hidden="1" x14ac:dyDescent="0.2">
      <c r="A880" s="8">
        <v>42516</v>
      </c>
      <c r="B880" s="2">
        <f>IFERROR(VLOOKUP(A880,'[1]Table - Daily Rainfall'!$J$4:$K$2266,2,FALSE),"")</f>
        <v>0</v>
      </c>
      <c r="C880" s="9">
        <f>'[1]Table - USGS Flow'!D878</f>
        <v>0</v>
      </c>
      <c r="D880" s="3">
        <f t="shared" si="66"/>
        <v>0</v>
      </c>
      <c r="E880" s="9">
        <v>0</v>
      </c>
      <c r="F880" s="3">
        <f t="shared" si="67"/>
        <v>0</v>
      </c>
      <c r="G880" s="9">
        <v>0</v>
      </c>
      <c r="H880" s="3">
        <f t="shared" si="68"/>
        <v>0</v>
      </c>
      <c r="I880" s="3">
        <f>'[1]Table - Daily Discharge'!B883</f>
        <v>0</v>
      </c>
      <c r="J880" s="3">
        <f>'[1]Table - Daily Discharge'!C883</f>
        <v>2.8560063518364611</v>
      </c>
      <c r="K880" s="3">
        <f>'[1]Table - Daily Discharge'!D883</f>
        <v>5.2429974442278899</v>
      </c>
      <c r="L880" s="3">
        <f>'[1]Table - Daily Discharge'!E883</f>
        <v>0</v>
      </c>
      <c r="M880" s="3">
        <f t="shared" si="69"/>
        <v>2.8560063518364611</v>
      </c>
      <c r="N880" s="3">
        <f t="shared" si="70"/>
        <v>8.0990037960643519</v>
      </c>
    </row>
    <row r="881" spans="1:14" hidden="1" x14ac:dyDescent="0.2">
      <c r="A881" s="8">
        <v>42517</v>
      </c>
      <c r="B881" s="2">
        <f>IFERROR(VLOOKUP(A881,'[1]Table - Daily Rainfall'!$J$4:$K$2266,2,FALSE),"")</f>
        <v>0</v>
      </c>
      <c r="C881" s="9">
        <f>'[1]Table - USGS Flow'!D879</f>
        <v>0</v>
      </c>
      <c r="D881" s="3">
        <f t="shared" si="66"/>
        <v>0</v>
      </c>
      <c r="E881" s="9">
        <v>0</v>
      </c>
      <c r="F881" s="3">
        <f t="shared" si="67"/>
        <v>0</v>
      </c>
      <c r="G881" s="9">
        <v>0</v>
      </c>
      <c r="H881" s="3">
        <f t="shared" si="68"/>
        <v>0</v>
      </c>
      <c r="I881" s="3">
        <f>'[1]Table - Daily Discharge'!B884</f>
        <v>0</v>
      </c>
      <c r="J881" s="3">
        <f>'[1]Table - Daily Discharge'!C884</f>
        <v>2.1022595366183525</v>
      </c>
      <c r="K881" s="3">
        <f>'[1]Table - Daily Discharge'!D884</f>
        <v>6.0895383502322211</v>
      </c>
      <c r="L881" s="3">
        <f>'[1]Table - Daily Discharge'!E884</f>
        <v>0</v>
      </c>
      <c r="M881" s="3">
        <f t="shared" si="69"/>
        <v>2.1022595366183525</v>
      </c>
      <c r="N881" s="3">
        <f t="shared" si="70"/>
        <v>8.1917978868505728</v>
      </c>
    </row>
    <row r="882" spans="1:14" hidden="1" x14ac:dyDescent="0.2">
      <c r="A882" s="8">
        <v>42518</v>
      </c>
      <c r="B882" s="2">
        <f>IFERROR(VLOOKUP(A882,'[1]Table - Daily Rainfall'!$J$4:$K$2266,2,FALSE),"")</f>
        <v>0</v>
      </c>
      <c r="C882" s="9">
        <f>'[1]Table - USGS Flow'!D880</f>
        <v>0</v>
      </c>
      <c r="D882" s="3">
        <f t="shared" si="66"/>
        <v>0</v>
      </c>
      <c r="E882" s="9">
        <v>0</v>
      </c>
      <c r="F882" s="3">
        <f t="shared" si="67"/>
        <v>0</v>
      </c>
      <c r="G882" s="9">
        <v>0</v>
      </c>
      <c r="H882" s="3">
        <f t="shared" si="68"/>
        <v>0</v>
      </c>
      <c r="I882" s="3">
        <f>'[1]Table - Daily Discharge'!B885</f>
        <v>0</v>
      </c>
      <c r="J882" s="3">
        <f>'[1]Table - Daily Discharge'!C885</f>
        <v>3.5680730028275529</v>
      </c>
      <c r="K882" s="3">
        <f>'[1]Table - Daily Discharge'!D885</f>
        <v>6.1391017592394794</v>
      </c>
      <c r="L882" s="3">
        <f>'[1]Table - Daily Discharge'!E885</f>
        <v>0</v>
      </c>
      <c r="M882" s="3">
        <f t="shared" si="69"/>
        <v>3.5680730028275529</v>
      </c>
      <c r="N882" s="3">
        <f t="shared" si="70"/>
        <v>9.7071747620670319</v>
      </c>
    </row>
    <row r="883" spans="1:14" hidden="1" x14ac:dyDescent="0.2">
      <c r="A883" s="8">
        <v>42519</v>
      </c>
      <c r="B883" s="2">
        <f>IFERROR(VLOOKUP(A883,'[1]Table - Daily Rainfall'!$J$4:$K$2266,2,FALSE),"")</f>
        <v>0</v>
      </c>
      <c r="C883" s="9">
        <f>'[1]Table - USGS Flow'!D881</f>
        <v>0</v>
      </c>
      <c r="D883" s="3">
        <f t="shared" si="66"/>
        <v>0</v>
      </c>
      <c r="E883" s="9">
        <v>0</v>
      </c>
      <c r="F883" s="3">
        <f t="shared" si="67"/>
        <v>0</v>
      </c>
      <c r="G883" s="9">
        <v>0</v>
      </c>
      <c r="H883" s="3">
        <f t="shared" si="68"/>
        <v>0</v>
      </c>
      <c r="I883" s="3">
        <f>'[1]Table - Daily Discharge'!B886</f>
        <v>0</v>
      </c>
      <c r="J883" s="3">
        <f>'[1]Table - Daily Discharge'!C886</f>
        <v>3.5091240448457421</v>
      </c>
      <c r="K883" s="3">
        <f>'[1]Table - Daily Discharge'!D886</f>
        <v>4.7637570037885952</v>
      </c>
      <c r="L883" s="3">
        <f>'[1]Table - Daily Discharge'!E886</f>
        <v>0</v>
      </c>
      <c r="M883" s="3">
        <f t="shared" si="69"/>
        <v>3.5091240448457421</v>
      </c>
      <c r="N883" s="3">
        <f t="shared" si="70"/>
        <v>8.2728810486343374</v>
      </c>
    </row>
    <row r="884" spans="1:14" hidden="1" x14ac:dyDescent="0.2">
      <c r="A884" s="8">
        <v>42520</v>
      </c>
      <c r="B884" s="2">
        <f>IFERROR(VLOOKUP(A884,'[1]Table - Daily Rainfall'!$J$4:$K$2266,2,FALSE),"")</f>
        <v>0</v>
      </c>
      <c r="C884" s="9">
        <f>'[1]Table - USGS Flow'!D882</f>
        <v>0</v>
      </c>
      <c r="D884" s="3">
        <f t="shared" si="66"/>
        <v>0</v>
      </c>
      <c r="E884" s="9">
        <v>0</v>
      </c>
      <c r="F884" s="3">
        <f t="shared" si="67"/>
        <v>0</v>
      </c>
      <c r="G884" s="9">
        <v>0</v>
      </c>
      <c r="H884" s="3">
        <f t="shared" si="68"/>
        <v>0</v>
      </c>
      <c r="I884" s="3">
        <f>'[1]Table - Daily Discharge'!B887</f>
        <v>0</v>
      </c>
      <c r="J884" s="3">
        <f>'[1]Table - Daily Discharge'!C887</f>
        <v>3.7866229886700009</v>
      </c>
      <c r="K884" s="3">
        <f>'[1]Table - Daily Discharge'!D887</f>
        <v>5.0552481056363492</v>
      </c>
      <c r="L884" s="3">
        <f>'[1]Table - Daily Discharge'!E887</f>
        <v>0</v>
      </c>
      <c r="M884" s="3">
        <f t="shared" si="69"/>
        <v>3.7866229886700009</v>
      </c>
      <c r="N884" s="3">
        <f t="shared" si="70"/>
        <v>8.8418710943063505</v>
      </c>
    </row>
    <row r="885" spans="1:14" hidden="1" x14ac:dyDescent="0.2">
      <c r="A885" s="8">
        <v>42521</v>
      </c>
      <c r="B885" s="2">
        <f>IFERROR(VLOOKUP(A885,'[1]Table - Daily Rainfall'!$J$4:$K$2266,2,FALSE),"")</f>
        <v>0</v>
      </c>
      <c r="C885" s="9">
        <f>'[1]Table - USGS Flow'!D883</f>
        <v>0</v>
      </c>
      <c r="D885" s="3">
        <f t="shared" si="66"/>
        <v>0</v>
      </c>
      <c r="E885" s="9">
        <v>0</v>
      </c>
      <c r="F885" s="3">
        <f t="shared" si="67"/>
        <v>0</v>
      </c>
      <c r="G885" s="9">
        <v>0</v>
      </c>
      <c r="H885" s="3">
        <f t="shared" si="68"/>
        <v>0</v>
      </c>
      <c r="I885" s="3">
        <f>'[1]Table - Daily Discharge'!B888</f>
        <v>0</v>
      </c>
      <c r="J885" s="3">
        <f>'[1]Table - Daily Discharge'!C888</f>
        <v>1.5960517371464444</v>
      </c>
      <c r="K885" s="3">
        <f>'[1]Table - Daily Discharge'!D888</f>
        <v>5.3897474865118662</v>
      </c>
      <c r="L885" s="3">
        <f>'[1]Table - Daily Discharge'!E888</f>
        <v>0</v>
      </c>
      <c r="M885" s="3">
        <f t="shared" si="69"/>
        <v>1.5960517371464444</v>
      </c>
      <c r="N885" s="3">
        <f t="shared" si="70"/>
        <v>6.9857992236583106</v>
      </c>
    </row>
    <row r="886" spans="1:14" hidden="1" x14ac:dyDescent="0.2">
      <c r="A886" s="8">
        <v>42522</v>
      </c>
      <c r="B886" s="2">
        <f>IFERROR(VLOOKUP(A886,'[1]Table - Daily Rainfall'!$J$4:$K$2266,2,FALSE),"")</f>
        <v>0</v>
      </c>
      <c r="C886" s="9">
        <f>'[1]Table - USGS Flow'!D884</f>
        <v>0</v>
      </c>
      <c r="D886" s="3">
        <f t="shared" si="66"/>
        <v>0</v>
      </c>
      <c r="E886" s="9">
        <v>0</v>
      </c>
      <c r="F886" s="3">
        <f t="shared" si="67"/>
        <v>0</v>
      </c>
      <c r="G886" s="9">
        <v>0</v>
      </c>
      <c r="H886" s="3">
        <f t="shared" si="68"/>
        <v>0</v>
      </c>
      <c r="I886" s="3">
        <f>'[1]Table - Daily Discharge'!B889</f>
        <v>0</v>
      </c>
      <c r="J886" s="3">
        <f>'[1]Table - Daily Discharge'!C889</f>
        <v>0.41222967512079878</v>
      </c>
      <c r="K886" s="3">
        <f>'[1]Table - Daily Discharge'!D889</f>
        <v>4.8582110784120029</v>
      </c>
      <c r="L886" s="3">
        <f>'[1]Table - Daily Discharge'!E889</f>
        <v>0</v>
      </c>
      <c r="M886" s="3">
        <f t="shared" si="69"/>
        <v>0.41222967512079878</v>
      </c>
      <c r="N886" s="3">
        <f t="shared" si="70"/>
        <v>5.2704407535328013</v>
      </c>
    </row>
    <row r="887" spans="1:14" hidden="1" x14ac:dyDescent="0.2">
      <c r="A887" s="8">
        <v>42523</v>
      </c>
      <c r="B887" s="2">
        <f>IFERROR(VLOOKUP(A887,'[1]Table - Daily Rainfall'!$J$4:$K$2266,2,FALSE),"")</f>
        <v>0</v>
      </c>
      <c r="C887" s="9">
        <f>'[1]Table - USGS Flow'!D885</f>
        <v>0</v>
      </c>
      <c r="D887" s="3">
        <f t="shared" si="66"/>
        <v>0</v>
      </c>
      <c r="E887" s="9">
        <v>0</v>
      </c>
      <c r="F887" s="3">
        <f t="shared" si="67"/>
        <v>0</v>
      </c>
      <c r="G887" s="9">
        <v>0</v>
      </c>
      <c r="H887" s="3">
        <f t="shared" si="68"/>
        <v>0</v>
      </c>
      <c r="I887" s="3">
        <f>'[1]Table - Daily Discharge'!B890</f>
        <v>0</v>
      </c>
      <c r="J887" s="3">
        <f>'[1]Table - Daily Discharge'!C890</f>
        <v>1.2362034416391718</v>
      </c>
      <c r="K887" s="3">
        <f>'[1]Table - Daily Discharge'!D890</f>
        <v>4.343859848716745</v>
      </c>
      <c r="L887" s="3">
        <f>'[1]Table - Daily Discharge'!E890</f>
        <v>0</v>
      </c>
      <c r="M887" s="3">
        <f t="shared" si="69"/>
        <v>1.2362034416391718</v>
      </c>
      <c r="N887" s="3">
        <f t="shared" si="70"/>
        <v>5.5800632903559171</v>
      </c>
    </row>
    <row r="888" spans="1:14" hidden="1" x14ac:dyDescent="0.2">
      <c r="A888" s="8">
        <v>42524</v>
      </c>
      <c r="B888" s="2">
        <f>IFERROR(VLOOKUP(A888,'[1]Table - Daily Rainfall'!$J$4:$K$2266,2,FALSE),"")</f>
        <v>0</v>
      </c>
      <c r="C888" s="9">
        <f>'[1]Table - USGS Flow'!D886</f>
        <v>0</v>
      </c>
      <c r="D888" s="3">
        <f t="shared" si="66"/>
        <v>0</v>
      </c>
      <c r="E888" s="9">
        <v>0</v>
      </c>
      <c r="F888" s="3">
        <f t="shared" si="67"/>
        <v>0</v>
      </c>
      <c r="G888" s="9">
        <v>0</v>
      </c>
      <c r="H888" s="3">
        <f t="shared" si="68"/>
        <v>0</v>
      </c>
      <c r="I888" s="3">
        <f>'[1]Table - Daily Discharge'!B891</f>
        <v>0</v>
      </c>
      <c r="J888" s="3">
        <f>'[1]Table - Daily Discharge'!C891</f>
        <v>1.674788639959671</v>
      </c>
      <c r="K888" s="3">
        <f>'[1]Table - Daily Discharge'!D891</f>
        <v>5.3473002741071909</v>
      </c>
      <c r="L888" s="3">
        <f>'[1]Table - Daily Discharge'!E891</f>
        <v>0</v>
      </c>
      <c r="M888" s="3">
        <f t="shared" si="69"/>
        <v>1.674788639959671</v>
      </c>
      <c r="N888" s="3">
        <f t="shared" si="70"/>
        <v>7.0220889140668614</v>
      </c>
    </row>
    <row r="889" spans="1:14" hidden="1" x14ac:dyDescent="0.2">
      <c r="A889" s="8">
        <v>42525</v>
      </c>
      <c r="B889" s="2">
        <f>IFERROR(VLOOKUP(A889,'[1]Table - Daily Rainfall'!$J$4:$K$2266,2,FALSE),"")</f>
        <v>0</v>
      </c>
      <c r="C889" s="9">
        <f>'[1]Table - USGS Flow'!D887</f>
        <v>0</v>
      </c>
      <c r="D889" s="3">
        <f t="shared" si="66"/>
        <v>0</v>
      </c>
      <c r="E889" s="9">
        <v>0</v>
      </c>
      <c r="F889" s="3">
        <f t="shared" si="67"/>
        <v>0</v>
      </c>
      <c r="G889" s="9">
        <v>0</v>
      </c>
      <c r="H889" s="3">
        <f t="shared" si="68"/>
        <v>0</v>
      </c>
      <c r="I889" s="3">
        <f>'[1]Table - Daily Discharge'!B892</f>
        <v>0</v>
      </c>
      <c r="J889" s="3">
        <f>'[1]Table - Daily Discharge'!C892</f>
        <v>2.2622294096646067</v>
      </c>
      <c r="K889" s="3">
        <f>'[1]Table - Daily Discharge'!D892</f>
        <v>6.2423290957676043</v>
      </c>
      <c r="L889" s="3">
        <f>'[1]Table - Daily Discharge'!E892</f>
        <v>0</v>
      </c>
      <c r="M889" s="3">
        <f t="shared" si="69"/>
        <v>2.2622294096646067</v>
      </c>
      <c r="N889" s="3">
        <f t="shared" si="70"/>
        <v>8.504558505432211</v>
      </c>
    </row>
    <row r="890" spans="1:14" hidden="1" x14ac:dyDescent="0.2">
      <c r="A890" s="8">
        <v>42526</v>
      </c>
      <c r="B890" s="2">
        <f>IFERROR(VLOOKUP(A890,'[1]Table - Daily Rainfall'!$J$4:$K$2266,2,FALSE),"")</f>
        <v>0</v>
      </c>
      <c r="C890" s="9">
        <f>'[1]Table - USGS Flow'!D888</f>
        <v>0</v>
      </c>
      <c r="D890" s="3">
        <f t="shared" si="66"/>
        <v>0</v>
      </c>
      <c r="E890" s="9">
        <v>0</v>
      </c>
      <c r="F890" s="3">
        <f t="shared" si="67"/>
        <v>0</v>
      </c>
      <c r="G890" s="9">
        <v>0</v>
      </c>
      <c r="H890" s="3">
        <f t="shared" si="68"/>
        <v>0</v>
      </c>
      <c r="I890" s="3">
        <f>'[1]Table - Daily Discharge'!B893</f>
        <v>0</v>
      </c>
      <c r="J890" s="3">
        <f>'[1]Table - Daily Discharge'!C893</f>
        <v>1.8531935967202831</v>
      </c>
      <c r="K890" s="3">
        <f>'[1]Table - Daily Discharge'!D893</f>
        <v>5.3305823630591229</v>
      </c>
      <c r="L890" s="3">
        <f>'[1]Table - Daily Discharge'!E893</f>
        <v>0</v>
      </c>
      <c r="M890" s="3">
        <f t="shared" si="69"/>
        <v>1.8531935967202831</v>
      </c>
      <c r="N890" s="3">
        <f t="shared" si="70"/>
        <v>7.183775959779406</v>
      </c>
    </row>
    <row r="891" spans="1:14" hidden="1" x14ac:dyDescent="0.2">
      <c r="A891" s="8">
        <v>42527</v>
      </c>
      <c r="B891" s="2">
        <f>IFERROR(VLOOKUP(A891,'[1]Table - Daily Rainfall'!$J$4:$K$2266,2,FALSE),"")</f>
        <v>0</v>
      </c>
      <c r="C891" s="9">
        <f>'[1]Table - USGS Flow'!D889</f>
        <v>0</v>
      </c>
      <c r="D891" s="3">
        <f t="shared" si="66"/>
        <v>0</v>
      </c>
      <c r="E891" s="9">
        <v>0</v>
      </c>
      <c r="F891" s="3">
        <f t="shared" si="67"/>
        <v>0</v>
      </c>
      <c r="G891" s="9">
        <v>0</v>
      </c>
      <c r="H891" s="3">
        <f t="shared" si="68"/>
        <v>0</v>
      </c>
      <c r="I891" s="3">
        <f>'[1]Table - Daily Discharge'!B894</f>
        <v>0</v>
      </c>
      <c r="J891" s="3">
        <f>'[1]Table - Daily Discharge'!C894</f>
        <v>1.4008546189530096</v>
      </c>
      <c r="K891" s="3">
        <f>'[1]Table - Daily Discharge'!D894</f>
        <v>5.3535972447307021</v>
      </c>
      <c r="L891" s="3">
        <f>'[1]Table - Daily Discharge'!E894</f>
        <v>0</v>
      </c>
      <c r="M891" s="3">
        <f t="shared" si="69"/>
        <v>1.4008546189530096</v>
      </c>
      <c r="N891" s="3">
        <f t="shared" si="70"/>
        <v>6.7544518636837116</v>
      </c>
    </row>
    <row r="892" spans="1:14" hidden="1" x14ac:dyDescent="0.2">
      <c r="A892" s="8">
        <v>42528</v>
      </c>
      <c r="B892" s="2">
        <f>IFERROR(VLOOKUP(A892,'[1]Table - Daily Rainfall'!$J$4:$K$2266,2,FALSE),"")</f>
        <v>0</v>
      </c>
      <c r="C892" s="9">
        <f>'[1]Table - USGS Flow'!D890</f>
        <v>0</v>
      </c>
      <c r="D892" s="3">
        <f t="shared" si="66"/>
        <v>0</v>
      </c>
      <c r="E892" s="9">
        <v>0</v>
      </c>
      <c r="F892" s="3">
        <f t="shared" si="67"/>
        <v>0</v>
      </c>
      <c r="G892" s="9">
        <v>0</v>
      </c>
      <c r="H892" s="3">
        <f t="shared" si="68"/>
        <v>0</v>
      </c>
      <c r="I892" s="3">
        <f>'[1]Table - Daily Discharge'!B895</f>
        <v>0</v>
      </c>
      <c r="J892" s="3">
        <f>'[1]Table - Daily Discharge'!C895</f>
        <v>1.0056096945147479</v>
      </c>
      <c r="K892" s="3">
        <f>'[1]Table - Daily Discharge'!D895</f>
        <v>5.9029026029065808</v>
      </c>
      <c r="L892" s="3">
        <f>'[1]Table - Daily Discharge'!E895</f>
        <v>0</v>
      </c>
      <c r="M892" s="3">
        <f t="shared" si="69"/>
        <v>1.0056096945147479</v>
      </c>
      <c r="N892" s="3">
        <f t="shared" si="70"/>
        <v>6.9085122974213284</v>
      </c>
    </row>
    <row r="893" spans="1:14" hidden="1" x14ac:dyDescent="0.2">
      <c r="A893" s="8">
        <v>42529</v>
      </c>
      <c r="B893" s="2">
        <f>IFERROR(VLOOKUP(A893,'[1]Table - Daily Rainfall'!$J$4:$K$2266,2,FALSE),"")</f>
        <v>0</v>
      </c>
      <c r="C893" s="9">
        <f>'[1]Table - USGS Flow'!D891</f>
        <v>0</v>
      </c>
      <c r="D893" s="3">
        <f t="shared" si="66"/>
        <v>0</v>
      </c>
      <c r="E893" s="9">
        <v>0</v>
      </c>
      <c r="F893" s="3">
        <f t="shared" si="67"/>
        <v>0</v>
      </c>
      <c r="G893" s="9">
        <v>0</v>
      </c>
      <c r="H893" s="3">
        <f t="shared" si="68"/>
        <v>0</v>
      </c>
      <c r="I893" s="3">
        <f>'[1]Table - Daily Discharge'!B896</f>
        <v>0</v>
      </c>
      <c r="J893" s="3">
        <f>'[1]Table - Daily Discharge'!C896</f>
        <v>1.0855180088413066</v>
      </c>
      <c r="K893" s="3">
        <f>'[1]Table - Daily Discharge'!D896</f>
        <v>5.2483825195111606</v>
      </c>
      <c r="L893" s="3">
        <f>'[1]Table - Daily Discharge'!E896</f>
        <v>0</v>
      </c>
      <c r="M893" s="3">
        <f t="shared" si="69"/>
        <v>1.0855180088413066</v>
      </c>
      <c r="N893" s="3">
        <f t="shared" si="70"/>
        <v>6.3339005283524674</v>
      </c>
    </row>
    <row r="894" spans="1:14" hidden="1" x14ac:dyDescent="0.2">
      <c r="A894" s="8">
        <v>42530</v>
      </c>
      <c r="B894" s="2">
        <f>IFERROR(VLOOKUP(A894,'[1]Table - Daily Rainfall'!$J$4:$K$2266,2,FALSE),"")</f>
        <v>0</v>
      </c>
      <c r="C894" s="9">
        <f>'[1]Table - USGS Flow'!D892</f>
        <v>0</v>
      </c>
      <c r="D894" s="3">
        <f t="shared" si="66"/>
        <v>0</v>
      </c>
      <c r="E894" s="9">
        <v>0</v>
      </c>
      <c r="F894" s="3">
        <f t="shared" si="67"/>
        <v>0</v>
      </c>
      <c r="G894" s="9">
        <v>0</v>
      </c>
      <c r="H894" s="3">
        <f t="shared" si="68"/>
        <v>0</v>
      </c>
      <c r="I894" s="3">
        <f>'[1]Table - Daily Discharge'!B897</f>
        <v>0</v>
      </c>
      <c r="J894" s="3">
        <f>'[1]Table - Daily Discharge'!C897</f>
        <v>0.21597283887688448</v>
      </c>
      <c r="K894" s="3">
        <f>'[1]Table - Daily Discharge'!D897</f>
        <v>5.1101605395089695</v>
      </c>
      <c r="L894" s="3">
        <f>'[1]Table - Daily Discharge'!E897</f>
        <v>0</v>
      </c>
      <c r="M894" s="3">
        <f t="shared" si="69"/>
        <v>0.21597283887688448</v>
      </c>
      <c r="N894" s="3">
        <f t="shared" si="70"/>
        <v>5.3261333783858538</v>
      </c>
    </row>
    <row r="895" spans="1:14" hidden="1" x14ac:dyDescent="0.2">
      <c r="A895" s="8">
        <v>42531</v>
      </c>
      <c r="B895" s="2">
        <f>IFERROR(VLOOKUP(A895,'[1]Table - Daily Rainfall'!$J$4:$K$2266,2,FALSE),"")</f>
        <v>0</v>
      </c>
      <c r="C895" s="9">
        <f>'[1]Table - USGS Flow'!D893</f>
        <v>0</v>
      </c>
      <c r="D895" s="3">
        <f t="shared" si="66"/>
        <v>0</v>
      </c>
      <c r="E895" s="9">
        <v>0</v>
      </c>
      <c r="F895" s="3">
        <f t="shared" si="67"/>
        <v>0</v>
      </c>
      <c r="G895" s="9">
        <v>0</v>
      </c>
      <c r="H895" s="3">
        <f t="shared" si="68"/>
        <v>0</v>
      </c>
      <c r="I895" s="3">
        <f>'[1]Table - Daily Discharge'!B898</f>
        <v>0</v>
      </c>
      <c r="J895" s="3">
        <f>'[1]Table - Daily Discharge'!C898</f>
        <v>0.86009345849951635</v>
      </c>
      <c r="K895" s="3">
        <f>'[1]Table - Daily Discharge'!D898</f>
        <v>6.0328759748185119</v>
      </c>
      <c r="L895" s="3">
        <f>'[1]Table - Daily Discharge'!E898</f>
        <v>0</v>
      </c>
      <c r="M895" s="3">
        <f t="shared" si="69"/>
        <v>0.86009345849951635</v>
      </c>
      <c r="N895" s="3">
        <f t="shared" si="70"/>
        <v>6.8929694333180285</v>
      </c>
    </row>
    <row r="896" spans="1:14" hidden="1" x14ac:dyDescent="0.2">
      <c r="A896" s="8">
        <v>42532</v>
      </c>
      <c r="B896" s="2">
        <f>IFERROR(VLOOKUP(A896,'[1]Table - Daily Rainfall'!$J$4:$K$2266,2,FALSE),"")</f>
        <v>0</v>
      </c>
      <c r="C896" s="9">
        <f>'[1]Table - USGS Flow'!D894</f>
        <v>0</v>
      </c>
      <c r="D896" s="3">
        <f t="shared" si="66"/>
        <v>0</v>
      </c>
      <c r="E896" s="9">
        <v>0</v>
      </c>
      <c r="F896" s="3">
        <f t="shared" si="67"/>
        <v>0</v>
      </c>
      <c r="G896" s="9">
        <v>0</v>
      </c>
      <c r="H896" s="3">
        <f t="shared" si="68"/>
        <v>0</v>
      </c>
      <c r="I896" s="3">
        <f>'[1]Table - Daily Discharge'!B899</f>
        <v>0</v>
      </c>
      <c r="J896" s="3">
        <f>'[1]Table - Daily Discharge'!C899</f>
        <v>4.4021111351881013</v>
      </c>
      <c r="K896" s="3">
        <f>'[1]Table - Daily Discharge'!D899</f>
        <v>7.0086838454835947</v>
      </c>
      <c r="L896" s="3">
        <f>'[1]Table - Daily Discharge'!E899</f>
        <v>0</v>
      </c>
      <c r="M896" s="3">
        <f t="shared" si="69"/>
        <v>4.4021111351881013</v>
      </c>
      <c r="N896" s="3">
        <f t="shared" si="70"/>
        <v>11.410794980671696</v>
      </c>
    </row>
    <row r="897" spans="1:14" x14ac:dyDescent="0.2">
      <c r="A897" s="8">
        <v>42533</v>
      </c>
      <c r="B897" s="2" t="str">
        <f>IFERROR(VLOOKUP(A897,'[1]Table - Daily Rainfall'!$J$4:$K$2266,2,FALSE),"")</f>
        <v/>
      </c>
      <c r="C897" s="9">
        <f>'[1]Table - USGS Flow'!D895</f>
        <v>0</v>
      </c>
      <c r="D897" s="3">
        <f t="shared" si="66"/>
        <v>0</v>
      </c>
      <c r="E897" s="9">
        <v>0</v>
      </c>
      <c r="F897" s="3">
        <f t="shared" si="67"/>
        <v>0</v>
      </c>
      <c r="G897" s="9">
        <v>0</v>
      </c>
      <c r="H897" s="3">
        <f t="shared" si="68"/>
        <v>0</v>
      </c>
      <c r="I897" s="3">
        <f>'[1]Table - Daily Discharge'!B900</f>
        <v>0</v>
      </c>
      <c r="J897" s="3">
        <f>'[1]Table - Daily Discharge'!C900</f>
        <v>3.310766252424552</v>
      </c>
      <c r="K897" s="3">
        <f>'[1]Table - Daily Discharge'!D900</f>
        <v>6.7098702697290316</v>
      </c>
      <c r="L897" s="3">
        <f>'[1]Table - Daily Discharge'!E900</f>
        <v>0</v>
      </c>
      <c r="M897" s="3">
        <f t="shared" si="69"/>
        <v>3.310766252424552</v>
      </c>
      <c r="N897" s="3">
        <f t="shared" si="70"/>
        <v>10.020636522153584</v>
      </c>
    </row>
    <row r="898" spans="1:14" hidden="1" x14ac:dyDescent="0.2">
      <c r="A898" s="8">
        <v>42534</v>
      </c>
      <c r="B898" s="2">
        <f>IFERROR(VLOOKUP(A898,'[1]Table - Daily Rainfall'!$J$4:$K$2266,2,FALSE),"")</f>
        <v>0</v>
      </c>
      <c r="C898" s="9">
        <f>'[1]Table - USGS Flow'!D896</f>
        <v>0</v>
      </c>
      <c r="D898" s="3">
        <f t="shared" si="66"/>
        <v>0</v>
      </c>
      <c r="E898" s="9">
        <v>0</v>
      </c>
      <c r="F898" s="3">
        <f t="shared" si="67"/>
        <v>0</v>
      </c>
      <c r="G898" s="9">
        <v>0</v>
      </c>
      <c r="H898" s="3">
        <f t="shared" si="68"/>
        <v>0</v>
      </c>
      <c r="I898" s="3">
        <f>'[1]Table - Daily Discharge'!B901</f>
        <v>0</v>
      </c>
      <c r="J898" s="3">
        <f>'[1]Table - Daily Discharge'!C901</f>
        <v>1.0166314803282388</v>
      </c>
      <c r="K898" s="3">
        <f>'[1]Table - Daily Discharge'!D901</f>
        <v>5.7227028618311442</v>
      </c>
      <c r="L898" s="3">
        <f>'[1]Table - Daily Discharge'!E901</f>
        <v>0</v>
      </c>
      <c r="M898" s="3">
        <f t="shared" si="69"/>
        <v>1.0166314803282388</v>
      </c>
      <c r="N898" s="3">
        <f t="shared" si="70"/>
        <v>6.739334342159383</v>
      </c>
    </row>
    <row r="899" spans="1:14" hidden="1" x14ac:dyDescent="0.2">
      <c r="A899" s="8">
        <v>42535</v>
      </c>
      <c r="B899" s="2">
        <f>IFERROR(VLOOKUP(A899,'[1]Table - Daily Rainfall'!$J$4:$K$2266,2,FALSE),"")</f>
        <v>0</v>
      </c>
      <c r="C899" s="9">
        <f>'[1]Table - USGS Flow'!D897</f>
        <v>0</v>
      </c>
      <c r="D899" s="3">
        <f t="shared" si="66"/>
        <v>0</v>
      </c>
      <c r="E899" s="9">
        <v>0</v>
      </c>
      <c r="F899" s="3">
        <f t="shared" si="67"/>
        <v>0</v>
      </c>
      <c r="G899" s="9">
        <v>0</v>
      </c>
      <c r="H899" s="3">
        <f t="shared" si="68"/>
        <v>0</v>
      </c>
      <c r="I899" s="3">
        <f>'[1]Table - Daily Discharge'!B902</f>
        <v>0</v>
      </c>
      <c r="J899" s="3">
        <f>'[1]Table - Daily Discharge'!C902</f>
        <v>0.23678295299619886</v>
      </c>
      <c r="K899" s="3">
        <f>'[1]Table - Daily Discharge'!D902</f>
        <v>4.6492793013045084</v>
      </c>
      <c r="L899" s="3">
        <f>'[1]Table - Daily Discharge'!E902</f>
        <v>0</v>
      </c>
      <c r="M899" s="3">
        <f t="shared" si="69"/>
        <v>0.23678295299619886</v>
      </c>
      <c r="N899" s="3">
        <f t="shared" si="70"/>
        <v>4.8860622543007075</v>
      </c>
    </row>
    <row r="900" spans="1:14" hidden="1" x14ac:dyDescent="0.2">
      <c r="A900" s="8">
        <v>42536</v>
      </c>
      <c r="B900" s="2">
        <f>IFERROR(VLOOKUP(A900,'[1]Table - Daily Rainfall'!$J$4:$K$2266,2,FALSE),"")</f>
        <v>0</v>
      </c>
      <c r="C900" s="9">
        <f>'[1]Table - USGS Flow'!D898</f>
        <v>0</v>
      </c>
      <c r="D900" s="3">
        <f t="shared" ref="D900:D963" si="71">C900/1.5472</f>
        <v>0</v>
      </c>
      <c r="E900" s="9">
        <v>0</v>
      </c>
      <c r="F900" s="3">
        <f t="shared" ref="F900:F963" si="72">E900/1.5472</f>
        <v>0</v>
      </c>
      <c r="G900" s="9">
        <v>0</v>
      </c>
      <c r="H900" s="3">
        <f t="shared" ref="H900:H963" si="73">G900/1.5472</f>
        <v>0</v>
      </c>
      <c r="I900" s="3">
        <f>'[1]Table - Daily Discharge'!B903</f>
        <v>0</v>
      </c>
      <c r="J900" s="3">
        <f>'[1]Table - Daily Discharge'!C903</f>
        <v>0.89626574112251289</v>
      </c>
      <c r="K900" s="3">
        <f>'[1]Table - Daily Discharge'!D903</f>
        <v>5.8430158964627319</v>
      </c>
      <c r="L900" s="3">
        <f>'[1]Table - Daily Discharge'!E903</f>
        <v>0</v>
      </c>
      <c r="M900" s="3">
        <f t="shared" ref="M900:M963" si="74">SUM(I900,J900)</f>
        <v>0.89626574112251289</v>
      </c>
      <c r="N900" s="3">
        <f t="shared" ref="N900:N963" si="75">SUM(I900,J900,K900)</f>
        <v>6.7392816375852451</v>
      </c>
    </row>
    <row r="901" spans="1:14" hidden="1" x14ac:dyDescent="0.2">
      <c r="A901" s="8">
        <v>42537</v>
      </c>
      <c r="B901" s="2">
        <f>IFERROR(VLOOKUP(A901,'[1]Table - Daily Rainfall'!$J$4:$K$2266,2,FALSE),"")</f>
        <v>0</v>
      </c>
      <c r="C901" s="9">
        <f>'[1]Table - USGS Flow'!D899</f>
        <v>0</v>
      </c>
      <c r="D901" s="3">
        <f t="shared" si="71"/>
        <v>0</v>
      </c>
      <c r="E901" s="9">
        <v>0</v>
      </c>
      <c r="F901" s="3">
        <f t="shared" si="72"/>
        <v>0</v>
      </c>
      <c r="G901" s="9">
        <v>0</v>
      </c>
      <c r="H901" s="3">
        <f t="shared" si="73"/>
        <v>0</v>
      </c>
      <c r="I901" s="3">
        <f>'[1]Table - Daily Discharge'!B904</f>
        <v>0</v>
      </c>
      <c r="J901" s="3">
        <f>'[1]Table - Daily Discharge'!C904</f>
        <v>0.61982952815203896</v>
      </c>
      <c r="K901" s="3">
        <f>'[1]Table - Daily Discharge'!D904</f>
        <v>5.8955181497280247</v>
      </c>
      <c r="L901" s="3">
        <f>'[1]Table - Daily Discharge'!E904</f>
        <v>0</v>
      </c>
      <c r="M901" s="3">
        <f t="shared" si="74"/>
        <v>0.61982952815203896</v>
      </c>
      <c r="N901" s="3">
        <f t="shared" si="75"/>
        <v>6.5153476778800634</v>
      </c>
    </row>
    <row r="902" spans="1:14" hidden="1" x14ac:dyDescent="0.2">
      <c r="A902" s="8">
        <v>42538</v>
      </c>
      <c r="B902" s="2">
        <f>IFERROR(VLOOKUP(A902,'[1]Table - Daily Rainfall'!$J$4:$K$2266,2,FALSE),"")</f>
        <v>0</v>
      </c>
      <c r="C902" s="9">
        <f>'[1]Table - USGS Flow'!D900</f>
        <v>0</v>
      </c>
      <c r="D902" s="3">
        <f t="shared" si="71"/>
        <v>0</v>
      </c>
      <c r="E902" s="9">
        <v>0</v>
      </c>
      <c r="F902" s="3">
        <f t="shared" si="72"/>
        <v>0</v>
      </c>
      <c r="G902" s="9">
        <v>0</v>
      </c>
      <c r="H902" s="3">
        <f t="shared" si="73"/>
        <v>0</v>
      </c>
      <c r="I902" s="3">
        <f>'[1]Table - Daily Discharge'!B905</f>
        <v>0</v>
      </c>
      <c r="J902" s="3">
        <f>'[1]Table - Daily Discharge'!C905</f>
        <v>0.68099074745160426</v>
      </c>
      <c r="K902" s="3">
        <f>'[1]Table - Daily Discharge'!D905</f>
        <v>5.912416630547356</v>
      </c>
      <c r="L902" s="3">
        <f>'[1]Table - Daily Discharge'!E905</f>
        <v>0</v>
      </c>
      <c r="M902" s="3">
        <f t="shared" si="74"/>
        <v>0.68099074745160426</v>
      </c>
      <c r="N902" s="3">
        <f t="shared" si="75"/>
        <v>6.5934073779989602</v>
      </c>
    </row>
    <row r="903" spans="1:14" hidden="1" x14ac:dyDescent="0.2">
      <c r="A903" s="8">
        <v>42539</v>
      </c>
      <c r="B903" s="2">
        <f>IFERROR(VLOOKUP(A903,'[1]Table - Daily Rainfall'!$J$4:$K$2266,2,FALSE),"")</f>
        <v>0</v>
      </c>
      <c r="C903" s="9">
        <f>'[1]Table - USGS Flow'!D901</f>
        <v>0</v>
      </c>
      <c r="D903" s="3">
        <f t="shared" si="71"/>
        <v>0</v>
      </c>
      <c r="E903" s="9">
        <v>0</v>
      </c>
      <c r="F903" s="3">
        <f t="shared" si="72"/>
        <v>0</v>
      </c>
      <c r="G903" s="9">
        <v>0</v>
      </c>
      <c r="H903" s="3">
        <f t="shared" si="73"/>
        <v>0</v>
      </c>
      <c r="I903" s="3">
        <f>'[1]Table - Daily Discharge'!B906</f>
        <v>0</v>
      </c>
      <c r="J903" s="3">
        <f>'[1]Table - Daily Discharge'!C906</f>
        <v>2.9125318994319431</v>
      </c>
      <c r="K903" s="3">
        <f>'[1]Table - Daily Discharge'!D906</f>
        <v>6.3706399223429182</v>
      </c>
      <c r="L903" s="3">
        <f>'[1]Table - Daily Discharge'!E906</f>
        <v>0</v>
      </c>
      <c r="M903" s="3">
        <f t="shared" si="74"/>
        <v>2.9125318994319431</v>
      </c>
      <c r="N903" s="3">
        <f t="shared" si="75"/>
        <v>9.2831718217748609</v>
      </c>
    </row>
    <row r="904" spans="1:14" hidden="1" x14ac:dyDescent="0.2">
      <c r="A904" s="8">
        <v>42540</v>
      </c>
      <c r="B904" s="2">
        <f>IFERROR(VLOOKUP(A904,'[1]Table - Daily Rainfall'!$J$4:$K$2266,2,FALSE),"")</f>
        <v>0</v>
      </c>
      <c r="C904" s="9">
        <f>'[1]Table - USGS Flow'!D902</f>
        <v>0</v>
      </c>
      <c r="D904" s="3">
        <f t="shared" si="71"/>
        <v>0</v>
      </c>
      <c r="E904" s="9">
        <v>0</v>
      </c>
      <c r="F904" s="3">
        <f t="shared" si="72"/>
        <v>0</v>
      </c>
      <c r="G904" s="9">
        <v>0</v>
      </c>
      <c r="H904" s="3">
        <f t="shared" si="73"/>
        <v>0</v>
      </c>
      <c r="I904" s="3">
        <f>'[1]Table - Daily Discharge'!B907</f>
        <v>0</v>
      </c>
      <c r="J904" s="3">
        <f>'[1]Table - Daily Discharge'!C907</f>
        <v>3.1623809883371603</v>
      </c>
      <c r="K904" s="3">
        <f>'[1]Table - Daily Discharge'!D907</f>
        <v>4.2850707953092124</v>
      </c>
      <c r="L904" s="3">
        <f>'[1]Table - Daily Discharge'!E907</f>
        <v>0</v>
      </c>
      <c r="M904" s="3">
        <f t="shared" si="74"/>
        <v>3.1623809883371603</v>
      </c>
      <c r="N904" s="3">
        <f t="shared" si="75"/>
        <v>7.4474517836463727</v>
      </c>
    </row>
    <row r="905" spans="1:14" hidden="1" x14ac:dyDescent="0.2">
      <c r="A905" s="8">
        <v>42541</v>
      </c>
      <c r="B905" s="2">
        <f>IFERROR(VLOOKUP(A905,'[1]Table - Daily Rainfall'!$J$4:$K$2266,2,FALSE),"")</f>
        <v>0</v>
      </c>
      <c r="C905" s="9">
        <f>'[1]Table - USGS Flow'!D903</f>
        <v>0</v>
      </c>
      <c r="D905" s="3">
        <f t="shared" si="71"/>
        <v>0</v>
      </c>
      <c r="E905" s="9">
        <v>0</v>
      </c>
      <c r="F905" s="3">
        <f t="shared" si="72"/>
        <v>0</v>
      </c>
      <c r="G905" s="9">
        <v>0</v>
      </c>
      <c r="H905" s="3">
        <f t="shared" si="73"/>
        <v>0</v>
      </c>
      <c r="I905" s="3">
        <f>'[1]Table - Daily Discharge'!B908</f>
        <v>0</v>
      </c>
      <c r="J905" s="3">
        <f>'[1]Table - Daily Discharge'!C908</f>
        <v>0.60986214294981633</v>
      </c>
      <c r="K905" s="3">
        <f>'[1]Table - Daily Discharge'!D908</f>
        <v>3.7342476885683005</v>
      </c>
      <c r="L905" s="3">
        <f>'[1]Table - Daily Discharge'!E908</f>
        <v>0</v>
      </c>
      <c r="M905" s="3">
        <f t="shared" si="74"/>
        <v>0.60986214294981633</v>
      </c>
      <c r="N905" s="3">
        <f t="shared" si="75"/>
        <v>4.344109831518117</v>
      </c>
    </row>
    <row r="906" spans="1:14" hidden="1" x14ac:dyDescent="0.2">
      <c r="A906" s="8">
        <v>42542</v>
      </c>
      <c r="B906" s="2">
        <f>IFERROR(VLOOKUP(A906,'[1]Table - Daily Rainfall'!$J$4:$K$2266,2,FALSE),"")</f>
        <v>0</v>
      </c>
      <c r="C906" s="9">
        <f>'[1]Table - USGS Flow'!D904</f>
        <v>0</v>
      </c>
      <c r="D906" s="3">
        <f t="shared" si="71"/>
        <v>0</v>
      </c>
      <c r="E906" s="9">
        <v>0</v>
      </c>
      <c r="F906" s="3">
        <f t="shared" si="72"/>
        <v>0</v>
      </c>
      <c r="G906" s="9">
        <v>0</v>
      </c>
      <c r="H906" s="3">
        <f t="shared" si="73"/>
        <v>0</v>
      </c>
      <c r="I906" s="3">
        <f>'[1]Table - Daily Discharge'!B909</f>
        <v>0</v>
      </c>
      <c r="J906" s="3">
        <f>'[1]Table - Daily Discharge'!C909</f>
        <v>1.6119024045814268</v>
      </c>
      <c r="K906" s="3">
        <f>'[1]Table - Daily Discharge'!D909</f>
        <v>4.8580592063096937</v>
      </c>
      <c r="L906" s="3">
        <f>'[1]Table - Daily Discharge'!E909</f>
        <v>0</v>
      </c>
      <c r="M906" s="3">
        <f t="shared" si="74"/>
        <v>1.6119024045814268</v>
      </c>
      <c r="N906" s="3">
        <f t="shared" si="75"/>
        <v>6.4699616108911204</v>
      </c>
    </row>
    <row r="907" spans="1:14" hidden="1" x14ac:dyDescent="0.2">
      <c r="A907" s="8">
        <v>42543</v>
      </c>
      <c r="B907" s="2">
        <f>IFERROR(VLOOKUP(A907,'[1]Table - Daily Rainfall'!$J$4:$K$2266,2,FALSE),"")</f>
        <v>0</v>
      </c>
      <c r="C907" s="9">
        <f>'[1]Table - USGS Flow'!D905</f>
        <v>0</v>
      </c>
      <c r="D907" s="3">
        <f t="shared" si="71"/>
        <v>0</v>
      </c>
      <c r="E907" s="9">
        <v>0</v>
      </c>
      <c r="F907" s="3">
        <f t="shared" si="72"/>
        <v>0</v>
      </c>
      <c r="G907" s="9">
        <v>0</v>
      </c>
      <c r="H907" s="3">
        <f t="shared" si="73"/>
        <v>0</v>
      </c>
      <c r="I907" s="3">
        <f>'[1]Table - Daily Discharge'!B910</f>
        <v>0</v>
      </c>
      <c r="J907" s="3">
        <f>'[1]Table - Daily Discharge'!C910</f>
        <v>1.2676559383286385</v>
      </c>
      <c r="K907" s="3">
        <f>'[1]Table - Daily Discharge'!D910</f>
        <v>4.2259833233886299</v>
      </c>
      <c r="L907" s="3">
        <f>'[1]Table - Daily Discharge'!E910</f>
        <v>0</v>
      </c>
      <c r="M907" s="3">
        <f t="shared" si="74"/>
        <v>1.2676559383286385</v>
      </c>
      <c r="N907" s="3">
        <f t="shared" si="75"/>
        <v>5.4936392617172682</v>
      </c>
    </row>
    <row r="908" spans="1:14" hidden="1" x14ac:dyDescent="0.2">
      <c r="A908" s="8">
        <v>42544</v>
      </c>
      <c r="B908" s="2">
        <f>IFERROR(VLOOKUP(A908,'[1]Table - Daily Rainfall'!$J$4:$K$2266,2,FALSE),"")</f>
        <v>0</v>
      </c>
      <c r="C908" s="9">
        <f>'[1]Table - USGS Flow'!D906</f>
        <v>0</v>
      </c>
      <c r="D908" s="3">
        <f t="shared" si="71"/>
        <v>0</v>
      </c>
      <c r="E908" s="9">
        <v>0</v>
      </c>
      <c r="F908" s="3">
        <f t="shared" si="72"/>
        <v>0</v>
      </c>
      <c r="G908" s="9">
        <v>0</v>
      </c>
      <c r="H908" s="3">
        <f t="shared" si="73"/>
        <v>0</v>
      </c>
      <c r="I908" s="3">
        <f>'[1]Table - Daily Discharge'!B911</f>
        <v>0</v>
      </c>
      <c r="J908" s="3">
        <f>'[1]Table - Daily Discharge'!C911</f>
        <v>0.39523400581254403</v>
      </c>
      <c r="K908" s="3">
        <f>'[1]Table - Daily Discharge'!D911</f>
        <v>4.7561554378105537</v>
      </c>
      <c r="L908" s="3">
        <f>'[1]Table - Daily Discharge'!E911</f>
        <v>0</v>
      </c>
      <c r="M908" s="3">
        <f t="shared" si="74"/>
        <v>0.39523400581254403</v>
      </c>
      <c r="N908" s="3">
        <f t="shared" si="75"/>
        <v>5.1513894436230974</v>
      </c>
    </row>
    <row r="909" spans="1:14" hidden="1" x14ac:dyDescent="0.2">
      <c r="A909" s="8">
        <v>42545</v>
      </c>
      <c r="B909" s="2">
        <f>IFERROR(VLOOKUP(A909,'[1]Table - Daily Rainfall'!$J$4:$K$2266,2,FALSE),"")</f>
        <v>0</v>
      </c>
      <c r="C909" s="9">
        <f>'[1]Table - USGS Flow'!D907</f>
        <v>0</v>
      </c>
      <c r="D909" s="3">
        <f t="shared" si="71"/>
        <v>0</v>
      </c>
      <c r="E909" s="9">
        <v>0</v>
      </c>
      <c r="F909" s="3">
        <f t="shared" si="72"/>
        <v>0</v>
      </c>
      <c r="G909" s="9">
        <v>0</v>
      </c>
      <c r="H909" s="3">
        <f t="shared" si="73"/>
        <v>0</v>
      </c>
      <c r="I909" s="3">
        <f>'[1]Table - Daily Discharge'!B912</f>
        <v>0</v>
      </c>
      <c r="J909" s="3">
        <f>'[1]Table - Daily Discharge'!C912</f>
        <v>0.25847454593809777</v>
      </c>
      <c r="K909" s="3">
        <f>'[1]Table - Daily Discharge'!D912</f>
        <v>5.8810961514545808</v>
      </c>
      <c r="L909" s="3">
        <f>'[1]Table - Daily Discharge'!E912</f>
        <v>0</v>
      </c>
      <c r="M909" s="3">
        <f t="shared" si="74"/>
        <v>0.25847454593809777</v>
      </c>
      <c r="N909" s="3">
        <f t="shared" si="75"/>
        <v>6.1395706973926787</v>
      </c>
    </row>
    <row r="910" spans="1:14" hidden="1" x14ac:dyDescent="0.2">
      <c r="A910" s="8">
        <v>42546</v>
      </c>
      <c r="B910" s="2">
        <f>IFERROR(VLOOKUP(A910,'[1]Table - Daily Rainfall'!$J$4:$K$2266,2,FALSE),"")</f>
        <v>0</v>
      </c>
      <c r="C910" s="9">
        <f>'[1]Table - USGS Flow'!D908</f>
        <v>0</v>
      </c>
      <c r="D910" s="3">
        <f t="shared" si="71"/>
        <v>0</v>
      </c>
      <c r="E910" s="9">
        <v>0</v>
      </c>
      <c r="F910" s="3">
        <f t="shared" si="72"/>
        <v>0</v>
      </c>
      <c r="G910" s="9">
        <v>0</v>
      </c>
      <c r="H910" s="3">
        <f t="shared" si="73"/>
        <v>0</v>
      </c>
      <c r="I910" s="3">
        <f>'[1]Table - Daily Discharge'!B913</f>
        <v>0</v>
      </c>
      <c r="J910" s="3">
        <f>'[1]Table - Daily Discharge'!C913</f>
        <v>2.5583378819899103</v>
      </c>
      <c r="K910" s="3">
        <f>'[1]Table - Daily Discharge'!D913</f>
        <v>6.2211810759261805</v>
      </c>
      <c r="L910" s="3">
        <f>'[1]Table - Daily Discharge'!E913</f>
        <v>0</v>
      </c>
      <c r="M910" s="3">
        <f t="shared" si="74"/>
        <v>2.5583378819899103</v>
      </c>
      <c r="N910" s="3">
        <f t="shared" si="75"/>
        <v>8.7795189579160908</v>
      </c>
    </row>
    <row r="911" spans="1:14" hidden="1" x14ac:dyDescent="0.2">
      <c r="A911" s="8">
        <v>42547</v>
      </c>
      <c r="B911" s="2">
        <f>IFERROR(VLOOKUP(A911,'[1]Table - Daily Rainfall'!$J$4:$K$2266,2,FALSE),"")</f>
        <v>0</v>
      </c>
      <c r="C911" s="9">
        <f>'[1]Table - USGS Flow'!D909</f>
        <v>0</v>
      </c>
      <c r="D911" s="3">
        <f t="shared" si="71"/>
        <v>0</v>
      </c>
      <c r="E911" s="9">
        <v>0</v>
      </c>
      <c r="F911" s="3">
        <f t="shared" si="72"/>
        <v>0</v>
      </c>
      <c r="G911" s="9">
        <v>0</v>
      </c>
      <c r="H911" s="3">
        <f t="shared" si="73"/>
        <v>0</v>
      </c>
      <c r="I911" s="3">
        <f>'[1]Table - Daily Discharge'!B914</f>
        <v>0</v>
      </c>
      <c r="J911" s="3">
        <f>'[1]Table - Daily Discharge'!C914</f>
        <v>4.0819339321811476</v>
      </c>
      <c r="K911" s="3">
        <f>'[1]Table - Daily Discharge'!D914</f>
        <v>5.107597350947283</v>
      </c>
      <c r="L911" s="3">
        <f>'[1]Table - Daily Discharge'!E914</f>
        <v>0</v>
      </c>
      <c r="M911" s="3">
        <f t="shared" si="74"/>
        <v>4.0819339321811476</v>
      </c>
      <c r="N911" s="3">
        <f t="shared" si="75"/>
        <v>9.1895312831284315</v>
      </c>
    </row>
    <row r="912" spans="1:14" hidden="1" x14ac:dyDescent="0.2">
      <c r="A912" s="8">
        <v>42548</v>
      </c>
      <c r="B912" s="2">
        <f>IFERROR(VLOOKUP(A912,'[1]Table - Daily Rainfall'!$J$4:$K$2266,2,FALSE),"")</f>
        <v>0</v>
      </c>
      <c r="C912" s="9">
        <f>'[1]Table - USGS Flow'!D910</f>
        <v>0</v>
      </c>
      <c r="D912" s="3">
        <f t="shared" si="71"/>
        <v>0</v>
      </c>
      <c r="E912" s="9">
        <v>0</v>
      </c>
      <c r="F912" s="3">
        <f t="shared" si="72"/>
        <v>0</v>
      </c>
      <c r="G912" s="9">
        <v>0</v>
      </c>
      <c r="H912" s="3">
        <f t="shared" si="73"/>
        <v>0</v>
      </c>
      <c r="I912" s="3">
        <f>'[1]Table - Daily Discharge'!B915</f>
        <v>0</v>
      </c>
      <c r="J912" s="3">
        <f>'[1]Table - Daily Discharge'!C915</f>
        <v>0.5890847378606342</v>
      </c>
      <c r="K912" s="3">
        <f>'[1]Table - Daily Discharge'!D915</f>
        <v>4.7304440067708491</v>
      </c>
      <c r="L912" s="3">
        <f>'[1]Table - Daily Discharge'!E915</f>
        <v>0</v>
      </c>
      <c r="M912" s="3">
        <f t="shared" si="74"/>
        <v>0.5890847378606342</v>
      </c>
      <c r="N912" s="3">
        <f t="shared" si="75"/>
        <v>5.3195287446314836</v>
      </c>
    </row>
    <row r="913" spans="1:14" hidden="1" x14ac:dyDescent="0.2">
      <c r="A913" s="8">
        <v>42549</v>
      </c>
      <c r="B913" s="2">
        <f>IFERROR(VLOOKUP(A913,'[1]Table - Daily Rainfall'!$J$4:$K$2266,2,FALSE),"")</f>
        <v>0</v>
      </c>
      <c r="C913" s="9">
        <f>'[1]Table - USGS Flow'!D911</f>
        <v>0</v>
      </c>
      <c r="D913" s="3">
        <f t="shared" si="71"/>
        <v>0</v>
      </c>
      <c r="E913" s="9">
        <v>0</v>
      </c>
      <c r="F913" s="3">
        <f t="shared" si="72"/>
        <v>0</v>
      </c>
      <c r="G913" s="9">
        <v>0</v>
      </c>
      <c r="H913" s="3">
        <f t="shared" si="73"/>
        <v>0</v>
      </c>
      <c r="I913" s="3">
        <f>'[1]Table - Daily Discharge'!B916</f>
        <v>0</v>
      </c>
      <c r="J913" s="3">
        <f>'[1]Table - Daily Discharge'!C916</f>
        <v>0.44129577627801986</v>
      </c>
      <c r="K913" s="3">
        <f>'[1]Table - Daily Discharge'!D916</f>
        <v>5.4055882403033753</v>
      </c>
      <c r="L913" s="3">
        <f>'[1]Table - Daily Discharge'!E916</f>
        <v>0</v>
      </c>
      <c r="M913" s="3">
        <f t="shared" si="74"/>
        <v>0.44129577627801986</v>
      </c>
      <c r="N913" s="3">
        <f t="shared" si="75"/>
        <v>5.8468840165813951</v>
      </c>
    </row>
    <row r="914" spans="1:14" hidden="1" x14ac:dyDescent="0.2">
      <c r="A914" s="8">
        <v>42550</v>
      </c>
      <c r="B914" s="2">
        <f>IFERROR(VLOOKUP(A914,'[1]Table - Daily Rainfall'!$J$4:$K$2266,2,FALSE),"")</f>
        <v>0</v>
      </c>
      <c r="C914" s="9">
        <f>'[1]Table - USGS Flow'!D912</f>
        <v>0</v>
      </c>
      <c r="D914" s="3">
        <f t="shared" si="71"/>
        <v>0</v>
      </c>
      <c r="E914" s="9">
        <v>0</v>
      </c>
      <c r="F914" s="3">
        <f t="shared" si="72"/>
        <v>0</v>
      </c>
      <c r="G914" s="9">
        <v>0</v>
      </c>
      <c r="H914" s="3">
        <f t="shared" si="73"/>
        <v>0</v>
      </c>
      <c r="I914" s="3">
        <f>'[1]Table - Daily Discharge'!B917</f>
        <v>0</v>
      </c>
      <c r="J914" s="3">
        <f>'[1]Table - Daily Discharge'!C917</f>
        <v>0.91833784318189471</v>
      </c>
      <c r="K914" s="3">
        <f>'[1]Table - Daily Discharge'!D917</f>
        <v>4.4827546246598162</v>
      </c>
      <c r="L914" s="3">
        <f>'[1]Table - Daily Discharge'!E917</f>
        <v>0</v>
      </c>
      <c r="M914" s="3">
        <f t="shared" si="74"/>
        <v>0.91833784318189471</v>
      </c>
      <c r="N914" s="3">
        <f t="shared" si="75"/>
        <v>5.4010924678417105</v>
      </c>
    </row>
    <row r="915" spans="1:14" hidden="1" x14ac:dyDescent="0.2">
      <c r="A915" s="8">
        <v>42551</v>
      </c>
      <c r="B915" s="2">
        <f>IFERROR(VLOOKUP(A915,'[1]Table - Daily Rainfall'!$J$4:$K$2266,2,FALSE),"")</f>
        <v>0</v>
      </c>
      <c r="C915" s="9">
        <f>'[1]Table - USGS Flow'!D913</f>
        <v>0</v>
      </c>
      <c r="D915" s="3">
        <f t="shared" si="71"/>
        <v>0</v>
      </c>
      <c r="E915" s="9">
        <v>0</v>
      </c>
      <c r="F915" s="3">
        <f t="shared" si="72"/>
        <v>0</v>
      </c>
      <c r="G915" s="9">
        <v>0</v>
      </c>
      <c r="H915" s="3">
        <f t="shared" si="73"/>
        <v>0</v>
      </c>
      <c r="I915" s="3">
        <f>'[1]Table - Daily Discharge'!B918</f>
        <v>0</v>
      </c>
      <c r="J915" s="3">
        <f>'[1]Table - Daily Discharge'!C918</f>
        <v>0.49048338909771111</v>
      </c>
      <c r="K915" s="3">
        <f>'[1]Table - Daily Discharge'!D918</f>
        <v>4.3908163404437124</v>
      </c>
      <c r="L915" s="3">
        <f>'[1]Table - Daily Discharge'!E918</f>
        <v>0</v>
      </c>
      <c r="M915" s="3">
        <f t="shared" si="74"/>
        <v>0.49048338909771111</v>
      </c>
      <c r="N915" s="3">
        <f t="shared" si="75"/>
        <v>4.8812997295414231</v>
      </c>
    </row>
    <row r="916" spans="1:14" hidden="1" x14ac:dyDescent="0.2">
      <c r="A916" s="8">
        <v>42552</v>
      </c>
      <c r="B916" s="2">
        <f>IFERROR(VLOOKUP(A916,'[1]Table - Daily Rainfall'!$J$4:$K$2266,2,FALSE),"")</f>
        <v>0</v>
      </c>
      <c r="C916" s="9">
        <f>'[1]Table - USGS Flow'!D914</f>
        <v>0</v>
      </c>
      <c r="D916" s="3">
        <f t="shared" si="71"/>
        <v>0</v>
      </c>
      <c r="E916" s="9">
        <v>0</v>
      </c>
      <c r="F916" s="3">
        <f t="shared" si="72"/>
        <v>0</v>
      </c>
      <c r="G916" s="9">
        <v>0</v>
      </c>
      <c r="H916" s="3">
        <f t="shared" si="73"/>
        <v>0</v>
      </c>
      <c r="I916" s="3">
        <f>'[1]Table - Daily Discharge'!B919</f>
        <v>0</v>
      </c>
      <c r="J916" s="3">
        <f>'[1]Table - Daily Discharge'!C919</f>
        <v>1.973902927131979</v>
      </c>
      <c r="K916" s="3">
        <f>'[1]Table - Daily Discharge'!D919</f>
        <v>5.6870396972364849</v>
      </c>
      <c r="L916" s="3">
        <f>'[1]Table - Daily Discharge'!E919</f>
        <v>0</v>
      </c>
      <c r="M916" s="3">
        <f t="shared" si="74"/>
        <v>1.973902927131979</v>
      </c>
      <c r="N916" s="3">
        <f t="shared" si="75"/>
        <v>7.660942624368464</v>
      </c>
    </row>
    <row r="917" spans="1:14" hidden="1" x14ac:dyDescent="0.2">
      <c r="A917" s="8">
        <v>42553</v>
      </c>
      <c r="B917" s="2">
        <f>IFERROR(VLOOKUP(A917,'[1]Table - Daily Rainfall'!$J$4:$K$2266,2,FALSE),"")</f>
        <v>0</v>
      </c>
      <c r="C917" s="9">
        <f>'[1]Table - USGS Flow'!D915</f>
        <v>0</v>
      </c>
      <c r="D917" s="3">
        <f t="shared" si="71"/>
        <v>0</v>
      </c>
      <c r="E917" s="9">
        <v>0</v>
      </c>
      <c r="F917" s="3">
        <f t="shared" si="72"/>
        <v>0</v>
      </c>
      <c r="G917" s="9">
        <v>0</v>
      </c>
      <c r="H917" s="3">
        <f t="shared" si="73"/>
        <v>0</v>
      </c>
      <c r="I917" s="3">
        <f>'[1]Table - Daily Discharge'!B920</f>
        <v>0</v>
      </c>
      <c r="J917" s="3">
        <f>'[1]Table - Daily Discharge'!C920</f>
        <v>1.5252518671816708</v>
      </c>
      <c r="K917" s="3">
        <f>'[1]Table - Daily Discharge'!D920</f>
        <v>6.504233094481406</v>
      </c>
      <c r="L917" s="3">
        <f>'[1]Table - Daily Discharge'!E920</f>
        <v>0</v>
      </c>
      <c r="M917" s="3">
        <f t="shared" si="74"/>
        <v>1.5252518671816708</v>
      </c>
      <c r="N917" s="3">
        <f t="shared" si="75"/>
        <v>8.0294849616630763</v>
      </c>
    </row>
    <row r="918" spans="1:14" hidden="1" x14ac:dyDescent="0.2">
      <c r="A918" s="8">
        <v>42554</v>
      </c>
      <c r="B918" s="2">
        <f>IFERROR(VLOOKUP(A918,'[1]Table - Daily Rainfall'!$J$4:$K$2266,2,FALSE),"")</f>
        <v>0</v>
      </c>
      <c r="C918" s="9">
        <f>'[1]Table - USGS Flow'!D916</f>
        <v>0</v>
      </c>
      <c r="D918" s="3">
        <f t="shared" si="71"/>
        <v>0</v>
      </c>
      <c r="E918" s="9">
        <v>0</v>
      </c>
      <c r="F918" s="3">
        <f t="shared" si="72"/>
        <v>0</v>
      </c>
      <c r="G918" s="9">
        <v>0</v>
      </c>
      <c r="H918" s="3">
        <f t="shared" si="73"/>
        <v>0</v>
      </c>
      <c r="I918" s="3">
        <f>'[1]Table - Daily Discharge'!B921</f>
        <v>0</v>
      </c>
      <c r="J918" s="3">
        <f>'[1]Table - Daily Discharge'!C921</f>
        <v>1.875568323817089</v>
      </c>
      <c r="K918" s="3">
        <f>'[1]Table - Daily Discharge'!D921</f>
        <v>5.4674399780509653</v>
      </c>
      <c r="L918" s="3">
        <f>'[1]Table - Daily Discharge'!E921</f>
        <v>0</v>
      </c>
      <c r="M918" s="3">
        <f t="shared" si="74"/>
        <v>1.875568323817089</v>
      </c>
      <c r="N918" s="3">
        <f t="shared" si="75"/>
        <v>7.3430083018680543</v>
      </c>
    </row>
    <row r="919" spans="1:14" hidden="1" x14ac:dyDescent="0.2">
      <c r="A919" s="8">
        <v>42555</v>
      </c>
      <c r="B919" s="2">
        <f>IFERROR(VLOOKUP(A919,'[1]Table - Daily Rainfall'!$J$4:$K$2266,2,FALSE),"")</f>
        <v>0</v>
      </c>
      <c r="C919" s="9">
        <f>'[1]Table - USGS Flow'!D917</f>
        <v>0</v>
      </c>
      <c r="D919" s="3">
        <f t="shared" si="71"/>
        <v>0</v>
      </c>
      <c r="E919" s="9">
        <v>0</v>
      </c>
      <c r="F919" s="3">
        <f t="shared" si="72"/>
        <v>0</v>
      </c>
      <c r="G919" s="9">
        <v>0</v>
      </c>
      <c r="H919" s="3">
        <f t="shared" si="73"/>
        <v>0</v>
      </c>
      <c r="I919" s="3">
        <f>'[1]Table - Daily Discharge'!B922</f>
        <v>0</v>
      </c>
      <c r="J919" s="3">
        <f>'[1]Table - Daily Discharge'!C922</f>
        <v>2.2720845811786483</v>
      </c>
      <c r="K919" s="3">
        <f>'[1]Table - Daily Discharge'!D922</f>
        <v>4.8965496120739864</v>
      </c>
      <c r="L919" s="3">
        <f>'[1]Table - Daily Discharge'!E922</f>
        <v>0</v>
      </c>
      <c r="M919" s="3">
        <f t="shared" si="74"/>
        <v>2.2720845811786483</v>
      </c>
      <c r="N919" s="3">
        <f t="shared" si="75"/>
        <v>7.1686341932526343</v>
      </c>
    </row>
    <row r="920" spans="1:14" hidden="1" x14ac:dyDescent="0.2">
      <c r="A920" s="8">
        <v>42556</v>
      </c>
      <c r="B920" s="2">
        <f>IFERROR(VLOOKUP(A920,'[1]Table - Daily Rainfall'!$J$4:$K$2266,2,FALSE),"")</f>
        <v>0</v>
      </c>
      <c r="C920" s="9">
        <f>'[1]Table - USGS Flow'!D918</f>
        <v>0</v>
      </c>
      <c r="D920" s="3">
        <f t="shared" si="71"/>
        <v>0</v>
      </c>
      <c r="E920" s="9">
        <v>0</v>
      </c>
      <c r="F920" s="3">
        <f t="shared" si="72"/>
        <v>0</v>
      </c>
      <c r="G920" s="9">
        <v>0</v>
      </c>
      <c r="H920" s="3">
        <f t="shared" si="73"/>
        <v>0</v>
      </c>
      <c r="I920" s="3">
        <f>'[1]Table - Daily Discharge'!B923</f>
        <v>0</v>
      </c>
      <c r="J920" s="3">
        <f>'[1]Table - Daily Discharge'!C923</f>
        <v>0.579904044628888</v>
      </c>
      <c r="K920" s="3">
        <f>'[1]Table - Daily Discharge'!D923</f>
        <v>5.0012744517458811</v>
      </c>
      <c r="L920" s="3">
        <f>'[1]Table - Daily Discharge'!E923</f>
        <v>0</v>
      </c>
      <c r="M920" s="3">
        <f t="shared" si="74"/>
        <v>0.579904044628888</v>
      </c>
      <c r="N920" s="3">
        <f t="shared" si="75"/>
        <v>5.5811784963747693</v>
      </c>
    </row>
    <row r="921" spans="1:14" hidden="1" x14ac:dyDescent="0.2">
      <c r="A921" s="8">
        <v>42557</v>
      </c>
      <c r="B921" s="2">
        <f>IFERROR(VLOOKUP(A921,'[1]Table - Daily Rainfall'!$J$4:$K$2266,2,FALSE),"")</f>
        <v>0</v>
      </c>
      <c r="C921" s="9">
        <f>'[1]Table - USGS Flow'!D919</f>
        <v>0</v>
      </c>
      <c r="D921" s="3">
        <f t="shared" si="71"/>
        <v>0</v>
      </c>
      <c r="E921" s="9">
        <v>0</v>
      </c>
      <c r="F921" s="3">
        <f t="shared" si="72"/>
        <v>0</v>
      </c>
      <c r="G921" s="9">
        <v>0</v>
      </c>
      <c r="H921" s="3">
        <f t="shared" si="73"/>
        <v>0</v>
      </c>
      <c r="I921" s="3">
        <f>'[1]Table - Daily Discharge'!B924</f>
        <v>0</v>
      </c>
      <c r="J921" s="3">
        <f>'[1]Table - Daily Discharge'!C924</f>
        <v>1.4005548700581871</v>
      </c>
      <c r="K921" s="3">
        <f>'[1]Table - Daily Discharge'!D924</f>
        <v>4.9813711567499022</v>
      </c>
      <c r="L921" s="3">
        <f>'[1]Table - Daily Discharge'!E924</f>
        <v>0</v>
      </c>
      <c r="M921" s="3">
        <f t="shared" si="74"/>
        <v>1.4005548700581871</v>
      </c>
      <c r="N921" s="3">
        <f t="shared" si="75"/>
        <v>6.3819260268080891</v>
      </c>
    </row>
    <row r="922" spans="1:14" hidden="1" x14ac:dyDescent="0.2">
      <c r="A922" s="8">
        <v>42558</v>
      </c>
      <c r="B922" s="2">
        <f>IFERROR(VLOOKUP(A922,'[1]Table - Daily Rainfall'!$J$4:$K$2266,2,FALSE),"")</f>
        <v>0</v>
      </c>
      <c r="C922" s="9">
        <f>'[1]Table - USGS Flow'!D920</f>
        <v>0</v>
      </c>
      <c r="D922" s="3">
        <f t="shared" si="71"/>
        <v>0</v>
      </c>
      <c r="E922" s="9">
        <v>0</v>
      </c>
      <c r="F922" s="3">
        <f t="shared" si="72"/>
        <v>0</v>
      </c>
      <c r="G922" s="9">
        <v>0</v>
      </c>
      <c r="H922" s="3">
        <f t="shared" si="73"/>
        <v>0</v>
      </c>
      <c r="I922" s="3">
        <f>'[1]Table - Daily Discharge'!B925</f>
        <v>0</v>
      </c>
      <c r="J922" s="3">
        <f>'[1]Table - Daily Discharge'!C925</f>
        <v>0.84713995425504818</v>
      </c>
      <c r="K922" s="3">
        <f>'[1]Table - Daily Discharge'!D925</f>
        <v>4.6294654849944292</v>
      </c>
      <c r="L922" s="3">
        <f>'[1]Table - Daily Discharge'!E925</f>
        <v>0</v>
      </c>
      <c r="M922" s="3">
        <f t="shared" si="74"/>
        <v>0.84713995425504818</v>
      </c>
      <c r="N922" s="3">
        <f t="shared" si="75"/>
        <v>5.476605439249477</v>
      </c>
    </row>
    <row r="923" spans="1:14" hidden="1" x14ac:dyDescent="0.2">
      <c r="A923" s="8">
        <v>42559</v>
      </c>
      <c r="B923" s="2">
        <f>IFERROR(VLOOKUP(A923,'[1]Table - Daily Rainfall'!$J$4:$K$2266,2,FALSE),"")</f>
        <v>0</v>
      </c>
      <c r="C923" s="9">
        <f>'[1]Table - USGS Flow'!D921</f>
        <v>0</v>
      </c>
      <c r="D923" s="3">
        <f t="shared" si="71"/>
        <v>0</v>
      </c>
      <c r="E923" s="9">
        <v>0</v>
      </c>
      <c r="F923" s="3">
        <f t="shared" si="72"/>
        <v>0</v>
      </c>
      <c r="G923" s="9">
        <v>0</v>
      </c>
      <c r="H923" s="3">
        <f t="shared" si="73"/>
        <v>0</v>
      </c>
      <c r="I923" s="3">
        <f>'[1]Table - Daily Discharge'!B926</f>
        <v>0</v>
      </c>
      <c r="J923" s="3">
        <f>'[1]Table - Daily Discharge'!C926</f>
        <v>0.28742580263154532</v>
      </c>
      <c r="K923" s="3">
        <f>'[1]Table - Daily Discharge'!D926</f>
        <v>5.71850162661186</v>
      </c>
      <c r="L923" s="3">
        <f>'[1]Table - Daily Discharge'!E926</f>
        <v>0</v>
      </c>
      <c r="M923" s="3">
        <f t="shared" si="74"/>
        <v>0.28742580263154532</v>
      </c>
      <c r="N923" s="3">
        <f t="shared" si="75"/>
        <v>6.0059274292434051</v>
      </c>
    </row>
    <row r="924" spans="1:14" hidden="1" x14ac:dyDescent="0.2">
      <c r="A924" s="8">
        <v>42560</v>
      </c>
      <c r="B924" s="2">
        <f>IFERROR(VLOOKUP(A924,'[1]Table - Daily Rainfall'!$J$4:$K$2266,2,FALSE),"")</f>
        <v>0</v>
      </c>
      <c r="C924" s="9">
        <f>'[1]Table - USGS Flow'!D922</f>
        <v>0</v>
      </c>
      <c r="D924" s="3">
        <f t="shared" si="71"/>
        <v>0</v>
      </c>
      <c r="E924" s="9">
        <v>0</v>
      </c>
      <c r="F924" s="3">
        <f t="shared" si="72"/>
        <v>0</v>
      </c>
      <c r="G924" s="9">
        <v>0</v>
      </c>
      <c r="H924" s="3">
        <f t="shared" si="73"/>
        <v>0</v>
      </c>
      <c r="I924" s="3">
        <f>'[1]Table - Daily Discharge'!B927</f>
        <v>0</v>
      </c>
      <c r="J924" s="3">
        <f>'[1]Table - Daily Discharge'!C927</f>
        <v>2.5060571391995032</v>
      </c>
      <c r="K924" s="3">
        <f>'[1]Table - Daily Discharge'!D927</f>
        <v>6.1150469049425036</v>
      </c>
      <c r="L924" s="3">
        <f>'[1]Table - Daily Discharge'!E927</f>
        <v>0</v>
      </c>
      <c r="M924" s="3">
        <f t="shared" si="74"/>
        <v>2.5060571391995032</v>
      </c>
      <c r="N924" s="3">
        <f t="shared" si="75"/>
        <v>8.6211040441420064</v>
      </c>
    </row>
    <row r="925" spans="1:14" hidden="1" x14ac:dyDescent="0.2">
      <c r="A925" s="8">
        <v>42561</v>
      </c>
      <c r="B925" s="2">
        <f>IFERROR(VLOOKUP(A925,'[1]Table - Daily Rainfall'!$J$4:$K$2266,2,FALSE),"")</f>
        <v>0</v>
      </c>
      <c r="C925" s="9">
        <f>'[1]Table - USGS Flow'!D923</f>
        <v>0</v>
      </c>
      <c r="D925" s="3">
        <f t="shared" si="71"/>
        <v>0</v>
      </c>
      <c r="E925" s="9">
        <v>0</v>
      </c>
      <c r="F925" s="3">
        <f t="shared" si="72"/>
        <v>0</v>
      </c>
      <c r="G925" s="9">
        <v>0</v>
      </c>
      <c r="H925" s="3">
        <f t="shared" si="73"/>
        <v>0</v>
      </c>
      <c r="I925" s="3">
        <f>'[1]Table - Daily Discharge'!B928</f>
        <v>0</v>
      </c>
      <c r="J925" s="3">
        <f>'[1]Table - Daily Discharge'!C928</f>
        <v>3.1005403616077962</v>
      </c>
      <c r="K925" s="3">
        <f>'[1]Table - Daily Discharge'!D928</f>
        <v>4.2625844191456279</v>
      </c>
      <c r="L925" s="3">
        <f>'[1]Table - Daily Discharge'!E928</f>
        <v>0</v>
      </c>
      <c r="M925" s="3">
        <f t="shared" si="74"/>
        <v>3.1005403616077962</v>
      </c>
      <c r="N925" s="3">
        <f t="shared" si="75"/>
        <v>7.3631247807534237</v>
      </c>
    </row>
    <row r="926" spans="1:14" hidden="1" x14ac:dyDescent="0.2">
      <c r="A926" s="8">
        <v>42562</v>
      </c>
      <c r="B926" s="2">
        <f>IFERROR(VLOOKUP(A926,'[1]Table - Daily Rainfall'!$J$4:$K$2266,2,FALSE),"")</f>
        <v>0</v>
      </c>
      <c r="C926" s="9">
        <f>'[1]Table - USGS Flow'!D924</f>
        <v>0</v>
      </c>
      <c r="D926" s="3">
        <f t="shared" si="71"/>
        <v>0</v>
      </c>
      <c r="E926" s="9">
        <v>0</v>
      </c>
      <c r="F926" s="3">
        <f t="shared" si="72"/>
        <v>0</v>
      </c>
      <c r="G926" s="9">
        <v>0</v>
      </c>
      <c r="H926" s="3">
        <f t="shared" si="73"/>
        <v>0</v>
      </c>
      <c r="I926" s="3">
        <f>'[1]Table - Daily Discharge'!B929</f>
        <v>0</v>
      </c>
      <c r="J926" s="3">
        <f>'[1]Table - Daily Discharge'!C929</f>
        <v>0.73342542003786537</v>
      </c>
      <c r="K926" s="3">
        <f>'[1]Table - Daily Discharge'!D929</f>
        <v>3.2821339327317696</v>
      </c>
      <c r="L926" s="3">
        <f>'[1]Table - Daily Discharge'!E929</f>
        <v>0</v>
      </c>
      <c r="M926" s="3">
        <f t="shared" si="74"/>
        <v>0.73342542003786537</v>
      </c>
      <c r="N926" s="3">
        <f t="shared" si="75"/>
        <v>4.0155593527696354</v>
      </c>
    </row>
    <row r="927" spans="1:14" hidden="1" x14ac:dyDescent="0.2">
      <c r="A927" s="8">
        <v>42563</v>
      </c>
      <c r="B927" s="2">
        <f>IFERROR(VLOOKUP(A927,'[1]Table - Daily Rainfall'!$J$4:$K$2266,2,FALSE),"")</f>
        <v>0</v>
      </c>
      <c r="C927" s="9">
        <f>'[1]Table - USGS Flow'!D925</f>
        <v>0</v>
      </c>
      <c r="D927" s="3">
        <f t="shared" si="71"/>
        <v>0</v>
      </c>
      <c r="E927" s="9">
        <v>0</v>
      </c>
      <c r="F927" s="3">
        <f t="shared" si="72"/>
        <v>0</v>
      </c>
      <c r="G927" s="9">
        <v>0</v>
      </c>
      <c r="H927" s="3">
        <f t="shared" si="73"/>
        <v>0</v>
      </c>
      <c r="I927" s="3">
        <f>'[1]Table - Daily Discharge'!B930</f>
        <v>0</v>
      </c>
      <c r="J927" s="3">
        <f>'[1]Table - Daily Discharge'!C930</f>
        <v>0.14865554148238877</v>
      </c>
      <c r="K927" s="3">
        <f>'[1]Table - Daily Discharge'!D930</f>
        <v>3.2985413810665962</v>
      </c>
      <c r="L927" s="3">
        <f>'[1]Table - Daily Discharge'!E930</f>
        <v>0</v>
      </c>
      <c r="M927" s="3">
        <f t="shared" si="74"/>
        <v>0.14865554148238877</v>
      </c>
      <c r="N927" s="3">
        <f t="shared" si="75"/>
        <v>3.4471969225489851</v>
      </c>
    </row>
    <row r="928" spans="1:14" hidden="1" x14ac:dyDescent="0.2">
      <c r="A928" s="8">
        <v>42564</v>
      </c>
      <c r="B928" s="2">
        <f>IFERROR(VLOOKUP(A928,'[1]Table - Daily Rainfall'!$J$4:$K$2266,2,FALSE),"")</f>
        <v>0</v>
      </c>
      <c r="C928" s="9">
        <f>'[1]Table - USGS Flow'!D926</f>
        <v>0</v>
      </c>
      <c r="D928" s="3">
        <f t="shared" si="71"/>
        <v>0</v>
      </c>
      <c r="E928" s="9">
        <v>0</v>
      </c>
      <c r="F928" s="3">
        <f t="shared" si="72"/>
        <v>0</v>
      </c>
      <c r="G928" s="9">
        <v>0</v>
      </c>
      <c r="H928" s="3">
        <f t="shared" si="73"/>
        <v>0</v>
      </c>
      <c r="I928" s="3">
        <f>'[1]Table - Daily Discharge'!B931</f>
        <v>0</v>
      </c>
      <c r="J928" s="3">
        <f>'[1]Table - Daily Discharge'!C931</f>
        <v>0.14183760351197094</v>
      </c>
      <c r="K928" s="3">
        <f>'[1]Table - Daily Discharge'!D931</f>
        <v>2.9055627408320155</v>
      </c>
      <c r="L928" s="3">
        <f>'[1]Table - Daily Discharge'!E931</f>
        <v>0</v>
      </c>
      <c r="M928" s="3">
        <f t="shared" si="74"/>
        <v>0.14183760351197094</v>
      </c>
      <c r="N928" s="3">
        <f t="shared" si="75"/>
        <v>3.0474003443439863</v>
      </c>
    </row>
    <row r="929" spans="1:14" hidden="1" x14ac:dyDescent="0.2">
      <c r="A929" s="8">
        <v>42565</v>
      </c>
      <c r="B929" s="2">
        <f>IFERROR(VLOOKUP(A929,'[1]Table - Daily Rainfall'!$J$4:$K$2266,2,FALSE),"")</f>
        <v>0</v>
      </c>
      <c r="C929" s="9">
        <f>'[1]Table - USGS Flow'!D927</f>
        <v>0</v>
      </c>
      <c r="D929" s="3">
        <f t="shared" si="71"/>
        <v>0</v>
      </c>
      <c r="E929" s="9">
        <v>0</v>
      </c>
      <c r="F929" s="3">
        <f t="shared" si="72"/>
        <v>0</v>
      </c>
      <c r="G929" s="9">
        <v>0</v>
      </c>
      <c r="H929" s="3">
        <f t="shared" si="73"/>
        <v>0</v>
      </c>
      <c r="I929" s="3">
        <f>'[1]Table - Daily Discharge'!B932</f>
        <v>0</v>
      </c>
      <c r="J929" s="3">
        <f>'[1]Table - Daily Discharge'!C932</f>
        <v>0.53521124395644992</v>
      </c>
      <c r="K929" s="3">
        <f>'[1]Table - Daily Discharge'!D932</f>
        <v>4.307690827954147</v>
      </c>
      <c r="L929" s="3">
        <f>'[1]Table - Daily Discharge'!E932</f>
        <v>0</v>
      </c>
      <c r="M929" s="3">
        <f t="shared" si="74"/>
        <v>0.53521124395644992</v>
      </c>
      <c r="N929" s="3">
        <f t="shared" si="75"/>
        <v>4.8429020719105971</v>
      </c>
    </row>
    <row r="930" spans="1:14" hidden="1" x14ac:dyDescent="0.2">
      <c r="A930" s="8">
        <v>42566</v>
      </c>
      <c r="B930" s="2">
        <f>IFERROR(VLOOKUP(A930,'[1]Table - Daily Rainfall'!$J$4:$K$2266,2,FALSE),"")</f>
        <v>0</v>
      </c>
      <c r="C930" s="9">
        <f>'[1]Table - USGS Flow'!D928</f>
        <v>0</v>
      </c>
      <c r="D930" s="3">
        <f t="shared" si="71"/>
        <v>0</v>
      </c>
      <c r="E930" s="9">
        <v>0</v>
      </c>
      <c r="F930" s="3">
        <f t="shared" si="72"/>
        <v>0</v>
      </c>
      <c r="G930" s="9">
        <v>0</v>
      </c>
      <c r="H930" s="3">
        <f t="shared" si="73"/>
        <v>0</v>
      </c>
      <c r="I930" s="3">
        <f>'[1]Table - Daily Discharge'!B933</f>
        <v>0</v>
      </c>
      <c r="J930" s="3">
        <f>'[1]Table - Daily Discharge'!C933</f>
        <v>1.6420735249761438</v>
      </c>
      <c r="K930" s="3">
        <f>'[1]Table - Daily Discharge'!D933</f>
        <v>6.1551801313349497</v>
      </c>
      <c r="L930" s="3">
        <f>'[1]Table - Daily Discharge'!E933</f>
        <v>0</v>
      </c>
      <c r="M930" s="3">
        <f t="shared" si="74"/>
        <v>1.6420735249761438</v>
      </c>
      <c r="N930" s="3">
        <f t="shared" si="75"/>
        <v>7.7972536563110939</v>
      </c>
    </row>
    <row r="931" spans="1:14" hidden="1" x14ac:dyDescent="0.2">
      <c r="A931" s="8">
        <v>42567</v>
      </c>
      <c r="B931" s="2">
        <f>IFERROR(VLOOKUP(A931,'[1]Table - Daily Rainfall'!$J$4:$K$2266,2,FALSE),"")</f>
        <v>0</v>
      </c>
      <c r="C931" s="9">
        <f>'[1]Table - USGS Flow'!D929</f>
        <v>0</v>
      </c>
      <c r="D931" s="3">
        <f t="shared" si="71"/>
        <v>0</v>
      </c>
      <c r="E931" s="9">
        <v>0</v>
      </c>
      <c r="F931" s="3">
        <f t="shared" si="72"/>
        <v>0</v>
      </c>
      <c r="G931" s="9">
        <v>0</v>
      </c>
      <c r="H931" s="3">
        <f t="shared" si="73"/>
        <v>0</v>
      </c>
      <c r="I931" s="3">
        <f>'[1]Table - Daily Discharge'!B934</f>
        <v>0</v>
      </c>
      <c r="J931" s="3">
        <f>'[1]Table - Daily Discharge'!C934</f>
        <v>0.6380352939399706</v>
      </c>
      <c r="K931" s="3">
        <f>'[1]Table - Daily Discharge'!D934</f>
        <v>6.6820646637291823</v>
      </c>
      <c r="L931" s="3">
        <f>'[1]Table - Daily Discharge'!E934</f>
        <v>0</v>
      </c>
      <c r="M931" s="3">
        <f t="shared" si="74"/>
        <v>0.6380352939399706</v>
      </c>
      <c r="N931" s="3">
        <f t="shared" si="75"/>
        <v>7.3200999576691528</v>
      </c>
    </row>
    <row r="932" spans="1:14" hidden="1" x14ac:dyDescent="0.2">
      <c r="A932" s="8">
        <v>42568</v>
      </c>
      <c r="B932" s="2">
        <f>IFERROR(VLOOKUP(A932,'[1]Table - Daily Rainfall'!$J$4:$K$2266,2,FALSE),"")</f>
        <v>0</v>
      </c>
      <c r="C932" s="9">
        <f>'[1]Table - USGS Flow'!D930</f>
        <v>0</v>
      </c>
      <c r="D932" s="3">
        <f t="shared" si="71"/>
        <v>0</v>
      </c>
      <c r="E932" s="9">
        <v>0</v>
      </c>
      <c r="F932" s="3">
        <f t="shared" si="72"/>
        <v>0</v>
      </c>
      <c r="G932" s="9">
        <v>0</v>
      </c>
      <c r="H932" s="3">
        <f t="shared" si="73"/>
        <v>0</v>
      </c>
      <c r="I932" s="3">
        <f>'[1]Table - Daily Discharge'!B935</f>
        <v>0</v>
      </c>
      <c r="J932" s="3">
        <f>'[1]Table - Daily Discharge'!C935</f>
        <v>3.6967752814008552</v>
      </c>
      <c r="K932" s="3">
        <f>'[1]Table - Daily Discharge'!D935</f>
        <v>5.0231661603682571</v>
      </c>
      <c r="L932" s="3">
        <f>'[1]Table - Daily Discharge'!E935</f>
        <v>0</v>
      </c>
      <c r="M932" s="3">
        <f t="shared" si="74"/>
        <v>3.6967752814008552</v>
      </c>
      <c r="N932" s="3">
        <f t="shared" si="75"/>
        <v>8.7199414417691123</v>
      </c>
    </row>
    <row r="933" spans="1:14" hidden="1" x14ac:dyDescent="0.2">
      <c r="A933" s="8">
        <v>42569</v>
      </c>
      <c r="B933" s="2">
        <f>IFERROR(VLOOKUP(A933,'[1]Table - Daily Rainfall'!$J$4:$K$2266,2,FALSE),"")</f>
        <v>0</v>
      </c>
      <c r="C933" s="9">
        <f>'[1]Table - USGS Flow'!D931</f>
        <v>0</v>
      </c>
      <c r="D933" s="3">
        <f t="shared" si="71"/>
        <v>0</v>
      </c>
      <c r="E933" s="9">
        <v>0</v>
      </c>
      <c r="F933" s="3">
        <f t="shared" si="72"/>
        <v>0</v>
      </c>
      <c r="G933" s="9">
        <v>0</v>
      </c>
      <c r="H933" s="3">
        <f t="shared" si="73"/>
        <v>0</v>
      </c>
      <c r="I933" s="3">
        <f>'[1]Table - Daily Discharge'!B936</f>
        <v>0</v>
      </c>
      <c r="J933" s="3">
        <f>'[1]Table - Daily Discharge'!C936</f>
        <v>2.3003530841276838</v>
      </c>
      <c r="K933" s="3">
        <f>'[1]Table - Daily Discharge'!D936</f>
        <v>3.4679133583770856</v>
      </c>
      <c r="L933" s="3">
        <f>'[1]Table - Daily Discharge'!E936</f>
        <v>0</v>
      </c>
      <c r="M933" s="3">
        <f t="shared" si="74"/>
        <v>2.3003530841276838</v>
      </c>
      <c r="N933" s="3">
        <f t="shared" si="75"/>
        <v>5.7682664425047694</v>
      </c>
    </row>
    <row r="934" spans="1:14" hidden="1" x14ac:dyDescent="0.2">
      <c r="A934" s="8">
        <v>42570</v>
      </c>
      <c r="B934" s="2">
        <f>IFERROR(VLOOKUP(A934,'[1]Table - Daily Rainfall'!$J$4:$K$2266,2,FALSE),"")</f>
        <v>0</v>
      </c>
      <c r="C934" s="9">
        <f>'[1]Table - USGS Flow'!D932</f>
        <v>0</v>
      </c>
      <c r="D934" s="3">
        <f t="shared" si="71"/>
        <v>0</v>
      </c>
      <c r="E934" s="9">
        <v>0</v>
      </c>
      <c r="F934" s="3">
        <f t="shared" si="72"/>
        <v>0</v>
      </c>
      <c r="G934" s="9">
        <v>0</v>
      </c>
      <c r="H934" s="3">
        <f t="shared" si="73"/>
        <v>0</v>
      </c>
      <c r="I934" s="3">
        <f>'[1]Table - Daily Discharge'!B937</f>
        <v>0</v>
      </c>
      <c r="J934" s="3">
        <f>'[1]Table - Daily Discharge'!C937</f>
        <v>0.27444620565293087</v>
      </c>
      <c r="K934" s="3">
        <f>'[1]Table - Daily Discharge'!D937</f>
        <v>3.1130399699923066</v>
      </c>
      <c r="L934" s="3">
        <f>'[1]Table - Daily Discharge'!E937</f>
        <v>0</v>
      </c>
      <c r="M934" s="3">
        <f t="shared" si="74"/>
        <v>0.27444620565293087</v>
      </c>
      <c r="N934" s="3">
        <f t="shared" si="75"/>
        <v>3.3874861756452375</v>
      </c>
    </row>
    <row r="935" spans="1:14" hidden="1" x14ac:dyDescent="0.2">
      <c r="A935" s="8">
        <v>42571</v>
      </c>
      <c r="B935" s="2">
        <f>IFERROR(VLOOKUP(A935,'[1]Table - Daily Rainfall'!$J$4:$K$2266,2,FALSE),"")</f>
        <v>0</v>
      </c>
      <c r="C935" s="9">
        <f>'[1]Table - USGS Flow'!D933</f>
        <v>0</v>
      </c>
      <c r="D935" s="3">
        <f t="shared" si="71"/>
        <v>0</v>
      </c>
      <c r="E935" s="9">
        <v>0</v>
      </c>
      <c r="F935" s="3">
        <f t="shared" si="72"/>
        <v>0</v>
      </c>
      <c r="G935" s="9">
        <v>0</v>
      </c>
      <c r="H935" s="3">
        <f t="shared" si="73"/>
        <v>0</v>
      </c>
      <c r="I935" s="3">
        <f>'[1]Table - Daily Discharge'!B938</f>
        <v>0</v>
      </c>
      <c r="J935" s="3">
        <f>'[1]Table - Daily Discharge'!C938</f>
        <v>0.26834914086144529</v>
      </c>
      <c r="K935" s="3">
        <f>'[1]Table - Daily Discharge'!D938</f>
        <v>2.354074315610859</v>
      </c>
      <c r="L935" s="3">
        <f>'[1]Table - Daily Discharge'!E938</f>
        <v>0</v>
      </c>
      <c r="M935" s="3">
        <f t="shared" si="74"/>
        <v>0.26834914086144529</v>
      </c>
      <c r="N935" s="3">
        <f t="shared" si="75"/>
        <v>2.6224234564723043</v>
      </c>
    </row>
    <row r="936" spans="1:14" hidden="1" x14ac:dyDescent="0.2">
      <c r="A936" s="8">
        <v>42572</v>
      </c>
      <c r="B936" s="2">
        <f>IFERROR(VLOOKUP(A936,'[1]Table - Daily Rainfall'!$J$4:$K$2266,2,FALSE),"")</f>
        <v>0</v>
      </c>
      <c r="C936" s="9">
        <f>'[1]Table - USGS Flow'!D934</f>
        <v>0</v>
      </c>
      <c r="D936" s="3">
        <f t="shared" si="71"/>
        <v>0</v>
      </c>
      <c r="E936" s="9">
        <v>0</v>
      </c>
      <c r="F936" s="3">
        <f t="shared" si="72"/>
        <v>0</v>
      </c>
      <c r="G936" s="9">
        <v>0</v>
      </c>
      <c r="H936" s="3">
        <f t="shared" si="73"/>
        <v>0</v>
      </c>
      <c r="I936" s="3">
        <f>'[1]Table - Daily Discharge'!B939</f>
        <v>0</v>
      </c>
      <c r="J936" s="3">
        <f>'[1]Table - Daily Discharge'!C939</f>
        <v>0.59312599742456629</v>
      </c>
      <c r="K936" s="3">
        <f>'[1]Table - Daily Discharge'!D939</f>
        <v>2.9156691200920828</v>
      </c>
      <c r="L936" s="3">
        <f>'[1]Table - Daily Discharge'!E939</f>
        <v>0</v>
      </c>
      <c r="M936" s="3">
        <f t="shared" si="74"/>
        <v>0.59312599742456629</v>
      </c>
      <c r="N936" s="3">
        <f t="shared" si="75"/>
        <v>3.508795117516649</v>
      </c>
    </row>
    <row r="937" spans="1:14" hidden="1" x14ac:dyDescent="0.2">
      <c r="A937" s="8">
        <v>42573</v>
      </c>
      <c r="B937" s="2">
        <f>IFERROR(VLOOKUP(A937,'[1]Table - Daily Rainfall'!$J$4:$K$2266,2,FALSE),"")</f>
        <v>0</v>
      </c>
      <c r="C937" s="9">
        <f>'[1]Table - USGS Flow'!D935</f>
        <v>0</v>
      </c>
      <c r="D937" s="3">
        <f t="shared" si="71"/>
        <v>0</v>
      </c>
      <c r="E937" s="9">
        <v>0</v>
      </c>
      <c r="F937" s="3">
        <f t="shared" si="72"/>
        <v>0</v>
      </c>
      <c r="G937" s="9">
        <v>0</v>
      </c>
      <c r="H937" s="3">
        <f t="shared" si="73"/>
        <v>0</v>
      </c>
      <c r="I937" s="3">
        <f>'[1]Table - Daily Discharge'!B940</f>
        <v>0</v>
      </c>
      <c r="J937" s="3">
        <f>'[1]Table - Daily Discharge'!C940</f>
        <v>0.54505822199745635</v>
      </c>
      <c r="K937" s="3">
        <f>'[1]Table - Daily Discharge'!D940</f>
        <v>4.6845873959500484</v>
      </c>
      <c r="L937" s="3">
        <f>'[1]Table - Daily Discharge'!E940</f>
        <v>0</v>
      </c>
      <c r="M937" s="3">
        <f t="shared" si="74"/>
        <v>0.54505822199745635</v>
      </c>
      <c r="N937" s="3">
        <f t="shared" si="75"/>
        <v>5.2296456179475044</v>
      </c>
    </row>
    <row r="938" spans="1:14" hidden="1" x14ac:dyDescent="0.2">
      <c r="A938" s="8">
        <v>42574</v>
      </c>
      <c r="B938" s="2">
        <f>IFERROR(VLOOKUP(A938,'[1]Table - Daily Rainfall'!$J$4:$K$2266,2,FALSE),"")</f>
        <v>0</v>
      </c>
      <c r="C938" s="9">
        <f>'[1]Table - USGS Flow'!D936</f>
        <v>0</v>
      </c>
      <c r="D938" s="3">
        <f t="shared" si="71"/>
        <v>0</v>
      </c>
      <c r="E938" s="9">
        <v>0</v>
      </c>
      <c r="F938" s="3">
        <f t="shared" si="72"/>
        <v>0</v>
      </c>
      <c r="G938" s="9">
        <v>0</v>
      </c>
      <c r="H938" s="3">
        <f t="shared" si="73"/>
        <v>0</v>
      </c>
      <c r="I938" s="3">
        <f>'[1]Table - Daily Discharge'!B941</f>
        <v>0</v>
      </c>
      <c r="J938" s="3">
        <f>'[1]Table - Daily Discharge'!C941</f>
        <v>2.0076876110657529</v>
      </c>
      <c r="K938" s="3">
        <f>'[1]Table - Daily Discharge'!D941</f>
        <v>5.7507424213323333</v>
      </c>
      <c r="L938" s="3">
        <f>'[1]Table - Daily Discharge'!E941</f>
        <v>0</v>
      </c>
      <c r="M938" s="3">
        <f t="shared" si="74"/>
        <v>2.0076876110657529</v>
      </c>
      <c r="N938" s="3">
        <f t="shared" si="75"/>
        <v>7.7584300323980866</v>
      </c>
    </row>
    <row r="939" spans="1:14" hidden="1" x14ac:dyDescent="0.2">
      <c r="A939" s="8">
        <v>42575</v>
      </c>
      <c r="B939" s="2">
        <f>IFERROR(VLOOKUP(A939,'[1]Table - Daily Rainfall'!$J$4:$K$2266,2,FALSE),"")</f>
        <v>0</v>
      </c>
      <c r="C939" s="9">
        <f>'[1]Table - USGS Flow'!D937</f>
        <v>0</v>
      </c>
      <c r="D939" s="3">
        <f t="shared" si="71"/>
        <v>0</v>
      </c>
      <c r="E939" s="9">
        <v>0</v>
      </c>
      <c r="F939" s="3">
        <f t="shared" si="72"/>
        <v>0</v>
      </c>
      <c r="G939" s="9">
        <v>0</v>
      </c>
      <c r="H939" s="3">
        <f t="shared" si="73"/>
        <v>0</v>
      </c>
      <c r="I939" s="3">
        <f>'[1]Table - Daily Discharge'!B942</f>
        <v>0</v>
      </c>
      <c r="J939" s="3">
        <f>'[1]Table - Daily Discharge'!C942</f>
        <v>3.1619890776105435</v>
      </c>
      <c r="K939" s="3">
        <f>'[1]Table - Daily Discharge'!D942</f>
        <v>4.47098498745373</v>
      </c>
      <c r="L939" s="3">
        <f>'[1]Table - Daily Discharge'!E942</f>
        <v>0</v>
      </c>
      <c r="M939" s="3">
        <f t="shared" si="74"/>
        <v>3.1619890776105435</v>
      </c>
      <c r="N939" s="3">
        <f t="shared" si="75"/>
        <v>7.632974065064273</v>
      </c>
    </row>
    <row r="940" spans="1:14" hidden="1" x14ac:dyDescent="0.2">
      <c r="A940" s="8">
        <v>42576</v>
      </c>
      <c r="B940" s="2">
        <f>IFERROR(VLOOKUP(A940,'[1]Table - Daily Rainfall'!$J$4:$K$2266,2,FALSE),"")</f>
        <v>0</v>
      </c>
      <c r="C940" s="9">
        <f>'[1]Table - USGS Flow'!D938</f>
        <v>0</v>
      </c>
      <c r="D940" s="3">
        <f t="shared" si="71"/>
        <v>0</v>
      </c>
      <c r="E940" s="9">
        <v>0</v>
      </c>
      <c r="F940" s="3">
        <f t="shared" si="72"/>
        <v>0</v>
      </c>
      <c r="G940" s="9">
        <v>0</v>
      </c>
      <c r="H940" s="3">
        <f t="shared" si="73"/>
        <v>0</v>
      </c>
      <c r="I940" s="3">
        <f>'[1]Table - Daily Discharge'!B943</f>
        <v>0</v>
      </c>
      <c r="J940" s="3">
        <f>'[1]Table - Daily Discharge'!C943</f>
        <v>0.18546613267067816</v>
      </c>
      <c r="K940" s="3">
        <f>'[1]Table - Daily Discharge'!D943</f>
        <v>4.327185483312717</v>
      </c>
      <c r="L940" s="3">
        <f>'[1]Table - Daily Discharge'!E943</f>
        <v>0</v>
      </c>
      <c r="M940" s="3">
        <f t="shared" si="74"/>
        <v>0.18546613267067816</v>
      </c>
      <c r="N940" s="3">
        <f t="shared" si="75"/>
        <v>4.5126516159833949</v>
      </c>
    </row>
    <row r="941" spans="1:14" hidden="1" x14ac:dyDescent="0.2">
      <c r="A941" s="8">
        <v>42577</v>
      </c>
      <c r="B941" s="2">
        <f>IFERROR(VLOOKUP(A941,'[1]Table - Daily Rainfall'!$J$4:$K$2266,2,FALSE),"")</f>
        <v>0</v>
      </c>
      <c r="C941" s="9">
        <f>'[1]Table - USGS Flow'!D939</f>
        <v>0</v>
      </c>
      <c r="D941" s="3">
        <f t="shared" si="71"/>
        <v>0</v>
      </c>
      <c r="E941" s="9">
        <v>0</v>
      </c>
      <c r="F941" s="3">
        <f t="shared" si="72"/>
        <v>0</v>
      </c>
      <c r="G941" s="9">
        <v>0</v>
      </c>
      <c r="H941" s="3">
        <f t="shared" si="73"/>
        <v>0</v>
      </c>
      <c r="I941" s="3">
        <f>'[1]Table - Daily Discharge'!B944</f>
        <v>0</v>
      </c>
      <c r="J941" s="3">
        <f>'[1]Table - Daily Discharge'!C944</f>
        <v>9.703256955720363E-2</v>
      </c>
      <c r="K941" s="3">
        <f>'[1]Table - Daily Discharge'!D944</f>
        <v>4.3087279372027627</v>
      </c>
      <c r="L941" s="3">
        <f>'[1]Table - Daily Discharge'!E944</f>
        <v>0</v>
      </c>
      <c r="M941" s="3">
        <f t="shared" si="74"/>
        <v>9.703256955720363E-2</v>
      </c>
      <c r="N941" s="3">
        <f t="shared" si="75"/>
        <v>4.4057605067599663</v>
      </c>
    </row>
    <row r="942" spans="1:14" hidden="1" x14ac:dyDescent="0.2">
      <c r="A942" s="8">
        <v>42578</v>
      </c>
      <c r="B942" s="2">
        <f>IFERROR(VLOOKUP(A942,'[1]Table - Daily Rainfall'!$J$4:$K$2266,2,FALSE),"")</f>
        <v>0</v>
      </c>
      <c r="C942" s="9">
        <f>'[1]Table - USGS Flow'!D940</f>
        <v>0</v>
      </c>
      <c r="D942" s="3">
        <f t="shared" si="71"/>
        <v>0</v>
      </c>
      <c r="E942" s="9">
        <v>0</v>
      </c>
      <c r="F942" s="3">
        <f t="shared" si="72"/>
        <v>0</v>
      </c>
      <c r="G942" s="9">
        <v>0</v>
      </c>
      <c r="H942" s="3">
        <f t="shared" si="73"/>
        <v>0</v>
      </c>
      <c r="I942" s="3">
        <f>'[1]Table - Daily Discharge'!B945</f>
        <v>0</v>
      </c>
      <c r="J942" s="3">
        <f>'[1]Table - Daily Discharge'!C945</f>
        <v>0.29277405385074678</v>
      </c>
      <c r="K942" s="3">
        <f>'[1]Table - Daily Discharge'!D945</f>
        <v>4.8517857828184408</v>
      </c>
      <c r="L942" s="3">
        <f>'[1]Table - Daily Discharge'!E945</f>
        <v>0</v>
      </c>
      <c r="M942" s="3">
        <f t="shared" si="74"/>
        <v>0.29277405385074678</v>
      </c>
      <c r="N942" s="3">
        <f t="shared" si="75"/>
        <v>5.1445598366691874</v>
      </c>
    </row>
    <row r="943" spans="1:14" hidden="1" x14ac:dyDescent="0.2">
      <c r="A943" s="8">
        <v>42579</v>
      </c>
      <c r="B943" s="2">
        <f>IFERROR(VLOOKUP(A943,'[1]Table - Daily Rainfall'!$J$4:$K$2266,2,FALSE),"")</f>
        <v>0</v>
      </c>
      <c r="C943" s="9">
        <f>'[1]Table - USGS Flow'!D941</f>
        <v>0</v>
      </c>
      <c r="D943" s="3">
        <f t="shared" si="71"/>
        <v>0</v>
      </c>
      <c r="E943" s="9">
        <v>0</v>
      </c>
      <c r="F943" s="3">
        <f t="shared" si="72"/>
        <v>0</v>
      </c>
      <c r="G943" s="9">
        <v>0</v>
      </c>
      <c r="H943" s="3">
        <f t="shared" si="73"/>
        <v>0</v>
      </c>
      <c r="I943" s="3">
        <f>'[1]Table - Daily Discharge'!B946</f>
        <v>0</v>
      </c>
      <c r="J943" s="3">
        <f>'[1]Table - Daily Discharge'!C946</f>
        <v>0.14257792257728374</v>
      </c>
      <c r="K943" s="3">
        <f>'[1]Table - Daily Discharge'!D946</f>
        <v>4.0891499109759373</v>
      </c>
      <c r="L943" s="3">
        <f>'[1]Table - Daily Discharge'!E946</f>
        <v>0</v>
      </c>
      <c r="M943" s="3">
        <f t="shared" si="74"/>
        <v>0.14257792257728374</v>
      </c>
      <c r="N943" s="3">
        <f t="shared" si="75"/>
        <v>4.2317278335532214</v>
      </c>
    </row>
    <row r="944" spans="1:14" hidden="1" x14ac:dyDescent="0.2">
      <c r="A944" s="8">
        <v>42580</v>
      </c>
      <c r="B944" s="2">
        <f>IFERROR(VLOOKUP(A944,'[1]Table - Daily Rainfall'!$J$4:$K$2266,2,FALSE),"")</f>
        <v>0</v>
      </c>
      <c r="C944" s="9">
        <f>'[1]Table - USGS Flow'!D942</f>
        <v>0</v>
      </c>
      <c r="D944" s="3">
        <f t="shared" si="71"/>
        <v>0</v>
      </c>
      <c r="E944" s="9">
        <v>0</v>
      </c>
      <c r="F944" s="3">
        <f t="shared" si="72"/>
        <v>0</v>
      </c>
      <c r="G944" s="9">
        <v>0</v>
      </c>
      <c r="H944" s="3">
        <f t="shared" si="73"/>
        <v>0</v>
      </c>
      <c r="I944" s="3">
        <f>'[1]Table - Daily Discharge'!B947</f>
        <v>0</v>
      </c>
      <c r="J944" s="3">
        <f>'[1]Table - Daily Discharge'!C947</f>
        <v>0.21025901993838403</v>
      </c>
      <c r="K944" s="3">
        <f>'[1]Table - Daily Discharge'!D947</f>
        <v>5.0818539856291478</v>
      </c>
      <c r="L944" s="3">
        <f>'[1]Table - Daily Discharge'!E947</f>
        <v>0</v>
      </c>
      <c r="M944" s="3">
        <f t="shared" si="74"/>
        <v>0.21025901993838403</v>
      </c>
      <c r="N944" s="3">
        <f t="shared" si="75"/>
        <v>5.2921130055675318</v>
      </c>
    </row>
    <row r="945" spans="1:14" hidden="1" x14ac:dyDescent="0.2">
      <c r="A945" s="8">
        <v>42581</v>
      </c>
      <c r="B945" s="2">
        <f>IFERROR(VLOOKUP(A945,'[1]Table - Daily Rainfall'!$J$4:$K$2266,2,FALSE),"")</f>
        <v>0</v>
      </c>
      <c r="C945" s="9">
        <f>'[1]Table - USGS Flow'!D943</f>
        <v>0</v>
      </c>
      <c r="D945" s="3">
        <f t="shared" si="71"/>
        <v>0</v>
      </c>
      <c r="E945" s="9">
        <v>0</v>
      </c>
      <c r="F945" s="3">
        <f t="shared" si="72"/>
        <v>0</v>
      </c>
      <c r="G945" s="9">
        <v>0</v>
      </c>
      <c r="H945" s="3">
        <f t="shared" si="73"/>
        <v>0</v>
      </c>
      <c r="I945" s="3">
        <f>'[1]Table - Daily Discharge'!B948</f>
        <v>0</v>
      </c>
      <c r="J945" s="3">
        <f>'[1]Table - Daily Discharge'!C948</f>
        <v>1.5210134462710085</v>
      </c>
      <c r="K945" s="3">
        <f>'[1]Table - Daily Discharge'!D948</f>
        <v>6.0712833002044091</v>
      </c>
      <c r="L945" s="3">
        <f>'[1]Table - Daily Discharge'!E948</f>
        <v>0</v>
      </c>
      <c r="M945" s="3">
        <f t="shared" si="74"/>
        <v>1.5210134462710085</v>
      </c>
      <c r="N945" s="3">
        <f t="shared" si="75"/>
        <v>7.5922967464754176</v>
      </c>
    </row>
    <row r="946" spans="1:14" hidden="1" x14ac:dyDescent="0.2">
      <c r="A946" s="8">
        <v>42582</v>
      </c>
      <c r="B946" s="2">
        <f>IFERROR(VLOOKUP(A946,'[1]Table - Daily Rainfall'!$J$4:$K$2266,2,FALSE),"")</f>
        <v>0</v>
      </c>
      <c r="C946" s="9">
        <f>'[1]Table - USGS Flow'!D944</f>
        <v>0</v>
      </c>
      <c r="D946" s="3">
        <f t="shared" si="71"/>
        <v>0</v>
      </c>
      <c r="E946" s="9">
        <v>0</v>
      </c>
      <c r="F946" s="3">
        <f t="shared" si="72"/>
        <v>0</v>
      </c>
      <c r="G946" s="9">
        <v>0</v>
      </c>
      <c r="H946" s="3">
        <f t="shared" si="73"/>
        <v>0</v>
      </c>
      <c r="I946" s="3">
        <f>'[1]Table - Daily Discharge'!B949</f>
        <v>0</v>
      </c>
      <c r="J946" s="3">
        <f>'[1]Table - Daily Discharge'!C949</f>
        <v>3.7874347470471506</v>
      </c>
      <c r="K946" s="3">
        <f>'[1]Table - Daily Discharge'!D949</f>
        <v>4.7823930378037467</v>
      </c>
      <c r="L946" s="3">
        <f>'[1]Table - Daily Discharge'!E949</f>
        <v>0</v>
      </c>
      <c r="M946" s="3">
        <f t="shared" si="74"/>
        <v>3.7874347470471506</v>
      </c>
      <c r="N946" s="3">
        <f t="shared" si="75"/>
        <v>8.5698277848508972</v>
      </c>
    </row>
    <row r="947" spans="1:14" hidden="1" x14ac:dyDescent="0.2">
      <c r="A947" s="8">
        <v>42583</v>
      </c>
      <c r="B947" s="2">
        <f>IFERROR(VLOOKUP(A947,'[1]Table - Daily Rainfall'!$J$4:$K$2266,2,FALSE),"")</f>
        <v>0</v>
      </c>
      <c r="C947" s="9">
        <f>'[1]Table - USGS Flow'!D945</f>
        <v>0</v>
      </c>
      <c r="D947" s="3">
        <f t="shared" si="71"/>
        <v>0</v>
      </c>
      <c r="E947" s="9">
        <v>0</v>
      </c>
      <c r="F947" s="3">
        <f t="shared" si="72"/>
        <v>0</v>
      </c>
      <c r="G947" s="9">
        <v>0</v>
      </c>
      <c r="H947" s="3">
        <f t="shared" si="73"/>
        <v>0</v>
      </c>
      <c r="I947" s="3">
        <f>'[1]Table - Daily Discharge'!B950</f>
        <v>0</v>
      </c>
      <c r="J947" s="3">
        <f>'[1]Table - Daily Discharge'!C950</f>
        <v>0.6676826629776359</v>
      </c>
      <c r="K947" s="3">
        <f>'[1]Table - Daily Discharge'!D950</f>
        <v>5.0804258302461216</v>
      </c>
      <c r="L947" s="3">
        <f>'[1]Table - Daily Discharge'!E950</f>
        <v>0</v>
      </c>
      <c r="M947" s="3">
        <f t="shared" si="74"/>
        <v>0.6676826629776359</v>
      </c>
      <c r="N947" s="3">
        <f t="shared" si="75"/>
        <v>5.7481084932237572</v>
      </c>
    </row>
    <row r="948" spans="1:14" hidden="1" x14ac:dyDescent="0.2">
      <c r="A948" s="8">
        <v>42584</v>
      </c>
      <c r="B948" s="2">
        <f>IFERROR(VLOOKUP(A948,'[1]Table - Daily Rainfall'!$J$4:$K$2266,2,FALSE),"")</f>
        <v>0</v>
      </c>
      <c r="C948" s="9">
        <f>'[1]Table - USGS Flow'!D946</f>
        <v>0</v>
      </c>
      <c r="D948" s="3">
        <f t="shared" si="71"/>
        <v>0</v>
      </c>
      <c r="E948" s="9">
        <v>0</v>
      </c>
      <c r="F948" s="3">
        <f t="shared" si="72"/>
        <v>0</v>
      </c>
      <c r="G948" s="9">
        <v>0</v>
      </c>
      <c r="H948" s="3">
        <f t="shared" si="73"/>
        <v>0</v>
      </c>
      <c r="I948" s="3">
        <f>'[1]Table - Daily Discharge'!B951</f>
        <v>0</v>
      </c>
      <c r="J948" s="3">
        <f>'[1]Table - Daily Discharge'!C951</f>
        <v>0.47170043820973406</v>
      </c>
      <c r="K948" s="3">
        <f>'[1]Table - Daily Discharge'!D951</f>
        <v>4.8544434095808757</v>
      </c>
      <c r="L948" s="3">
        <f>'[1]Table - Daily Discharge'!E951</f>
        <v>0</v>
      </c>
      <c r="M948" s="3">
        <f t="shared" si="74"/>
        <v>0.47170043820973406</v>
      </c>
      <c r="N948" s="3">
        <f t="shared" si="75"/>
        <v>5.3261438477906093</v>
      </c>
    </row>
    <row r="949" spans="1:14" hidden="1" x14ac:dyDescent="0.2">
      <c r="A949" s="8">
        <v>42585</v>
      </c>
      <c r="B949" s="2">
        <f>IFERROR(VLOOKUP(A949,'[1]Table - Daily Rainfall'!$J$4:$K$2266,2,FALSE),"")</f>
        <v>0</v>
      </c>
      <c r="C949" s="9">
        <f>'[1]Table - USGS Flow'!D947</f>
        <v>0</v>
      </c>
      <c r="D949" s="3">
        <f t="shared" si="71"/>
        <v>0</v>
      </c>
      <c r="E949" s="9">
        <v>0</v>
      </c>
      <c r="F949" s="3">
        <f t="shared" si="72"/>
        <v>0</v>
      </c>
      <c r="G949" s="9">
        <v>0</v>
      </c>
      <c r="H949" s="3">
        <f t="shared" si="73"/>
        <v>0</v>
      </c>
      <c r="I949" s="3">
        <f>'[1]Table - Daily Discharge'!B952</f>
        <v>5.90898006327303</v>
      </c>
      <c r="J949" s="3">
        <f>'[1]Table - Daily Discharge'!C952</f>
        <v>0.19878634809927601</v>
      </c>
      <c r="K949" s="3">
        <f>'[1]Table - Daily Discharge'!D952</f>
        <v>4.7743479435973697</v>
      </c>
      <c r="L949" s="3">
        <f>'[1]Table - Daily Discharge'!E952</f>
        <v>0</v>
      </c>
      <c r="M949" s="3">
        <f t="shared" si="74"/>
        <v>6.1077664113723058</v>
      </c>
      <c r="N949" s="3">
        <f t="shared" si="75"/>
        <v>10.882114354969676</v>
      </c>
    </row>
    <row r="950" spans="1:14" hidden="1" x14ac:dyDescent="0.2">
      <c r="A950" s="8">
        <v>42586</v>
      </c>
      <c r="B950" s="2">
        <f>IFERROR(VLOOKUP(A950,'[1]Table - Daily Rainfall'!$J$4:$K$2266,2,FALSE),"")</f>
        <v>0</v>
      </c>
      <c r="C950" s="9">
        <f>'[1]Table - USGS Flow'!D948</f>
        <v>0</v>
      </c>
      <c r="D950" s="3">
        <f t="shared" si="71"/>
        <v>0</v>
      </c>
      <c r="E950" s="9">
        <v>0</v>
      </c>
      <c r="F950" s="3">
        <f t="shared" si="72"/>
        <v>0</v>
      </c>
      <c r="G950" s="9">
        <v>0</v>
      </c>
      <c r="H950" s="3">
        <f t="shared" si="73"/>
        <v>0</v>
      </c>
      <c r="I950" s="3">
        <f>'[1]Table - Daily Discharge'!B953</f>
        <v>0</v>
      </c>
      <c r="J950" s="3">
        <f>'[1]Table - Daily Discharge'!C953</f>
        <v>0.42748609202587207</v>
      </c>
      <c r="K950" s="3">
        <f>'[1]Table - Daily Discharge'!D953</f>
        <v>4.5574991562576201</v>
      </c>
      <c r="L950" s="3">
        <f>'[1]Table - Daily Discharge'!E953</f>
        <v>0</v>
      </c>
      <c r="M950" s="3">
        <f t="shared" si="74"/>
        <v>0.42748609202587207</v>
      </c>
      <c r="N950" s="3">
        <f t="shared" si="75"/>
        <v>4.9849852482834924</v>
      </c>
    </row>
    <row r="951" spans="1:14" hidden="1" x14ac:dyDescent="0.2">
      <c r="A951" s="8">
        <v>42587</v>
      </c>
      <c r="B951" s="2">
        <f>IFERROR(VLOOKUP(A951,'[1]Table - Daily Rainfall'!$J$4:$K$2266,2,FALSE),"")</f>
        <v>0</v>
      </c>
      <c r="C951" s="9">
        <f>'[1]Table - USGS Flow'!D949</f>
        <v>0</v>
      </c>
      <c r="D951" s="3">
        <f t="shared" si="71"/>
        <v>0</v>
      </c>
      <c r="E951" s="9">
        <v>0</v>
      </c>
      <c r="F951" s="3">
        <f t="shared" si="72"/>
        <v>0</v>
      </c>
      <c r="G951" s="9">
        <v>0</v>
      </c>
      <c r="H951" s="3">
        <f t="shared" si="73"/>
        <v>0</v>
      </c>
      <c r="I951" s="3">
        <f>'[1]Table - Daily Discharge'!B954</f>
        <v>0</v>
      </c>
      <c r="J951" s="3">
        <f>'[1]Table - Daily Discharge'!C954</f>
        <v>1.2974183505366264</v>
      </c>
      <c r="K951" s="3">
        <f>'[1]Table - Daily Discharge'!D954</f>
        <v>5.2599553227976514</v>
      </c>
      <c r="L951" s="3">
        <f>'[1]Table - Daily Discharge'!E954</f>
        <v>0</v>
      </c>
      <c r="M951" s="3">
        <f t="shared" si="74"/>
        <v>1.2974183505366264</v>
      </c>
      <c r="N951" s="3">
        <f t="shared" si="75"/>
        <v>6.5573736733342773</v>
      </c>
    </row>
    <row r="952" spans="1:14" hidden="1" x14ac:dyDescent="0.2">
      <c r="A952" s="8">
        <v>42588</v>
      </c>
      <c r="B952" s="2">
        <f>IFERROR(VLOOKUP(A952,'[1]Table - Daily Rainfall'!$J$4:$K$2266,2,FALSE),"")</f>
        <v>0</v>
      </c>
      <c r="C952" s="9">
        <f>'[1]Table - USGS Flow'!D950</f>
        <v>0</v>
      </c>
      <c r="D952" s="3">
        <f t="shared" si="71"/>
        <v>0</v>
      </c>
      <c r="E952" s="9">
        <v>0</v>
      </c>
      <c r="F952" s="3">
        <f t="shared" si="72"/>
        <v>0</v>
      </c>
      <c r="G952" s="9">
        <v>0</v>
      </c>
      <c r="H952" s="3">
        <f t="shared" si="73"/>
        <v>0</v>
      </c>
      <c r="I952" s="3">
        <f>'[1]Table - Daily Discharge'!B955</f>
        <v>0</v>
      </c>
      <c r="J952" s="3">
        <f>'[1]Table - Daily Discharge'!C955</f>
        <v>2.7378753697468201</v>
      </c>
      <c r="K952" s="3">
        <f>'[1]Table - Daily Discharge'!D955</f>
        <v>6.4108218773923538</v>
      </c>
      <c r="L952" s="3">
        <f>'[1]Table - Daily Discharge'!E955</f>
        <v>0</v>
      </c>
      <c r="M952" s="3">
        <f t="shared" si="74"/>
        <v>2.7378753697468201</v>
      </c>
      <c r="N952" s="3">
        <f t="shared" si="75"/>
        <v>9.1486972471391734</v>
      </c>
    </row>
    <row r="953" spans="1:14" hidden="1" x14ac:dyDescent="0.2">
      <c r="A953" s="8">
        <v>42589</v>
      </c>
      <c r="B953" s="2">
        <f>IFERROR(VLOOKUP(A953,'[1]Table - Daily Rainfall'!$J$4:$K$2266,2,FALSE),"")</f>
        <v>0</v>
      </c>
      <c r="C953" s="9">
        <f>'[1]Table - USGS Flow'!D951</f>
        <v>0</v>
      </c>
      <c r="D953" s="3">
        <f t="shared" si="71"/>
        <v>0</v>
      </c>
      <c r="E953" s="9">
        <v>0</v>
      </c>
      <c r="F953" s="3">
        <f t="shared" si="72"/>
        <v>0</v>
      </c>
      <c r="G953" s="9">
        <v>0</v>
      </c>
      <c r="H953" s="3">
        <f t="shared" si="73"/>
        <v>0</v>
      </c>
      <c r="I953" s="3">
        <f>'[1]Table - Daily Discharge'!B956</f>
        <v>0</v>
      </c>
      <c r="J953" s="3">
        <f>'[1]Table - Daily Discharge'!C956</f>
        <v>3.9935872953163063</v>
      </c>
      <c r="K953" s="3">
        <f>'[1]Table - Daily Discharge'!D956</f>
        <v>4.2665620332983911</v>
      </c>
      <c r="L953" s="3">
        <f>'[1]Table - Daily Discharge'!E956</f>
        <v>0</v>
      </c>
      <c r="M953" s="3">
        <f t="shared" si="74"/>
        <v>3.9935872953163063</v>
      </c>
      <c r="N953" s="3">
        <f t="shared" si="75"/>
        <v>8.2601493286146983</v>
      </c>
    </row>
    <row r="954" spans="1:14" hidden="1" x14ac:dyDescent="0.2">
      <c r="A954" s="8">
        <v>42590</v>
      </c>
      <c r="B954" s="2">
        <f>IFERROR(VLOOKUP(A954,'[1]Table - Daily Rainfall'!$J$4:$K$2266,2,FALSE),"")</f>
        <v>0</v>
      </c>
      <c r="C954" s="9">
        <f>'[1]Table - USGS Flow'!D952</f>
        <v>0</v>
      </c>
      <c r="D954" s="3">
        <f t="shared" si="71"/>
        <v>0</v>
      </c>
      <c r="E954" s="9">
        <v>0</v>
      </c>
      <c r="F954" s="3">
        <f t="shared" si="72"/>
        <v>0</v>
      </c>
      <c r="G954" s="9">
        <v>0</v>
      </c>
      <c r="H954" s="3">
        <f t="shared" si="73"/>
        <v>0</v>
      </c>
      <c r="I954" s="3">
        <f>'[1]Table - Daily Discharge'!B957</f>
        <v>0</v>
      </c>
      <c r="J954" s="3">
        <f>'[1]Table - Daily Discharge'!C957</f>
        <v>2.0183274614502436</v>
      </c>
      <c r="K954" s="3">
        <f>'[1]Table - Daily Discharge'!D957</f>
        <v>2.3948845209622824</v>
      </c>
      <c r="L954" s="3">
        <f>'[1]Table - Daily Discharge'!E957</f>
        <v>0</v>
      </c>
      <c r="M954" s="3">
        <f t="shared" si="74"/>
        <v>2.0183274614502436</v>
      </c>
      <c r="N954" s="3">
        <f t="shared" si="75"/>
        <v>4.413211982412526</v>
      </c>
    </row>
    <row r="955" spans="1:14" hidden="1" x14ac:dyDescent="0.2">
      <c r="A955" s="8">
        <v>42591</v>
      </c>
      <c r="B955" s="2">
        <f>IFERROR(VLOOKUP(A955,'[1]Table - Daily Rainfall'!$J$4:$K$2266,2,FALSE),"")</f>
        <v>0</v>
      </c>
      <c r="C955" s="9">
        <f>'[1]Table - USGS Flow'!D953</f>
        <v>0</v>
      </c>
      <c r="D955" s="3">
        <f t="shared" si="71"/>
        <v>0</v>
      </c>
      <c r="E955" s="9">
        <v>0</v>
      </c>
      <c r="F955" s="3">
        <f t="shared" si="72"/>
        <v>0</v>
      </c>
      <c r="G955" s="9">
        <v>0</v>
      </c>
      <c r="H955" s="3">
        <f t="shared" si="73"/>
        <v>0</v>
      </c>
      <c r="I955" s="3">
        <f>'[1]Table - Daily Discharge'!B958</f>
        <v>0</v>
      </c>
      <c r="J955" s="3">
        <f>'[1]Table - Daily Discharge'!C958</f>
        <v>9.5602274902628182E-2</v>
      </c>
      <c r="K955" s="3">
        <f>'[1]Table - Daily Discharge'!D958</f>
        <v>2.5879063233126094</v>
      </c>
      <c r="L955" s="3">
        <f>'[1]Table - Daily Discharge'!E958</f>
        <v>0</v>
      </c>
      <c r="M955" s="3">
        <f t="shared" si="74"/>
        <v>9.5602274902628182E-2</v>
      </c>
      <c r="N955" s="3">
        <f t="shared" si="75"/>
        <v>2.6835085982152376</v>
      </c>
    </row>
    <row r="956" spans="1:14" hidden="1" x14ac:dyDescent="0.2">
      <c r="A956" s="8">
        <v>42592</v>
      </c>
      <c r="B956" s="2">
        <f>IFERROR(VLOOKUP(A956,'[1]Table - Daily Rainfall'!$J$4:$K$2266,2,FALSE),"")</f>
        <v>0</v>
      </c>
      <c r="C956" s="9">
        <f>'[1]Table - USGS Flow'!D954</f>
        <v>0</v>
      </c>
      <c r="D956" s="3">
        <f t="shared" si="71"/>
        <v>0</v>
      </c>
      <c r="E956" s="9">
        <v>0</v>
      </c>
      <c r="F956" s="3">
        <f t="shared" si="72"/>
        <v>0</v>
      </c>
      <c r="G956" s="9">
        <v>0</v>
      </c>
      <c r="H956" s="3">
        <f t="shared" si="73"/>
        <v>0</v>
      </c>
      <c r="I956" s="3">
        <f>'[1]Table - Daily Discharge'!B959</f>
        <v>12.829958633768216</v>
      </c>
      <c r="J956" s="3">
        <f>'[1]Table - Daily Discharge'!C959</f>
        <v>9.6311547745377452E-2</v>
      </c>
      <c r="K956" s="3">
        <f>'[1]Table - Daily Discharge'!D959</f>
        <v>2.2898857915153106</v>
      </c>
      <c r="L956" s="3">
        <f>'[1]Table - Daily Discharge'!E959</f>
        <v>0</v>
      </c>
      <c r="M956" s="3">
        <f t="shared" si="74"/>
        <v>12.926270181513594</v>
      </c>
      <c r="N956" s="3">
        <f t="shared" si="75"/>
        <v>15.216155973028904</v>
      </c>
    </row>
    <row r="957" spans="1:14" hidden="1" x14ac:dyDescent="0.2">
      <c r="A957" s="8">
        <v>42593</v>
      </c>
      <c r="B957" s="2">
        <f>IFERROR(VLOOKUP(A957,'[1]Table - Daily Rainfall'!$J$4:$K$2266,2,FALSE),"")</f>
        <v>0</v>
      </c>
      <c r="C957" s="9">
        <f>'[1]Table - USGS Flow'!D955</f>
        <v>0</v>
      </c>
      <c r="D957" s="3">
        <f t="shared" si="71"/>
        <v>0</v>
      </c>
      <c r="E957" s="9">
        <v>0</v>
      </c>
      <c r="F957" s="3">
        <f t="shared" si="72"/>
        <v>0</v>
      </c>
      <c r="G957" s="9">
        <v>0</v>
      </c>
      <c r="H957" s="3">
        <f t="shared" si="73"/>
        <v>0</v>
      </c>
      <c r="I957" s="3">
        <f>'[1]Table - Daily Discharge'!B960</f>
        <v>0</v>
      </c>
      <c r="J957" s="3">
        <f>'[1]Table - Daily Discharge'!C960</f>
        <v>0.81225340768660081</v>
      </c>
      <c r="K957" s="3">
        <f>'[1]Table - Daily Discharge'!D960</f>
        <v>3.6187442820546805</v>
      </c>
      <c r="L957" s="3">
        <f>'[1]Table - Daily Discharge'!E960</f>
        <v>0</v>
      </c>
      <c r="M957" s="3">
        <f t="shared" si="74"/>
        <v>0.81225340768660081</v>
      </c>
      <c r="N957" s="3">
        <f t="shared" si="75"/>
        <v>4.4309976897412815</v>
      </c>
    </row>
    <row r="958" spans="1:14" hidden="1" x14ac:dyDescent="0.2">
      <c r="A958" s="8">
        <v>42594</v>
      </c>
      <c r="B958" s="2">
        <f>IFERROR(VLOOKUP(A958,'[1]Table - Daily Rainfall'!$J$4:$K$2266,2,FALSE),"")</f>
        <v>0</v>
      </c>
      <c r="C958" s="9">
        <f>'[1]Table - USGS Flow'!D956</f>
        <v>0</v>
      </c>
      <c r="D958" s="3">
        <f t="shared" si="71"/>
        <v>0</v>
      </c>
      <c r="E958" s="9">
        <v>0</v>
      </c>
      <c r="F958" s="3">
        <f t="shared" si="72"/>
        <v>0</v>
      </c>
      <c r="G958" s="9">
        <v>0</v>
      </c>
      <c r="H958" s="3">
        <f t="shared" si="73"/>
        <v>0</v>
      </c>
      <c r="I958" s="3">
        <f>'[1]Table - Daily Discharge'!B961</f>
        <v>0</v>
      </c>
      <c r="J958" s="3">
        <f>'[1]Table - Daily Discharge'!C961</f>
        <v>1.2352332621041435</v>
      </c>
      <c r="K958" s="3">
        <f>'[1]Table - Daily Discharge'!D961</f>
        <v>5.7351712226591731</v>
      </c>
      <c r="L958" s="3">
        <f>'[1]Table - Daily Discharge'!E961</f>
        <v>0</v>
      </c>
      <c r="M958" s="3">
        <f t="shared" si="74"/>
        <v>1.2352332621041435</v>
      </c>
      <c r="N958" s="3">
        <f t="shared" si="75"/>
        <v>6.9704044847633169</v>
      </c>
    </row>
    <row r="959" spans="1:14" hidden="1" x14ac:dyDescent="0.2">
      <c r="A959" s="8">
        <v>42595</v>
      </c>
      <c r="B959" s="2">
        <f>IFERROR(VLOOKUP(A959,'[1]Table - Daily Rainfall'!$J$4:$K$2266,2,FALSE),"")</f>
        <v>0</v>
      </c>
      <c r="C959" s="9">
        <f>'[1]Table - USGS Flow'!D957</f>
        <v>0</v>
      </c>
      <c r="D959" s="3">
        <f t="shared" si="71"/>
        <v>0</v>
      </c>
      <c r="E959" s="9">
        <v>0</v>
      </c>
      <c r="F959" s="3">
        <f t="shared" si="72"/>
        <v>0</v>
      </c>
      <c r="G959" s="9">
        <v>0</v>
      </c>
      <c r="H959" s="3">
        <f t="shared" si="73"/>
        <v>0</v>
      </c>
      <c r="I959" s="3">
        <f>'[1]Table - Daily Discharge'!B962</f>
        <v>0</v>
      </c>
      <c r="J959" s="3">
        <f>'[1]Table - Daily Discharge'!C962</f>
        <v>4.3924745765360997</v>
      </c>
      <c r="K959" s="3">
        <f>'[1]Table - Daily Discharge'!D962</f>
        <v>6.4449353962584777</v>
      </c>
      <c r="L959" s="3">
        <f>'[1]Table - Daily Discharge'!E962</f>
        <v>0</v>
      </c>
      <c r="M959" s="3">
        <f t="shared" si="74"/>
        <v>4.3924745765360997</v>
      </c>
      <c r="N959" s="3">
        <f t="shared" si="75"/>
        <v>10.837409972794578</v>
      </c>
    </row>
    <row r="960" spans="1:14" hidden="1" x14ac:dyDescent="0.2">
      <c r="A960" s="8">
        <v>42596</v>
      </c>
      <c r="B960" s="2">
        <f>IFERROR(VLOOKUP(A960,'[1]Table - Daily Rainfall'!$J$4:$K$2266,2,FALSE),"")</f>
        <v>0</v>
      </c>
      <c r="C960" s="9">
        <f>'[1]Table - USGS Flow'!D958</f>
        <v>0</v>
      </c>
      <c r="D960" s="3">
        <f t="shared" si="71"/>
        <v>0</v>
      </c>
      <c r="E960" s="9">
        <v>0</v>
      </c>
      <c r="F960" s="3">
        <f t="shared" si="72"/>
        <v>0</v>
      </c>
      <c r="G960" s="9">
        <v>0</v>
      </c>
      <c r="H960" s="3">
        <f t="shared" si="73"/>
        <v>0</v>
      </c>
      <c r="I960" s="3">
        <f>'[1]Table - Daily Discharge'!B963</f>
        <v>0</v>
      </c>
      <c r="J960" s="3">
        <f>'[1]Table - Daily Discharge'!C963</f>
        <v>4.3065034836282896</v>
      </c>
      <c r="K960" s="3">
        <f>'[1]Table - Daily Discharge'!D963</f>
        <v>5.5357919449386772</v>
      </c>
      <c r="L960" s="3">
        <f>'[1]Table - Daily Discharge'!E963</f>
        <v>0</v>
      </c>
      <c r="M960" s="3">
        <f t="shared" si="74"/>
        <v>4.3065034836282896</v>
      </c>
      <c r="N960" s="3">
        <f t="shared" si="75"/>
        <v>9.8422954285669668</v>
      </c>
    </row>
    <row r="961" spans="1:14" hidden="1" x14ac:dyDescent="0.2">
      <c r="A961" s="8">
        <v>42597</v>
      </c>
      <c r="B961" s="2">
        <f>IFERROR(VLOOKUP(A961,'[1]Table - Daily Rainfall'!$J$4:$K$2266,2,FALSE),"")</f>
        <v>0</v>
      </c>
      <c r="C961" s="9">
        <f>'[1]Table - USGS Flow'!D959</f>
        <v>0</v>
      </c>
      <c r="D961" s="3">
        <f t="shared" si="71"/>
        <v>0</v>
      </c>
      <c r="E961" s="9">
        <v>0</v>
      </c>
      <c r="F961" s="3">
        <f t="shared" si="72"/>
        <v>0</v>
      </c>
      <c r="G961" s="9">
        <v>0</v>
      </c>
      <c r="H961" s="3">
        <f t="shared" si="73"/>
        <v>0</v>
      </c>
      <c r="I961" s="3">
        <f>'[1]Table - Daily Discharge'!B964</f>
        <v>0</v>
      </c>
      <c r="J961" s="3">
        <f>'[1]Table - Daily Discharge'!C964</f>
        <v>1.0838726916471595</v>
      </c>
      <c r="K961" s="3">
        <f>'[1]Table - Daily Discharge'!D964</f>
        <v>4.6141364803082414</v>
      </c>
      <c r="L961" s="3">
        <f>'[1]Table - Daily Discharge'!E964</f>
        <v>0</v>
      </c>
      <c r="M961" s="3">
        <f t="shared" si="74"/>
        <v>1.0838726916471595</v>
      </c>
      <c r="N961" s="3">
        <f t="shared" si="75"/>
        <v>5.6980091719554009</v>
      </c>
    </row>
    <row r="962" spans="1:14" hidden="1" x14ac:dyDescent="0.2">
      <c r="A962" s="8">
        <v>42598</v>
      </c>
      <c r="B962" s="2">
        <f>IFERROR(VLOOKUP(A962,'[1]Table - Daily Rainfall'!$J$4:$K$2266,2,FALSE),"")</f>
        <v>0</v>
      </c>
      <c r="C962" s="9">
        <f>'[1]Table - USGS Flow'!D960</f>
        <v>0</v>
      </c>
      <c r="D962" s="3">
        <f t="shared" si="71"/>
        <v>0</v>
      </c>
      <c r="E962" s="9">
        <v>0</v>
      </c>
      <c r="F962" s="3">
        <f t="shared" si="72"/>
        <v>0</v>
      </c>
      <c r="G962" s="9">
        <v>0</v>
      </c>
      <c r="H962" s="3">
        <f t="shared" si="73"/>
        <v>0</v>
      </c>
      <c r="I962" s="3">
        <f>'[1]Table - Daily Discharge'!B965</f>
        <v>0</v>
      </c>
      <c r="J962" s="3">
        <f>'[1]Table - Daily Discharge'!C965</f>
        <v>8.4786882355847512E-2</v>
      </c>
      <c r="K962" s="3">
        <f>'[1]Table - Daily Discharge'!D965</f>
        <v>3.0420385168520387</v>
      </c>
      <c r="L962" s="3">
        <f>'[1]Table - Daily Discharge'!E965</f>
        <v>0</v>
      </c>
      <c r="M962" s="3">
        <f t="shared" si="74"/>
        <v>8.4786882355847512E-2</v>
      </c>
      <c r="N962" s="3">
        <f t="shared" si="75"/>
        <v>3.126825399207886</v>
      </c>
    </row>
    <row r="963" spans="1:14" hidden="1" x14ac:dyDescent="0.2">
      <c r="A963" s="8">
        <v>42599</v>
      </c>
      <c r="B963" s="2">
        <f>IFERROR(VLOOKUP(A963,'[1]Table - Daily Rainfall'!$J$4:$K$2266,2,FALSE),"")</f>
        <v>0</v>
      </c>
      <c r="C963" s="9">
        <f>'[1]Table - USGS Flow'!D961</f>
        <v>0</v>
      </c>
      <c r="D963" s="3">
        <f t="shared" si="71"/>
        <v>0</v>
      </c>
      <c r="E963" s="9">
        <v>0</v>
      </c>
      <c r="F963" s="3">
        <f t="shared" si="72"/>
        <v>0</v>
      </c>
      <c r="G963" s="9">
        <v>0</v>
      </c>
      <c r="H963" s="3">
        <f t="shared" si="73"/>
        <v>0</v>
      </c>
      <c r="I963" s="3">
        <f>'[1]Table - Daily Discharge'!B966</f>
        <v>0</v>
      </c>
      <c r="J963" s="3">
        <f>'[1]Table - Daily Discharge'!C966</f>
        <v>9.2799117800165212E-2</v>
      </c>
      <c r="K963" s="3">
        <f>'[1]Table - Daily Discharge'!D966</f>
        <v>3.9075311668631105</v>
      </c>
      <c r="L963" s="3">
        <f>'[1]Table - Daily Discharge'!E966</f>
        <v>0</v>
      </c>
      <c r="M963" s="3">
        <f t="shared" si="74"/>
        <v>9.2799117800165212E-2</v>
      </c>
      <c r="N963" s="3">
        <f t="shared" si="75"/>
        <v>4.000330284663276</v>
      </c>
    </row>
    <row r="964" spans="1:14" hidden="1" x14ac:dyDescent="0.2">
      <c r="A964" s="8">
        <v>42600</v>
      </c>
      <c r="B964" s="2">
        <f>IFERROR(VLOOKUP(A964,'[1]Table - Daily Rainfall'!$J$4:$K$2266,2,FALSE),"")</f>
        <v>0</v>
      </c>
      <c r="C964" s="9">
        <f>'[1]Table - USGS Flow'!D962</f>
        <v>0</v>
      </c>
      <c r="D964" s="3">
        <f t="shared" ref="D964:D1027" si="76">C964/1.5472</f>
        <v>0</v>
      </c>
      <c r="E964" s="9">
        <v>0</v>
      </c>
      <c r="F964" s="3">
        <f t="shared" ref="F964:F1027" si="77">E964/1.5472</f>
        <v>0</v>
      </c>
      <c r="G964" s="9">
        <v>0</v>
      </c>
      <c r="H964" s="3">
        <f t="shared" ref="H964:H1027" si="78">G964/1.5472</f>
        <v>0</v>
      </c>
      <c r="I964" s="3">
        <f>'[1]Table - Daily Discharge'!B967</f>
        <v>0</v>
      </c>
      <c r="J964" s="3">
        <f>'[1]Table - Daily Discharge'!C967</f>
        <v>0.14189594851950538</v>
      </c>
      <c r="K964" s="3">
        <f>'[1]Table - Daily Discharge'!D967</f>
        <v>3.4738130291302998</v>
      </c>
      <c r="L964" s="3">
        <f>'[1]Table - Daily Discharge'!E967</f>
        <v>0</v>
      </c>
      <c r="M964" s="3">
        <f t="shared" ref="M964:M1027" si="79">SUM(I964,J964)</f>
        <v>0.14189594851950538</v>
      </c>
      <c r="N964" s="3">
        <f t="shared" ref="N964:N1027" si="80">SUM(I964,J964,K964)</f>
        <v>3.6157089776498053</v>
      </c>
    </row>
    <row r="965" spans="1:14" hidden="1" x14ac:dyDescent="0.2">
      <c r="A965" s="8">
        <v>42601</v>
      </c>
      <c r="B965" s="2">
        <f>IFERROR(VLOOKUP(A965,'[1]Table - Daily Rainfall'!$J$4:$K$2266,2,FALSE),"")</f>
        <v>0</v>
      </c>
      <c r="C965" s="9">
        <f>'[1]Table - USGS Flow'!D963</f>
        <v>0</v>
      </c>
      <c r="D965" s="3">
        <f t="shared" si="76"/>
        <v>0</v>
      </c>
      <c r="E965" s="9">
        <v>0</v>
      </c>
      <c r="F965" s="3">
        <f t="shared" si="77"/>
        <v>0</v>
      </c>
      <c r="G965" s="9">
        <v>0</v>
      </c>
      <c r="H965" s="3">
        <f t="shared" si="78"/>
        <v>0</v>
      </c>
      <c r="I965" s="3">
        <f>'[1]Table - Daily Discharge'!B968</f>
        <v>0</v>
      </c>
      <c r="J965" s="3">
        <f>'[1]Table - Daily Discharge'!C968</f>
        <v>0.85904630415172367</v>
      </c>
      <c r="K965" s="3">
        <f>'[1]Table - Daily Discharge'!D968</f>
        <v>4.856869999821539</v>
      </c>
      <c r="L965" s="3">
        <f>'[1]Table - Daily Discharge'!E968</f>
        <v>0</v>
      </c>
      <c r="M965" s="3">
        <f t="shared" si="79"/>
        <v>0.85904630415172367</v>
      </c>
      <c r="N965" s="3">
        <f t="shared" si="80"/>
        <v>5.7159163039732626</v>
      </c>
    </row>
    <row r="966" spans="1:14" hidden="1" x14ac:dyDescent="0.2">
      <c r="A966" s="8">
        <v>42602</v>
      </c>
      <c r="B966" s="2">
        <f>IFERROR(VLOOKUP(A966,'[1]Table - Daily Rainfall'!$J$4:$K$2266,2,FALSE),"")</f>
        <v>0</v>
      </c>
      <c r="C966" s="9">
        <f>'[1]Table - USGS Flow'!D964</f>
        <v>0</v>
      </c>
      <c r="D966" s="3">
        <f t="shared" si="76"/>
        <v>0</v>
      </c>
      <c r="E966" s="9">
        <v>0</v>
      </c>
      <c r="F966" s="3">
        <f t="shared" si="77"/>
        <v>0</v>
      </c>
      <c r="G966" s="9">
        <v>0</v>
      </c>
      <c r="H966" s="3">
        <f t="shared" si="78"/>
        <v>0</v>
      </c>
      <c r="I966" s="3">
        <f>'[1]Table - Daily Discharge'!B969</f>
        <v>0</v>
      </c>
      <c r="J966" s="3">
        <f>'[1]Table - Daily Discharge'!C969</f>
        <v>3.2215330654697167</v>
      </c>
      <c r="K966" s="3">
        <f>'[1]Table - Daily Discharge'!D969</f>
        <v>5.6997148874622807</v>
      </c>
      <c r="L966" s="3">
        <f>'[1]Table - Daily Discharge'!E969</f>
        <v>0</v>
      </c>
      <c r="M966" s="3">
        <f t="shared" si="79"/>
        <v>3.2215330654697167</v>
      </c>
      <c r="N966" s="3">
        <f t="shared" si="80"/>
        <v>8.9212479529319975</v>
      </c>
    </row>
    <row r="967" spans="1:14" hidden="1" x14ac:dyDescent="0.2">
      <c r="A967" s="8">
        <v>42603</v>
      </c>
      <c r="B967" s="2">
        <f>IFERROR(VLOOKUP(A967,'[1]Table - Daily Rainfall'!$J$4:$K$2266,2,FALSE),"")</f>
        <v>0</v>
      </c>
      <c r="C967" s="9">
        <f>'[1]Table - USGS Flow'!D965</f>
        <v>0</v>
      </c>
      <c r="D967" s="3">
        <f t="shared" si="76"/>
        <v>0</v>
      </c>
      <c r="E967" s="9">
        <v>0</v>
      </c>
      <c r="F967" s="3">
        <f t="shared" si="77"/>
        <v>0</v>
      </c>
      <c r="G967" s="9">
        <v>0</v>
      </c>
      <c r="H967" s="3">
        <f t="shared" si="78"/>
        <v>0</v>
      </c>
      <c r="I967" s="3">
        <f>'[1]Table - Daily Discharge'!B970</f>
        <v>0</v>
      </c>
      <c r="J967" s="3">
        <f>'[1]Table - Daily Discharge'!C970</f>
        <v>3.8543583334130109</v>
      </c>
      <c r="K967" s="3">
        <f>'[1]Table - Daily Discharge'!D970</f>
        <v>5.4708004449252732</v>
      </c>
      <c r="L967" s="3">
        <f>'[1]Table - Daily Discharge'!E970</f>
        <v>0</v>
      </c>
      <c r="M967" s="3">
        <f t="shared" si="79"/>
        <v>3.8543583334130109</v>
      </c>
      <c r="N967" s="3">
        <f t="shared" si="80"/>
        <v>9.3251587783382845</v>
      </c>
    </row>
    <row r="968" spans="1:14" hidden="1" x14ac:dyDescent="0.2">
      <c r="A968" s="8">
        <v>42604</v>
      </c>
      <c r="B968" s="2">
        <f>IFERROR(VLOOKUP(A968,'[1]Table - Daily Rainfall'!$J$4:$K$2266,2,FALSE),"")</f>
        <v>0</v>
      </c>
      <c r="C968" s="9">
        <f>'[1]Table - USGS Flow'!D966</f>
        <v>0</v>
      </c>
      <c r="D968" s="3">
        <f t="shared" si="76"/>
        <v>0</v>
      </c>
      <c r="E968" s="9">
        <v>0</v>
      </c>
      <c r="F968" s="3">
        <f t="shared" si="77"/>
        <v>0</v>
      </c>
      <c r="G968" s="9">
        <v>0</v>
      </c>
      <c r="H968" s="3">
        <f t="shared" si="78"/>
        <v>0</v>
      </c>
      <c r="I968" s="3">
        <f>'[1]Table - Daily Discharge'!B971</f>
        <v>0</v>
      </c>
      <c r="J968" s="3">
        <f>'[1]Table - Daily Discharge'!C971</f>
        <v>0.32686327779128804</v>
      </c>
      <c r="K968" s="3">
        <f>'[1]Table - Daily Discharge'!D971</f>
        <v>5.9433426825205489</v>
      </c>
      <c r="L968" s="3">
        <f>'[1]Table - Daily Discharge'!E971</f>
        <v>0</v>
      </c>
      <c r="M968" s="3">
        <f t="shared" si="79"/>
        <v>0.32686327779128804</v>
      </c>
      <c r="N968" s="3">
        <f t="shared" si="80"/>
        <v>6.270205960311837</v>
      </c>
    </row>
    <row r="969" spans="1:14" hidden="1" x14ac:dyDescent="0.2">
      <c r="A969" s="8">
        <v>42605</v>
      </c>
      <c r="B969" s="2">
        <f>IFERROR(VLOOKUP(A969,'[1]Table - Daily Rainfall'!$J$4:$K$2266,2,FALSE),"")</f>
        <v>0</v>
      </c>
      <c r="C969" s="9">
        <f>'[1]Table - USGS Flow'!D967</f>
        <v>0</v>
      </c>
      <c r="D969" s="3">
        <f t="shared" si="76"/>
        <v>0</v>
      </c>
      <c r="E969" s="9">
        <v>0</v>
      </c>
      <c r="F969" s="3">
        <f t="shared" si="77"/>
        <v>0</v>
      </c>
      <c r="G969" s="9">
        <v>0</v>
      </c>
      <c r="H969" s="3">
        <f t="shared" si="78"/>
        <v>0</v>
      </c>
      <c r="I969" s="3">
        <f>'[1]Table - Daily Discharge'!B972</f>
        <v>0</v>
      </c>
      <c r="J969" s="3">
        <f>'[1]Table - Daily Discharge'!C972</f>
        <v>0.56139484383562632</v>
      </c>
      <c r="K969" s="3">
        <f>'[1]Table - Daily Discharge'!D972</f>
        <v>5.7740783677774443</v>
      </c>
      <c r="L969" s="3">
        <f>'[1]Table - Daily Discharge'!E972</f>
        <v>0</v>
      </c>
      <c r="M969" s="3">
        <f t="shared" si="79"/>
        <v>0.56139484383562632</v>
      </c>
      <c r="N969" s="3">
        <f t="shared" si="80"/>
        <v>6.3354732116130705</v>
      </c>
    </row>
    <row r="970" spans="1:14" hidden="1" x14ac:dyDescent="0.2">
      <c r="A970" s="8">
        <v>42606</v>
      </c>
      <c r="B970" s="2">
        <f>IFERROR(VLOOKUP(A970,'[1]Table - Daily Rainfall'!$J$4:$K$2266,2,FALSE),"")</f>
        <v>0</v>
      </c>
      <c r="C970" s="9">
        <f>'[1]Table - USGS Flow'!D968</f>
        <v>0</v>
      </c>
      <c r="D970" s="3">
        <f t="shared" si="76"/>
        <v>0</v>
      </c>
      <c r="E970" s="9">
        <v>0</v>
      </c>
      <c r="F970" s="3">
        <f t="shared" si="77"/>
        <v>0</v>
      </c>
      <c r="G970" s="9">
        <v>0</v>
      </c>
      <c r="H970" s="3">
        <f t="shared" si="78"/>
        <v>0</v>
      </c>
      <c r="I970" s="3">
        <f>'[1]Table - Daily Discharge'!B973</f>
        <v>0</v>
      </c>
      <c r="J970" s="3">
        <f>'[1]Table - Daily Discharge'!C973</f>
        <v>1.1504892593441314</v>
      </c>
      <c r="K970" s="3">
        <f>'[1]Table - Daily Discharge'!D973</f>
        <v>5.7983408630225393</v>
      </c>
      <c r="L970" s="3">
        <f>'[1]Table - Daily Discharge'!E973</f>
        <v>0</v>
      </c>
      <c r="M970" s="3">
        <f t="shared" si="79"/>
        <v>1.1504892593441314</v>
      </c>
      <c r="N970" s="3">
        <f t="shared" si="80"/>
        <v>6.9488301223666706</v>
      </c>
    </row>
    <row r="971" spans="1:14" hidden="1" x14ac:dyDescent="0.2">
      <c r="A971" s="8">
        <v>42607</v>
      </c>
      <c r="B971" s="2">
        <f>IFERROR(VLOOKUP(A971,'[1]Table - Daily Rainfall'!$J$4:$K$2266,2,FALSE),"")</f>
        <v>0</v>
      </c>
      <c r="C971" s="9">
        <f>'[1]Table - USGS Flow'!D969</f>
        <v>0</v>
      </c>
      <c r="D971" s="3">
        <f t="shared" si="76"/>
        <v>0</v>
      </c>
      <c r="E971" s="9">
        <v>0</v>
      </c>
      <c r="F971" s="3">
        <f t="shared" si="77"/>
        <v>0</v>
      </c>
      <c r="G971" s="9">
        <v>0</v>
      </c>
      <c r="H971" s="3">
        <f t="shared" si="78"/>
        <v>0</v>
      </c>
      <c r="I971" s="3">
        <f>'[1]Table - Daily Discharge'!B974</f>
        <v>0</v>
      </c>
      <c r="J971" s="3">
        <f>'[1]Table - Daily Discharge'!C974</f>
        <v>1.2871277537118277</v>
      </c>
      <c r="K971" s="3">
        <f>'[1]Table - Daily Discharge'!D974</f>
        <v>5.2916566741521711</v>
      </c>
      <c r="L971" s="3">
        <f>'[1]Table - Daily Discharge'!E974</f>
        <v>0</v>
      </c>
      <c r="M971" s="3">
        <f t="shared" si="79"/>
        <v>1.2871277537118277</v>
      </c>
      <c r="N971" s="3">
        <f t="shared" si="80"/>
        <v>6.5787844278639991</v>
      </c>
    </row>
    <row r="972" spans="1:14" hidden="1" x14ac:dyDescent="0.2">
      <c r="A972" s="8">
        <v>42608</v>
      </c>
      <c r="B972" s="2">
        <f>IFERROR(VLOOKUP(A972,'[1]Table - Daily Rainfall'!$J$4:$K$2266,2,FALSE),"")</f>
        <v>0</v>
      </c>
      <c r="C972" s="9">
        <f>'[1]Table - USGS Flow'!D970</f>
        <v>0</v>
      </c>
      <c r="D972" s="3">
        <f t="shared" si="76"/>
        <v>0</v>
      </c>
      <c r="E972" s="9">
        <v>0</v>
      </c>
      <c r="F972" s="3">
        <f t="shared" si="77"/>
        <v>0</v>
      </c>
      <c r="G972" s="9">
        <v>0</v>
      </c>
      <c r="H972" s="3">
        <f t="shared" si="78"/>
        <v>0</v>
      </c>
      <c r="I972" s="3">
        <f>'[1]Table - Daily Discharge'!B975</f>
        <v>0</v>
      </c>
      <c r="J972" s="3">
        <f>'[1]Table - Daily Discharge'!C975</f>
        <v>0.32346482662209752</v>
      </c>
      <c r="K972" s="3">
        <f>'[1]Table - Daily Discharge'!D975</f>
        <v>6.2790057355551809</v>
      </c>
      <c r="L972" s="3">
        <f>'[1]Table - Daily Discharge'!E975</f>
        <v>0</v>
      </c>
      <c r="M972" s="3">
        <f t="shared" si="79"/>
        <v>0.32346482662209752</v>
      </c>
      <c r="N972" s="3">
        <f t="shared" si="80"/>
        <v>6.6024705621772783</v>
      </c>
    </row>
    <row r="973" spans="1:14" hidden="1" x14ac:dyDescent="0.2">
      <c r="A973" s="8">
        <v>42609</v>
      </c>
      <c r="B973" s="2">
        <f>IFERROR(VLOOKUP(A973,'[1]Table - Daily Rainfall'!$J$4:$K$2266,2,FALSE),"")</f>
        <v>0</v>
      </c>
      <c r="C973" s="9">
        <f>'[1]Table - USGS Flow'!D971</f>
        <v>0</v>
      </c>
      <c r="D973" s="3">
        <f t="shared" si="76"/>
        <v>0</v>
      </c>
      <c r="E973" s="9">
        <v>0</v>
      </c>
      <c r="F973" s="3">
        <f t="shared" si="77"/>
        <v>0</v>
      </c>
      <c r="G973" s="9">
        <v>0</v>
      </c>
      <c r="H973" s="3">
        <f t="shared" si="78"/>
        <v>0</v>
      </c>
      <c r="I973" s="3">
        <f>'[1]Table - Daily Discharge'!B976</f>
        <v>0</v>
      </c>
      <c r="J973" s="3">
        <f>'[1]Table - Daily Discharge'!C976</f>
        <v>1.6459400361185459</v>
      </c>
      <c r="K973" s="3">
        <f>'[1]Table - Daily Discharge'!D976</f>
        <v>6.9132759666994765</v>
      </c>
      <c r="L973" s="3">
        <f>'[1]Table - Daily Discharge'!E976</f>
        <v>0</v>
      </c>
      <c r="M973" s="3">
        <f t="shared" si="79"/>
        <v>1.6459400361185459</v>
      </c>
      <c r="N973" s="3">
        <f t="shared" si="80"/>
        <v>8.5592160028180224</v>
      </c>
    </row>
    <row r="974" spans="1:14" hidden="1" x14ac:dyDescent="0.2">
      <c r="A974" s="8">
        <v>42610</v>
      </c>
      <c r="B974" s="2">
        <f>IFERROR(VLOOKUP(A974,'[1]Table - Daily Rainfall'!$J$4:$K$2266,2,FALSE),"")</f>
        <v>0</v>
      </c>
      <c r="C974" s="9">
        <f>'[1]Table - USGS Flow'!D972</f>
        <v>0</v>
      </c>
      <c r="D974" s="3">
        <f t="shared" si="76"/>
        <v>0</v>
      </c>
      <c r="E974" s="9">
        <v>0</v>
      </c>
      <c r="F974" s="3">
        <f t="shared" si="77"/>
        <v>0</v>
      </c>
      <c r="G974" s="9">
        <v>0</v>
      </c>
      <c r="H974" s="3">
        <f t="shared" si="78"/>
        <v>0</v>
      </c>
      <c r="I974" s="3">
        <f>'[1]Table - Daily Discharge'!B977</f>
        <v>0</v>
      </c>
      <c r="J974" s="3">
        <f>'[1]Table - Daily Discharge'!C977</f>
        <v>3.2664201447328245</v>
      </c>
      <c r="K974" s="3">
        <f>'[1]Table - Daily Discharge'!D977</f>
        <v>6.0689418088010063</v>
      </c>
      <c r="L974" s="3">
        <f>'[1]Table - Daily Discharge'!E977</f>
        <v>0</v>
      </c>
      <c r="M974" s="3">
        <f t="shared" si="79"/>
        <v>3.2664201447328245</v>
      </c>
      <c r="N974" s="3">
        <f t="shared" si="80"/>
        <v>9.3353619535338304</v>
      </c>
    </row>
    <row r="975" spans="1:14" hidden="1" x14ac:dyDescent="0.2">
      <c r="A975" s="8">
        <v>42611</v>
      </c>
      <c r="B975" s="2">
        <f>IFERROR(VLOOKUP(A975,'[1]Table - Daily Rainfall'!$J$4:$K$2266,2,FALSE),"")</f>
        <v>0</v>
      </c>
      <c r="C975" s="9">
        <f>'[1]Table - USGS Flow'!D973</f>
        <v>0</v>
      </c>
      <c r="D975" s="3">
        <f t="shared" si="76"/>
        <v>0</v>
      </c>
      <c r="E975" s="9">
        <v>0</v>
      </c>
      <c r="F975" s="3">
        <f t="shared" si="77"/>
        <v>0</v>
      </c>
      <c r="G975" s="9">
        <v>0</v>
      </c>
      <c r="H975" s="3">
        <f t="shared" si="78"/>
        <v>0</v>
      </c>
      <c r="I975" s="3">
        <f>'[1]Table - Daily Discharge'!B978</f>
        <v>0</v>
      </c>
      <c r="J975" s="3">
        <f>'[1]Table - Daily Discharge'!C978</f>
        <v>0</v>
      </c>
      <c r="K975" s="3">
        <f>'[1]Table - Daily Discharge'!D978</f>
        <v>5.3280592259212778</v>
      </c>
      <c r="L975" s="3">
        <f>'[1]Table - Daily Discharge'!E978</f>
        <v>0</v>
      </c>
      <c r="M975" s="3">
        <f t="shared" si="79"/>
        <v>0</v>
      </c>
      <c r="N975" s="3">
        <f t="shared" si="80"/>
        <v>5.3280592259212778</v>
      </c>
    </row>
    <row r="976" spans="1:14" hidden="1" x14ac:dyDescent="0.2">
      <c r="A976" s="8">
        <v>42612</v>
      </c>
      <c r="B976" s="2">
        <f>IFERROR(VLOOKUP(A976,'[1]Table - Daily Rainfall'!$J$4:$K$2266,2,FALSE),"")</f>
        <v>0</v>
      </c>
      <c r="C976" s="9">
        <f>'[1]Table - USGS Flow'!D974</f>
        <v>0</v>
      </c>
      <c r="D976" s="3">
        <f t="shared" si="76"/>
        <v>0</v>
      </c>
      <c r="E976" s="9">
        <v>0</v>
      </c>
      <c r="F976" s="3">
        <f t="shared" si="77"/>
        <v>0</v>
      </c>
      <c r="G976" s="9">
        <v>0</v>
      </c>
      <c r="H976" s="3">
        <f t="shared" si="78"/>
        <v>0</v>
      </c>
      <c r="I976" s="3">
        <f>'[1]Table - Daily Discharge'!B979</f>
        <v>0</v>
      </c>
      <c r="J976" s="3">
        <f>'[1]Table - Daily Discharge'!C979</f>
        <v>0</v>
      </c>
      <c r="K976" s="3">
        <f>'[1]Table - Daily Discharge'!D979</f>
        <v>5.6567288418555703</v>
      </c>
      <c r="L976" s="3">
        <f>'[1]Table - Daily Discharge'!E979</f>
        <v>0</v>
      </c>
      <c r="M976" s="3">
        <f t="shared" si="79"/>
        <v>0</v>
      </c>
      <c r="N976" s="3">
        <f t="shared" si="80"/>
        <v>5.6567288418555703</v>
      </c>
    </row>
    <row r="977" spans="1:14" hidden="1" x14ac:dyDescent="0.2">
      <c r="A977" s="8">
        <v>42613</v>
      </c>
      <c r="B977" s="2">
        <f>IFERROR(VLOOKUP(A977,'[1]Table - Daily Rainfall'!$J$4:$K$2266,2,FALSE),"")</f>
        <v>0</v>
      </c>
      <c r="C977" s="9">
        <f>'[1]Table - USGS Flow'!D975</f>
        <v>0</v>
      </c>
      <c r="D977" s="3">
        <f t="shared" si="76"/>
        <v>0</v>
      </c>
      <c r="E977" s="9">
        <v>0</v>
      </c>
      <c r="F977" s="3">
        <f t="shared" si="77"/>
        <v>0</v>
      </c>
      <c r="G977" s="9">
        <v>0</v>
      </c>
      <c r="H977" s="3">
        <f t="shared" si="78"/>
        <v>0</v>
      </c>
      <c r="I977" s="3">
        <f>'[1]Table - Daily Discharge'!B980</f>
        <v>0</v>
      </c>
      <c r="J977" s="3">
        <f>'[1]Table - Daily Discharge'!C980</f>
        <v>0</v>
      </c>
      <c r="K977" s="3">
        <f>'[1]Table - Daily Discharge'!D980</f>
        <v>5.3451598753862912</v>
      </c>
      <c r="L977" s="3">
        <f>'[1]Table - Daily Discharge'!E980</f>
        <v>0</v>
      </c>
      <c r="M977" s="3">
        <f t="shared" si="79"/>
        <v>0</v>
      </c>
      <c r="N977" s="3">
        <f t="shared" si="80"/>
        <v>5.3451598753862912</v>
      </c>
    </row>
    <row r="978" spans="1:14" hidden="1" x14ac:dyDescent="0.2">
      <c r="A978" s="8">
        <v>42614</v>
      </c>
      <c r="B978" s="2">
        <f>IFERROR(VLOOKUP(A978,'[1]Table - Daily Rainfall'!$J$4:$K$2266,2,FALSE),"")</f>
        <v>0</v>
      </c>
      <c r="C978" s="9">
        <f>'[1]Table - USGS Flow'!D976</f>
        <v>0</v>
      </c>
      <c r="D978" s="3">
        <f t="shared" si="76"/>
        <v>0</v>
      </c>
      <c r="E978" s="9">
        <v>0</v>
      </c>
      <c r="F978" s="3">
        <f t="shared" si="77"/>
        <v>0</v>
      </c>
      <c r="G978" s="9">
        <v>0</v>
      </c>
      <c r="H978" s="3">
        <f t="shared" si="78"/>
        <v>0</v>
      </c>
      <c r="I978" s="3">
        <f>'[1]Table - Daily Discharge'!B981</f>
        <v>0</v>
      </c>
      <c r="J978" s="3">
        <f>'[1]Table - Daily Discharge'!C981</f>
        <v>2.438345771929494E-3</v>
      </c>
      <c r="K978" s="3">
        <f>'[1]Table - Daily Discharge'!D981</f>
        <v>5.436053903152545</v>
      </c>
      <c r="L978" s="3">
        <f>'[1]Table - Daily Discharge'!E981</f>
        <v>0</v>
      </c>
      <c r="M978" s="3">
        <f t="shared" si="79"/>
        <v>2.438345771929494E-3</v>
      </c>
      <c r="N978" s="3">
        <f t="shared" si="80"/>
        <v>5.4384922489244749</v>
      </c>
    </row>
    <row r="979" spans="1:14" hidden="1" x14ac:dyDescent="0.2">
      <c r="A979" s="8">
        <v>42615</v>
      </c>
      <c r="B979" s="2">
        <f>IFERROR(VLOOKUP(A979,'[1]Table - Daily Rainfall'!$J$4:$K$2266,2,FALSE),"")</f>
        <v>0</v>
      </c>
      <c r="C979" s="9">
        <f>'[1]Table - USGS Flow'!D977</f>
        <v>0</v>
      </c>
      <c r="D979" s="3">
        <f t="shared" si="76"/>
        <v>0</v>
      </c>
      <c r="E979" s="9">
        <v>0</v>
      </c>
      <c r="F979" s="3">
        <f t="shared" si="77"/>
        <v>0</v>
      </c>
      <c r="G979" s="9">
        <v>0</v>
      </c>
      <c r="H979" s="3">
        <f t="shared" si="78"/>
        <v>0</v>
      </c>
      <c r="I979" s="3">
        <f>'[1]Table - Daily Discharge'!B982</f>
        <v>0</v>
      </c>
      <c r="J979" s="3">
        <f>'[1]Table - Daily Discharge'!C982</f>
        <v>0</v>
      </c>
      <c r="K979" s="3">
        <f>'[1]Table - Daily Discharge'!D982</f>
        <v>6.2011265491666618</v>
      </c>
      <c r="L979" s="3">
        <f>'[1]Table - Daily Discharge'!E982</f>
        <v>0</v>
      </c>
      <c r="M979" s="3">
        <f t="shared" si="79"/>
        <v>0</v>
      </c>
      <c r="N979" s="3">
        <f t="shared" si="80"/>
        <v>6.2011265491666618</v>
      </c>
    </row>
    <row r="980" spans="1:14" hidden="1" x14ac:dyDescent="0.2">
      <c r="A980" s="8">
        <v>42616</v>
      </c>
      <c r="B980" s="2">
        <f>IFERROR(VLOOKUP(A980,'[1]Table - Daily Rainfall'!$J$4:$K$2266,2,FALSE),"")</f>
        <v>0</v>
      </c>
      <c r="C980" s="9">
        <f>'[1]Table - USGS Flow'!D978</f>
        <v>0</v>
      </c>
      <c r="D980" s="3">
        <f t="shared" si="76"/>
        <v>0</v>
      </c>
      <c r="E980" s="9">
        <v>0</v>
      </c>
      <c r="F980" s="3">
        <f t="shared" si="77"/>
        <v>0</v>
      </c>
      <c r="G980" s="9">
        <v>0</v>
      </c>
      <c r="H980" s="3">
        <f t="shared" si="78"/>
        <v>0</v>
      </c>
      <c r="I980" s="3">
        <f>'[1]Table - Daily Discharge'!B983</f>
        <v>0</v>
      </c>
      <c r="J980" s="3">
        <f>'[1]Table - Daily Discharge'!C983</f>
        <v>1.9936258930901032</v>
      </c>
      <c r="K980" s="3">
        <f>'[1]Table - Daily Discharge'!D983</f>
        <v>6.7719624176676625</v>
      </c>
      <c r="L980" s="3">
        <f>'[1]Table - Daily Discharge'!E983</f>
        <v>0</v>
      </c>
      <c r="M980" s="3">
        <f t="shared" si="79"/>
        <v>1.9936258930901032</v>
      </c>
      <c r="N980" s="3">
        <f t="shared" si="80"/>
        <v>8.7655883107577655</v>
      </c>
    </row>
    <row r="981" spans="1:14" hidden="1" x14ac:dyDescent="0.2">
      <c r="A981" s="8">
        <v>42617</v>
      </c>
      <c r="B981" s="2">
        <f>IFERROR(VLOOKUP(A981,'[1]Table - Daily Rainfall'!$J$4:$K$2266,2,FALSE),"")</f>
        <v>0</v>
      </c>
      <c r="C981" s="9">
        <f>'[1]Table - USGS Flow'!D979</f>
        <v>0</v>
      </c>
      <c r="D981" s="3">
        <f t="shared" si="76"/>
        <v>0</v>
      </c>
      <c r="E981" s="9">
        <v>0</v>
      </c>
      <c r="F981" s="3">
        <f t="shared" si="77"/>
        <v>0</v>
      </c>
      <c r="G981" s="9">
        <v>0</v>
      </c>
      <c r="H981" s="3">
        <f t="shared" si="78"/>
        <v>0</v>
      </c>
      <c r="I981" s="3">
        <f>'[1]Table - Daily Discharge'!B984</f>
        <v>0</v>
      </c>
      <c r="J981" s="3">
        <f>'[1]Table - Daily Discharge'!C984</f>
        <v>5.3473954711233338</v>
      </c>
      <c r="K981" s="3">
        <f>'[1]Table - Daily Discharge'!D984</f>
        <v>6.5058149455156595</v>
      </c>
      <c r="L981" s="3">
        <f>'[1]Table - Daily Discharge'!E984</f>
        <v>0</v>
      </c>
      <c r="M981" s="3">
        <f t="shared" si="79"/>
        <v>5.3473954711233338</v>
      </c>
      <c r="N981" s="3">
        <f t="shared" si="80"/>
        <v>11.853210416638994</v>
      </c>
    </row>
    <row r="982" spans="1:14" hidden="1" x14ac:dyDescent="0.2">
      <c r="A982" s="8">
        <v>42618</v>
      </c>
      <c r="B982" s="2">
        <f>IFERROR(VLOOKUP(A982,'[1]Table - Daily Rainfall'!$J$4:$K$2266,2,FALSE),"")</f>
        <v>0</v>
      </c>
      <c r="C982" s="9">
        <f>'[1]Table - USGS Flow'!D980</f>
        <v>0</v>
      </c>
      <c r="D982" s="3">
        <f t="shared" si="76"/>
        <v>0</v>
      </c>
      <c r="E982" s="9">
        <v>0</v>
      </c>
      <c r="F982" s="3">
        <f t="shared" si="77"/>
        <v>0</v>
      </c>
      <c r="G982" s="9">
        <v>0</v>
      </c>
      <c r="H982" s="3">
        <f t="shared" si="78"/>
        <v>0</v>
      </c>
      <c r="I982" s="3">
        <f>'[1]Table - Daily Discharge'!B985</f>
        <v>0</v>
      </c>
      <c r="J982" s="3">
        <f>'[1]Table - Daily Discharge'!C985</f>
        <v>2.9458457528493005</v>
      </c>
      <c r="K982" s="3">
        <f>'[1]Table - Daily Discharge'!D985</f>
        <v>6.3701300754039378</v>
      </c>
      <c r="L982" s="3">
        <f>'[1]Table - Daily Discharge'!E985</f>
        <v>0</v>
      </c>
      <c r="M982" s="3">
        <f t="shared" si="79"/>
        <v>2.9458457528493005</v>
      </c>
      <c r="N982" s="3">
        <f t="shared" si="80"/>
        <v>9.3159758282532383</v>
      </c>
    </row>
    <row r="983" spans="1:14" hidden="1" x14ac:dyDescent="0.2">
      <c r="A983" s="8">
        <v>42619</v>
      </c>
      <c r="B983" s="2">
        <f>IFERROR(VLOOKUP(A983,'[1]Table - Daily Rainfall'!$J$4:$K$2266,2,FALSE),"")</f>
        <v>0</v>
      </c>
      <c r="C983" s="9">
        <f>'[1]Table - USGS Flow'!D981</f>
        <v>0</v>
      </c>
      <c r="D983" s="3">
        <f t="shared" si="76"/>
        <v>0</v>
      </c>
      <c r="E983" s="9">
        <v>0</v>
      </c>
      <c r="F983" s="3">
        <f t="shared" si="77"/>
        <v>0</v>
      </c>
      <c r="G983" s="9">
        <v>0</v>
      </c>
      <c r="H983" s="3">
        <f t="shared" si="78"/>
        <v>0</v>
      </c>
      <c r="I983" s="3">
        <f>'[1]Table - Daily Discharge'!B986</f>
        <v>0</v>
      </c>
      <c r="J983" s="3">
        <f>'[1]Table - Daily Discharge'!C986</f>
        <v>0.15023419669178029</v>
      </c>
      <c r="K983" s="3">
        <f>'[1]Table - Daily Discharge'!D986</f>
        <v>5.2472459132031162</v>
      </c>
      <c r="L983" s="3">
        <f>'[1]Table - Daily Discharge'!E986</f>
        <v>0</v>
      </c>
      <c r="M983" s="3">
        <f t="shared" si="79"/>
        <v>0.15023419669178029</v>
      </c>
      <c r="N983" s="3">
        <f t="shared" si="80"/>
        <v>5.3974801098948966</v>
      </c>
    </row>
    <row r="984" spans="1:14" hidden="1" x14ac:dyDescent="0.2">
      <c r="A984" s="8">
        <v>42620</v>
      </c>
      <c r="B984" s="2">
        <f>IFERROR(VLOOKUP(A984,'[1]Table - Daily Rainfall'!$J$4:$K$2266,2,FALSE),"")</f>
        <v>0</v>
      </c>
      <c r="C984" s="9">
        <f>'[1]Table - USGS Flow'!D982</f>
        <v>0</v>
      </c>
      <c r="D984" s="3">
        <f t="shared" si="76"/>
        <v>0</v>
      </c>
      <c r="E984" s="9">
        <v>0</v>
      </c>
      <c r="F984" s="3">
        <f t="shared" si="77"/>
        <v>0</v>
      </c>
      <c r="G984" s="9">
        <v>0</v>
      </c>
      <c r="H984" s="3">
        <f t="shared" si="78"/>
        <v>0</v>
      </c>
      <c r="I984" s="3">
        <f>'[1]Table - Daily Discharge'!B987</f>
        <v>0</v>
      </c>
      <c r="J984" s="3">
        <f>'[1]Table - Daily Discharge'!C987</f>
        <v>0.53648558668508339</v>
      </c>
      <c r="K984" s="3">
        <f>'[1]Table - Daily Discharge'!D987</f>
        <v>5.4416856604648958</v>
      </c>
      <c r="L984" s="3">
        <f>'[1]Table - Daily Discharge'!E987</f>
        <v>0</v>
      </c>
      <c r="M984" s="3">
        <f t="shared" si="79"/>
        <v>0.53648558668508339</v>
      </c>
      <c r="N984" s="3">
        <f t="shared" si="80"/>
        <v>5.9781712471499793</v>
      </c>
    </row>
    <row r="985" spans="1:14" hidden="1" x14ac:dyDescent="0.2">
      <c r="A985" s="8">
        <v>42621</v>
      </c>
      <c r="B985" s="2">
        <f>IFERROR(VLOOKUP(A985,'[1]Table - Daily Rainfall'!$J$4:$K$2266,2,FALSE),"")</f>
        <v>0</v>
      </c>
      <c r="C985" s="9">
        <f>'[1]Table - USGS Flow'!D983</f>
        <v>0</v>
      </c>
      <c r="D985" s="3">
        <f t="shared" si="76"/>
        <v>0</v>
      </c>
      <c r="E985" s="9">
        <v>0</v>
      </c>
      <c r="F985" s="3">
        <f t="shared" si="77"/>
        <v>0</v>
      </c>
      <c r="G985" s="9">
        <v>0</v>
      </c>
      <c r="H985" s="3">
        <f t="shared" si="78"/>
        <v>0</v>
      </c>
      <c r="I985" s="3">
        <f>'[1]Table - Daily Discharge'!B988</f>
        <v>0</v>
      </c>
      <c r="J985" s="3">
        <f>'[1]Table - Daily Discharge'!C988</f>
        <v>1.6393667513295798</v>
      </c>
      <c r="K985" s="3">
        <f>'[1]Table - Daily Discharge'!D988</f>
        <v>5.6151881862017845</v>
      </c>
      <c r="L985" s="3">
        <f>'[1]Table - Daily Discharge'!E988</f>
        <v>0</v>
      </c>
      <c r="M985" s="3">
        <f t="shared" si="79"/>
        <v>1.6393667513295798</v>
      </c>
      <c r="N985" s="3">
        <f t="shared" si="80"/>
        <v>7.2545549375313643</v>
      </c>
    </row>
    <row r="986" spans="1:14" hidden="1" x14ac:dyDescent="0.2">
      <c r="A986" s="8">
        <v>42622</v>
      </c>
      <c r="B986" s="2">
        <f>IFERROR(VLOOKUP(A986,'[1]Table - Daily Rainfall'!$J$4:$K$2266,2,FALSE),"")</f>
        <v>0</v>
      </c>
      <c r="C986" s="9">
        <f>'[1]Table - USGS Flow'!D984</f>
        <v>0</v>
      </c>
      <c r="D986" s="3">
        <f t="shared" si="76"/>
        <v>0</v>
      </c>
      <c r="E986" s="9">
        <v>0</v>
      </c>
      <c r="F986" s="3">
        <f t="shared" si="77"/>
        <v>0</v>
      </c>
      <c r="G986" s="9">
        <v>0</v>
      </c>
      <c r="H986" s="3">
        <f t="shared" si="78"/>
        <v>0</v>
      </c>
      <c r="I986" s="3">
        <f>'[1]Table - Daily Discharge'!B989</f>
        <v>0</v>
      </c>
      <c r="J986" s="3">
        <f>'[1]Table - Daily Discharge'!C989</f>
        <v>1.5424919652934097</v>
      </c>
      <c r="K986" s="3">
        <f>'[1]Table - Daily Discharge'!D989</f>
        <v>5.6589075642768982</v>
      </c>
      <c r="L986" s="3">
        <f>'[1]Table - Daily Discharge'!E989</f>
        <v>0</v>
      </c>
      <c r="M986" s="3">
        <f t="shared" si="79"/>
        <v>1.5424919652934097</v>
      </c>
      <c r="N986" s="3">
        <f t="shared" si="80"/>
        <v>7.2013995295703079</v>
      </c>
    </row>
    <row r="987" spans="1:14" hidden="1" x14ac:dyDescent="0.2">
      <c r="A987" s="8">
        <v>42623</v>
      </c>
      <c r="B987" s="2">
        <f>IFERROR(VLOOKUP(A987,'[1]Table - Daily Rainfall'!$J$4:$K$2266,2,FALSE),"")</f>
        <v>0</v>
      </c>
      <c r="C987" s="9">
        <f>'[1]Table - USGS Flow'!D985</f>
        <v>0</v>
      </c>
      <c r="D987" s="3">
        <f t="shared" si="76"/>
        <v>0</v>
      </c>
      <c r="E987" s="9">
        <v>0</v>
      </c>
      <c r="F987" s="3">
        <f t="shared" si="77"/>
        <v>0</v>
      </c>
      <c r="G987" s="9">
        <v>0</v>
      </c>
      <c r="H987" s="3">
        <f t="shared" si="78"/>
        <v>0</v>
      </c>
      <c r="I987" s="3">
        <f>'[1]Table - Daily Discharge'!B990</f>
        <v>0</v>
      </c>
      <c r="J987" s="3">
        <f>'[1]Table - Daily Discharge'!C990</f>
        <v>5.6154498905305399</v>
      </c>
      <c r="K987" s="3">
        <f>'[1]Table - Daily Discharge'!D990</f>
        <v>6.2219785948208086</v>
      </c>
      <c r="L987" s="3">
        <f>'[1]Table - Daily Discharge'!E990</f>
        <v>0</v>
      </c>
      <c r="M987" s="3">
        <f t="shared" si="79"/>
        <v>5.6154498905305399</v>
      </c>
      <c r="N987" s="3">
        <f t="shared" si="80"/>
        <v>11.837428485351349</v>
      </c>
    </row>
    <row r="988" spans="1:14" hidden="1" x14ac:dyDescent="0.2">
      <c r="A988" s="8">
        <v>42624</v>
      </c>
      <c r="B988" s="2">
        <f>IFERROR(VLOOKUP(A988,'[1]Table - Daily Rainfall'!$J$4:$K$2266,2,FALSE),"")</f>
        <v>0</v>
      </c>
      <c r="C988" s="9">
        <f>'[1]Table - USGS Flow'!D986</f>
        <v>0</v>
      </c>
      <c r="D988" s="3">
        <f t="shared" si="76"/>
        <v>0</v>
      </c>
      <c r="E988" s="9">
        <v>0</v>
      </c>
      <c r="F988" s="3">
        <f t="shared" si="77"/>
        <v>0</v>
      </c>
      <c r="G988" s="9">
        <v>0</v>
      </c>
      <c r="H988" s="3">
        <f t="shared" si="78"/>
        <v>0</v>
      </c>
      <c r="I988" s="3">
        <f>'[1]Table - Daily Discharge'!B991</f>
        <v>0</v>
      </c>
      <c r="J988" s="3">
        <f>'[1]Table - Daily Discharge'!C991</f>
        <v>5.5271708065454392</v>
      </c>
      <c r="K988" s="3">
        <f>'[1]Table - Daily Discharge'!D991</f>
        <v>5.7588806308585188</v>
      </c>
      <c r="L988" s="3">
        <f>'[1]Table - Daily Discharge'!E991</f>
        <v>0</v>
      </c>
      <c r="M988" s="3">
        <f t="shared" si="79"/>
        <v>5.5271708065454392</v>
      </c>
      <c r="N988" s="3">
        <f t="shared" si="80"/>
        <v>11.286051437403959</v>
      </c>
    </row>
    <row r="989" spans="1:14" hidden="1" x14ac:dyDescent="0.2">
      <c r="A989" s="8">
        <v>42625</v>
      </c>
      <c r="B989" s="2">
        <f>IFERROR(VLOOKUP(A989,'[1]Table - Daily Rainfall'!$J$4:$K$2266,2,FALSE),"")</f>
        <v>0</v>
      </c>
      <c r="C989" s="9">
        <f>'[1]Table - USGS Flow'!D987</f>
        <v>0</v>
      </c>
      <c r="D989" s="3">
        <f t="shared" si="76"/>
        <v>0</v>
      </c>
      <c r="E989" s="9">
        <v>0</v>
      </c>
      <c r="F989" s="3">
        <f t="shared" si="77"/>
        <v>0</v>
      </c>
      <c r="G989" s="9">
        <v>0</v>
      </c>
      <c r="H989" s="3">
        <f t="shared" si="78"/>
        <v>0</v>
      </c>
      <c r="I989" s="3">
        <f>'[1]Table - Daily Discharge'!B992</f>
        <v>0</v>
      </c>
      <c r="J989" s="3">
        <f>'[1]Table - Daily Discharge'!C992</f>
        <v>0.8755656316066831</v>
      </c>
      <c r="K989" s="3">
        <f>'[1]Table - Daily Discharge'!D992</f>
        <v>7.0698633452366897</v>
      </c>
      <c r="L989" s="3">
        <f>'[1]Table - Daily Discharge'!E992</f>
        <v>0</v>
      </c>
      <c r="M989" s="3">
        <f t="shared" si="79"/>
        <v>0.8755656316066831</v>
      </c>
      <c r="N989" s="3">
        <f t="shared" si="80"/>
        <v>7.945428976843373</v>
      </c>
    </row>
    <row r="990" spans="1:14" hidden="1" x14ac:dyDescent="0.2">
      <c r="A990" s="8">
        <v>42626</v>
      </c>
      <c r="B990" s="2">
        <f>IFERROR(VLOOKUP(A990,'[1]Table - Daily Rainfall'!$J$4:$K$2266,2,FALSE),"")</f>
        <v>0</v>
      </c>
      <c r="C990" s="9">
        <f>'[1]Table - USGS Flow'!D988</f>
        <v>0</v>
      </c>
      <c r="D990" s="3">
        <f t="shared" si="76"/>
        <v>0</v>
      </c>
      <c r="E990" s="9">
        <v>0</v>
      </c>
      <c r="F990" s="3">
        <f t="shared" si="77"/>
        <v>0</v>
      </c>
      <c r="G990" s="9">
        <v>0</v>
      </c>
      <c r="H990" s="3">
        <f t="shared" si="78"/>
        <v>0</v>
      </c>
      <c r="I990" s="3">
        <f>'[1]Table - Daily Discharge'!B993</f>
        <v>0</v>
      </c>
      <c r="J990" s="3">
        <f>'[1]Table - Daily Discharge'!C993</f>
        <v>1.5663023119495632</v>
      </c>
      <c r="K990" s="3">
        <f>'[1]Table - Daily Discharge'!D993</f>
        <v>7.5263296663098869</v>
      </c>
      <c r="L990" s="3">
        <f>'[1]Table - Daily Discharge'!E993</f>
        <v>0</v>
      </c>
      <c r="M990" s="3">
        <f t="shared" si="79"/>
        <v>1.5663023119495632</v>
      </c>
      <c r="N990" s="3">
        <f t="shared" si="80"/>
        <v>9.0926319782594494</v>
      </c>
    </row>
    <row r="991" spans="1:14" hidden="1" x14ac:dyDescent="0.2">
      <c r="A991" s="8">
        <v>42627</v>
      </c>
      <c r="B991" s="2">
        <f>IFERROR(VLOOKUP(A991,'[1]Table - Daily Rainfall'!$J$4:$K$2266,2,FALSE),"")</f>
        <v>0</v>
      </c>
      <c r="C991" s="9">
        <f>'[1]Table - USGS Flow'!D989</f>
        <v>0</v>
      </c>
      <c r="D991" s="3">
        <f t="shared" si="76"/>
        <v>0</v>
      </c>
      <c r="E991" s="9">
        <v>0</v>
      </c>
      <c r="F991" s="3">
        <f t="shared" si="77"/>
        <v>0</v>
      </c>
      <c r="G991" s="9">
        <v>0</v>
      </c>
      <c r="H991" s="3">
        <f t="shared" si="78"/>
        <v>0</v>
      </c>
      <c r="I991" s="3">
        <f>'[1]Table - Daily Discharge'!B994</f>
        <v>0</v>
      </c>
      <c r="J991" s="3">
        <f>'[1]Table - Daily Discharge'!C994</f>
        <v>4.1595783216218933</v>
      </c>
      <c r="K991" s="3">
        <f>'[1]Table - Daily Discharge'!D994</f>
        <v>6.7256273069481054</v>
      </c>
      <c r="L991" s="3">
        <f>'[1]Table - Daily Discharge'!E994</f>
        <v>0</v>
      </c>
      <c r="M991" s="3">
        <f t="shared" si="79"/>
        <v>4.1595783216218933</v>
      </c>
      <c r="N991" s="3">
        <f t="shared" si="80"/>
        <v>10.885205628569999</v>
      </c>
    </row>
    <row r="992" spans="1:14" hidden="1" x14ac:dyDescent="0.2">
      <c r="A992" s="8">
        <v>42628</v>
      </c>
      <c r="B992" s="2">
        <f>IFERROR(VLOOKUP(A992,'[1]Table - Daily Rainfall'!$J$4:$K$2266,2,FALSE),"")</f>
        <v>0</v>
      </c>
      <c r="C992" s="9">
        <f>'[1]Table - USGS Flow'!D990</f>
        <v>0</v>
      </c>
      <c r="D992" s="3">
        <f t="shared" si="76"/>
        <v>0</v>
      </c>
      <c r="E992" s="9">
        <v>0</v>
      </c>
      <c r="F992" s="3">
        <f t="shared" si="77"/>
        <v>0</v>
      </c>
      <c r="G992" s="9">
        <v>0</v>
      </c>
      <c r="H992" s="3">
        <f t="shared" si="78"/>
        <v>0</v>
      </c>
      <c r="I992" s="3">
        <f>'[1]Table - Daily Discharge'!B995</f>
        <v>0</v>
      </c>
      <c r="J992" s="3">
        <f>'[1]Table - Daily Discharge'!C995</f>
        <v>1.2485395003628363</v>
      </c>
      <c r="K992" s="3">
        <f>'[1]Table - Daily Discharge'!D995</f>
        <v>6.0359384173596347</v>
      </c>
      <c r="L992" s="3">
        <f>'[1]Table - Daily Discharge'!E995</f>
        <v>0</v>
      </c>
      <c r="M992" s="3">
        <f t="shared" si="79"/>
        <v>1.2485395003628363</v>
      </c>
      <c r="N992" s="3">
        <f t="shared" si="80"/>
        <v>7.2844779177224712</v>
      </c>
    </row>
    <row r="993" spans="1:14" hidden="1" x14ac:dyDescent="0.2">
      <c r="A993" s="8">
        <v>42629</v>
      </c>
      <c r="B993" s="2">
        <f>IFERROR(VLOOKUP(A993,'[1]Table - Daily Rainfall'!$J$4:$K$2266,2,FALSE),"")</f>
        <v>0</v>
      </c>
      <c r="C993" s="9">
        <f>'[1]Table - USGS Flow'!D991</f>
        <v>0</v>
      </c>
      <c r="D993" s="3">
        <f t="shared" si="76"/>
        <v>0</v>
      </c>
      <c r="E993" s="9">
        <v>0</v>
      </c>
      <c r="F993" s="3">
        <f t="shared" si="77"/>
        <v>0</v>
      </c>
      <c r="G993" s="9">
        <v>0</v>
      </c>
      <c r="H993" s="3">
        <f t="shared" si="78"/>
        <v>0</v>
      </c>
      <c r="I993" s="3">
        <f>'[1]Table - Daily Discharge'!B996</f>
        <v>0</v>
      </c>
      <c r="J993" s="3">
        <f>'[1]Table - Daily Discharge'!C996</f>
        <v>2.9878055374846553</v>
      </c>
      <c r="K993" s="3">
        <f>'[1]Table - Daily Discharge'!D996</f>
        <v>7.0086782310020039</v>
      </c>
      <c r="L993" s="3">
        <f>'[1]Table - Daily Discharge'!E996</f>
        <v>0</v>
      </c>
      <c r="M993" s="3">
        <f t="shared" si="79"/>
        <v>2.9878055374846553</v>
      </c>
      <c r="N993" s="3">
        <f t="shared" si="80"/>
        <v>9.9964837684866588</v>
      </c>
    </row>
    <row r="994" spans="1:14" hidden="1" x14ac:dyDescent="0.2">
      <c r="A994" s="8">
        <v>42630</v>
      </c>
      <c r="B994" s="2">
        <f>IFERROR(VLOOKUP(A994,'[1]Table - Daily Rainfall'!$J$4:$K$2266,2,FALSE),"")</f>
        <v>0</v>
      </c>
      <c r="C994" s="9">
        <f>'[1]Table - USGS Flow'!D992</f>
        <v>0</v>
      </c>
      <c r="D994" s="3">
        <f t="shared" si="76"/>
        <v>0</v>
      </c>
      <c r="E994" s="9">
        <v>0</v>
      </c>
      <c r="F994" s="3">
        <f t="shared" si="77"/>
        <v>0</v>
      </c>
      <c r="G994" s="9">
        <v>0</v>
      </c>
      <c r="H994" s="3">
        <f t="shared" si="78"/>
        <v>0</v>
      </c>
      <c r="I994" s="3">
        <f>'[1]Table - Daily Discharge'!B997</f>
        <v>0</v>
      </c>
      <c r="J994" s="3">
        <f>'[1]Table - Daily Discharge'!C997</f>
        <v>6.2196716635376816</v>
      </c>
      <c r="K994" s="3">
        <f>'[1]Table - Daily Discharge'!D997</f>
        <v>7.8115383394890365</v>
      </c>
      <c r="L994" s="3">
        <f>'[1]Table - Daily Discharge'!E997</f>
        <v>0</v>
      </c>
      <c r="M994" s="3">
        <f t="shared" si="79"/>
        <v>6.2196716635376816</v>
      </c>
      <c r="N994" s="3">
        <f t="shared" si="80"/>
        <v>14.031210003026718</v>
      </c>
    </row>
    <row r="995" spans="1:14" hidden="1" x14ac:dyDescent="0.2">
      <c r="A995" s="8">
        <v>42631</v>
      </c>
      <c r="B995" s="2">
        <f>IFERROR(VLOOKUP(A995,'[1]Table - Daily Rainfall'!$J$4:$K$2266,2,FALSE),"")</f>
        <v>0</v>
      </c>
      <c r="C995" s="9">
        <f>'[1]Table - USGS Flow'!D993</f>
        <v>0</v>
      </c>
      <c r="D995" s="3">
        <f t="shared" si="76"/>
        <v>0</v>
      </c>
      <c r="E995" s="9">
        <v>0</v>
      </c>
      <c r="F995" s="3">
        <f t="shared" si="77"/>
        <v>0</v>
      </c>
      <c r="G995" s="9">
        <v>0</v>
      </c>
      <c r="H995" s="3">
        <f t="shared" si="78"/>
        <v>0</v>
      </c>
      <c r="I995" s="3">
        <f>'[1]Table - Daily Discharge'!B998</f>
        <v>0</v>
      </c>
      <c r="J995" s="3">
        <f>'[1]Table - Daily Discharge'!C998</f>
        <v>6.4526282400946497</v>
      </c>
      <c r="K995" s="3">
        <f>'[1]Table - Daily Discharge'!D998</f>
        <v>7.5901173897308336</v>
      </c>
      <c r="L995" s="3">
        <f>'[1]Table - Daily Discharge'!E998</f>
        <v>0</v>
      </c>
      <c r="M995" s="3">
        <f t="shared" si="79"/>
        <v>6.4526282400946497</v>
      </c>
      <c r="N995" s="3">
        <f t="shared" si="80"/>
        <v>14.042745629825482</v>
      </c>
    </row>
    <row r="996" spans="1:14" hidden="1" x14ac:dyDescent="0.2">
      <c r="A996" s="8">
        <v>42632</v>
      </c>
      <c r="B996" s="2">
        <f>IFERROR(VLOOKUP(A996,'[1]Table - Daily Rainfall'!$J$4:$K$2266,2,FALSE),"")</f>
        <v>0</v>
      </c>
      <c r="C996" s="9">
        <f>'[1]Table - USGS Flow'!D994</f>
        <v>0</v>
      </c>
      <c r="D996" s="3">
        <f t="shared" si="76"/>
        <v>0</v>
      </c>
      <c r="E996" s="9">
        <v>0</v>
      </c>
      <c r="F996" s="3">
        <f t="shared" si="77"/>
        <v>0</v>
      </c>
      <c r="G996" s="9">
        <v>0</v>
      </c>
      <c r="H996" s="3">
        <f t="shared" si="78"/>
        <v>0</v>
      </c>
      <c r="I996" s="3">
        <f>'[1]Table - Daily Discharge'!B999</f>
        <v>0</v>
      </c>
      <c r="J996" s="3">
        <f>'[1]Table - Daily Discharge'!C999</f>
        <v>2.484567287033284</v>
      </c>
      <c r="K996" s="3">
        <f>'[1]Table - Daily Discharge'!D999</f>
        <v>6.1302002845649364</v>
      </c>
      <c r="L996" s="3">
        <f>'[1]Table - Daily Discharge'!E999</f>
        <v>0</v>
      </c>
      <c r="M996" s="3">
        <f t="shared" si="79"/>
        <v>2.484567287033284</v>
      </c>
      <c r="N996" s="3">
        <f t="shared" si="80"/>
        <v>8.6147675715982199</v>
      </c>
    </row>
    <row r="997" spans="1:14" hidden="1" x14ac:dyDescent="0.2">
      <c r="A997" s="8">
        <v>42633</v>
      </c>
      <c r="B997" s="2">
        <f>IFERROR(VLOOKUP(A997,'[1]Table - Daily Rainfall'!$J$4:$K$2266,2,FALSE),"")</f>
        <v>0</v>
      </c>
      <c r="C997" s="9">
        <f>'[1]Table - USGS Flow'!D995</f>
        <v>0</v>
      </c>
      <c r="D997" s="3">
        <f t="shared" si="76"/>
        <v>0</v>
      </c>
      <c r="E997" s="9">
        <v>0</v>
      </c>
      <c r="F997" s="3">
        <f t="shared" si="77"/>
        <v>0</v>
      </c>
      <c r="G997" s="9">
        <v>0</v>
      </c>
      <c r="H997" s="3">
        <f t="shared" si="78"/>
        <v>0</v>
      </c>
      <c r="I997" s="3">
        <f>'[1]Table - Daily Discharge'!B1000</f>
        <v>0</v>
      </c>
      <c r="J997" s="3">
        <f>'[1]Table - Daily Discharge'!C1000</f>
        <v>0.75079381375356824</v>
      </c>
      <c r="K997" s="3">
        <f>'[1]Table - Daily Discharge'!D1000</f>
        <v>6.2983219118471503</v>
      </c>
      <c r="L997" s="3">
        <f>'[1]Table - Daily Discharge'!E1000</f>
        <v>0</v>
      </c>
      <c r="M997" s="3">
        <f t="shared" si="79"/>
        <v>0.75079381375356824</v>
      </c>
      <c r="N997" s="3">
        <f t="shared" si="80"/>
        <v>7.0491157256007186</v>
      </c>
    </row>
    <row r="998" spans="1:14" hidden="1" x14ac:dyDescent="0.2">
      <c r="A998" s="8">
        <v>42634</v>
      </c>
      <c r="B998" s="2">
        <f>IFERROR(VLOOKUP(A998,'[1]Table - Daily Rainfall'!$J$4:$K$2266,2,FALSE),"")</f>
        <v>0</v>
      </c>
      <c r="C998" s="9">
        <f>'[1]Table - USGS Flow'!D996</f>
        <v>0</v>
      </c>
      <c r="D998" s="3">
        <f t="shared" si="76"/>
        <v>0</v>
      </c>
      <c r="E998" s="9">
        <v>0</v>
      </c>
      <c r="F998" s="3">
        <f t="shared" si="77"/>
        <v>0</v>
      </c>
      <c r="G998" s="9">
        <v>0</v>
      </c>
      <c r="H998" s="3">
        <f t="shared" si="78"/>
        <v>0</v>
      </c>
      <c r="I998" s="3">
        <f>'[1]Table - Daily Discharge'!B1001</f>
        <v>0</v>
      </c>
      <c r="J998" s="3">
        <f>'[1]Table - Daily Discharge'!C1001</f>
        <v>2.1718802058993543</v>
      </c>
      <c r="K998" s="3">
        <f>'[1]Table - Daily Discharge'!D1001</f>
        <v>6.7599972126881278</v>
      </c>
      <c r="L998" s="3">
        <f>'[1]Table - Daily Discharge'!E1001</f>
        <v>0</v>
      </c>
      <c r="M998" s="3">
        <f t="shared" si="79"/>
        <v>2.1718802058993543</v>
      </c>
      <c r="N998" s="3">
        <f t="shared" si="80"/>
        <v>8.931877418587483</v>
      </c>
    </row>
    <row r="999" spans="1:14" hidden="1" x14ac:dyDescent="0.2">
      <c r="A999" s="8">
        <v>42635</v>
      </c>
      <c r="B999" s="2">
        <f>IFERROR(VLOOKUP(A999,'[1]Table - Daily Rainfall'!$J$4:$K$2266,2,FALSE),"")</f>
        <v>0</v>
      </c>
      <c r="C999" s="9">
        <f>'[1]Table - USGS Flow'!D997</f>
        <v>0</v>
      </c>
      <c r="D999" s="3">
        <f t="shared" si="76"/>
        <v>0</v>
      </c>
      <c r="E999" s="9">
        <v>0</v>
      </c>
      <c r="F999" s="3">
        <f t="shared" si="77"/>
        <v>0</v>
      </c>
      <c r="G999" s="9">
        <v>0</v>
      </c>
      <c r="H999" s="3">
        <f t="shared" si="78"/>
        <v>0</v>
      </c>
      <c r="I999" s="3">
        <f>'[1]Table - Daily Discharge'!B1002</f>
        <v>0</v>
      </c>
      <c r="J999" s="3">
        <f>'[1]Table - Daily Discharge'!C1002</f>
        <v>2.207431657995873</v>
      </c>
      <c r="K999" s="3">
        <f>'[1]Table - Daily Discharge'!D1002</f>
        <v>6.9574980565353677</v>
      </c>
      <c r="L999" s="3">
        <f>'[1]Table - Daily Discharge'!E1002</f>
        <v>0</v>
      </c>
      <c r="M999" s="3">
        <f t="shared" si="79"/>
        <v>2.207431657995873</v>
      </c>
      <c r="N999" s="3">
        <f t="shared" si="80"/>
        <v>9.1649297145312403</v>
      </c>
    </row>
    <row r="1000" spans="1:14" hidden="1" x14ac:dyDescent="0.2">
      <c r="A1000" s="8">
        <v>42636</v>
      </c>
      <c r="B1000" s="2">
        <f>IFERROR(VLOOKUP(A1000,'[1]Table - Daily Rainfall'!$J$4:$K$2266,2,FALSE),"")</f>
        <v>0</v>
      </c>
      <c r="C1000" s="9">
        <f>'[1]Table - USGS Flow'!D998</f>
        <v>0</v>
      </c>
      <c r="D1000" s="3">
        <f t="shared" si="76"/>
        <v>0</v>
      </c>
      <c r="E1000" s="9">
        <v>0</v>
      </c>
      <c r="F1000" s="3">
        <f t="shared" si="77"/>
        <v>0</v>
      </c>
      <c r="G1000" s="9">
        <v>0</v>
      </c>
      <c r="H1000" s="3">
        <f t="shared" si="78"/>
        <v>0</v>
      </c>
      <c r="I1000" s="3">
        <f>'[1]Table - Daily Discharge'!B1003</f>
        <v>0</v>
      </c>
      <c r="J1000" s="3">
        <f>'[1]Table - Daily Discharge'!C1003</f>
        <v>3.5735155474206444</v>
      </c>
      <c r="K1000" s="3">
        <f>'[1]Table - Daily Discharge'!D1003</f>
        <v>7.2649958190321922</v>
      </c>
      <c r="L1000" s="3">
        <f>'[1]Table - Daily Discharge'!E1003</f>
        <v>0</v>
      </c>
      <c r="M1000" s="3">
        <f t="shared" si="79"/>
        <v>3.5735155474206444</v>
      </c>
      <c r="N1000" s="3">
        <f t="shared" si="80"/>
        <v>10.838511366452837</v>
      </c>
    </row>
    <row r="1001" spans="1:14" hidden="1" x14ac:dyDescent="0.2">
      <c r="A1001" s="8">
        <v>42637</v>
      </c>
      <c r="B1001" s="2">
        <f>IFERROR(VLOOKUP(A1001,'[1]Table - Daily Rainfall'!$J$4:$K$2266,2,FALSE),"")</f>
        <v>0</v>
      </c>
      <c r="C1001" s="9">
        <f>'[1]Table - USGS Flow'!D999</f>
        <v>0</v>
      </c>
      <c r="D1001" s="3">
        <f t="shared" si="76"/>
        <v>0</v>
      </c>
      <c r="E1001" s="9">
        <v>0</v>
      </c>
      <c r="F1001" s="3">
        <f t="shared" si="77"/>
        <v>0</v>
      </c>
      <c r="G1001" s="9">
        <v>0</v>
      </c>
      <c r="H1001" s="3">
        <f t="shared" si="78"/>
        <v>0</v>
      </c>
      <c r="I1001" s="3">
        <f>'[1]Table - Daily Discharge'!B1004</f>
        <v>0</v>
      </c>
      <c r="J1001" s="3">
        <f>'[1]Table - Daily Discharge'!C1004</f>
        <v>5.0006036348396359</v>
      </c>
      <c r="K1001" s="3">
        <f>'[1]Table - Daily Discharge'!D1004</f>
        <v>7.0583382709545122</v>
      </c>
      <c r="L1001" s="3">
        <f>'[1]Table - Daily Discharge'!E1004</f>
        <v>0</v>
      </c>
      <c r="M1001" s="3">
        <f t="shared" si="79"/>
        <v>5.0006036348396359</v>
      </c>
      <c r="N1001" s="3">
        <f t="shared" si="80"/>
        <v>12.058941905794148</v>
      </c>
    </row>
    <row r="1002" spans="1:14" hidden="1" x14ac:dyDescent="0.2">
      <c r="A1002" s="8">
        <v>42638</v>
      </c>
      <c r="B1002" s="2">
        <f>IFERROR(VLOOKUP(A1002,'[1]Table - Daily Rainfall'!$J$4:$K$2266,2,FALSE),"")</f>
        <v>0</v>
      </c>
      <c r="C1002" s="9">
        <f>'[1]Table - USGS Flow'!D1000</f>
        <v>0</v>
      </c>
      <c r="D1002" s="3">
        <f t="shared" si="76"/>
        <v>0</v>
      </c>
      <c r="E1002" s="9">
        <v>0</v>
      </c>
      <c r="F1002" s="3">
        <f t="shared" si="77"/>
        <v>0</v>
      </c>
      <c r="G1002" s="9">
        <v>0</v>
      </c>
      <c r="H1002" s="3">
        <f t="shared" si="78"/>
        <v>0</v>
      </c>
      <c r="I1002" s="3">
        <f>'[1]Table - Daily Discharge'!B1005</f>
        <v>0</v>
      </c>
      <c r="J1002" s="3">
        <f>'[1]Table - Daily Discharge'!C1005</f>
        <v>5.7129625883186792</v>
      </c>
      <c r="K1002" s="3">
        <f>'[1]Table - Daily Discharge'!D1005</f>
        <v>4.9821149903756599</v>
      </c>
      <c r="L1002" s="3">
        <f>'[1]Table - Daily Discharge'!E1005</f>
        <v>0</v>
      </c>
      <c r="M1002" s="3">
        <f t="shared" si="79"/>
        <v>5.7129625883186792</v>
      </c>
      <c r="N1002" s="3">
        <f t="shared" si="80"/>
        <v>10.695077578694338</v>
      </c>
    </row>
    <row r="1003" spans="1:14" hidden="1" x14ac:dyDescent="0.2">
      <c r="A1003" s="8">
        <v>42639</v>
      </c>
      <c r="B1003" s="2">
        <f>IFERROR(VLOOKUP(A1003,'[1]Table - Daily Rainfall'!$J$4:$K$2266,2,FALSE),"")</f>
        <v>0</v>
      </c>
      <c r="C1003" s="9">
        <f>'[1]Table - USGS Flow'!D1001</f>
        <v>0</v>
      </c>
      <c r="D1003" s="3">
        <f t="shared" si="76"/>
        <v>0</v>
      </c>
      <c r="E1003" s="9">
        <v>0</v>
      </c>
      <c r="F1003" s="3">
        <f t="shared" si="77"/>
        <v>0</v>
      </c>
      <c r="G1003" s="9">
        <v>0</v>
      </c>
      <c r="H1003" s="3">
        <f t="shared" si="78"/>
        <v>0</v>
      </c>
      <c r="I1003" s="3">
        <f>'[1]Table - Daily Discharge'!B1006</f>
        <v>0</v>
      </c>
      <c r="J1003" s="3">
        <f>'[1]Table - Daily Discharge'!C1006</f>
        <v>1.9383410817597859</v>
      </c>
      <c r="K1003" s="3">
        <f>'[1]Table - Daily Discharge'!D1006</f>
        <v>4.5341607079682529</v>
      </c>
      <c r="L1003" s="3">
        <f>'[1]Table - Daily Discharge'!E1006</f>
        <v>0</v>
      </c>
      <c r="M1003" s="3">
        <f t="shared" si="79"/>
        <v>1.9383410817597859</v>
      </c>
      <c r="N1003" s="3">
        <f t="shared" si="80"/>
        <v>6.4725017897280388</v>
      </c>
    </row>
    <row r="1004" spans="1:14" hidden="1" x14ac:dyDescent="0.2">
      <c r="A1004" s="8">
        <v>42640</v>
      </c>
      <c r="B1004" s="2">
        <f>IFERROR(VLOOKUP(A1004,'[1]Table - Daily Rainfall'!$J$4:$K$2266,2,FALSE),"")</f>
        <v>0</v>
      </c>
      <c r="C1004" s="9">
        <f>'[1]Table - USGS Flow'!D1002</f>
        <v>0</v>
      </c>
      <c r="D1004" s="3">
        <f t="shared" si="76"/>
        <v>0</v>
      </c>
      <c r="E1004" s="9">
        <v>0</v>
      </c>
      <c r="F1004" s="3">
        <f t="shared" si="77"/>
        <v>0</v>
      </c>
      <c r="G1004" s="9">
        <v>0</v>
      </c>
      <c r="H1004" s="3">
        <f t="shared" si="78"/>
        <v>0</v>
      </c>
      <c r="I1004" s="3">
        <f>'[1]Table - Daily Discharge'!B1007</f>
        <v>0</v>
      </c>
      <c r="J1004" s="3">
        <f>'[1]Table - Daily Discharge'!C1007</f>
        <v>0.72084383493009518</v>
      </c>
      <c r="K1004" s="3">
        <f>'[1]Table - Daily Discharge'!D1007</f>
        <v>4.8145810031283789</v>
      </c>
      <c r="L1004" s="3">
        <f>'[1]Table - Daily Discharge'!E1007</f>
        <v>0</v>
      </c>
      <c r="M1004" s="3">
        <f t="shared" si="79"/>
        <v>0.72084383493009518</v>
      </c>
      <c r="N1004" s="3">
        <f t="shared" si="80"/>
        <v>5.5354248380584741</v>
      </c>
    </row>
    <row r="1005" spans="1:14" hidden="1" x14ac:dyDescent="0.2">
      <c r="A1005" s="8">
        <v>42641</v>
      </c>
      <c r="B1005" s="2">
        <f>IFERROR(VLOOKUP(A1005,'[1]Table - Daily Rainfall'!$J$4:$K$2266,2,FALSE),"")</f>
        <v>0</v>
      </c>
      <c r="C1005" s="9">
        <f>'[1]Table - USGS Flow'!D1003</f>
        <v>0</v>
      </c>
      <c r="D1005" s="3">
        <f t="shared" si="76"/>
        <v>0</v>
      </c>
      <c r="E1005" s="9">
        <v>0</v>
      </c>
      <c r="F1005" s="3">
        <f t="shared" si="77"/>
        <v>0</v>
      </c>
      <c r="G1005" s="9">
        <v>0</v>
      </c>
      <c r="H1005" s="3">
        <f t="shared" si="78"/>
        <v>0</v>
      </c>
      <c r="I1005" s="3">
        <f>'[1]Table - Daily Discharge'!B1008</f>
        <v>17.7180268042253</v>
      </c>
      <c r="J1005" s="3">
        <f>'[1]Table - Daily Discharge'!C1008</f>
        <v>1.9314357803949658</v>
      </c>
      <c r="K1005" s="3">
        <f>'[1]Table - Daily Discharge'!D1008</f>
        <v>6.0528972775627068</v>
      </c>
      <c r="L1005" s="3">
        <f>'[1]Table - Daily Discharge'!E1008</f>
        <v>0</v>
      </c>
      <c r="M1005" s="3">
        <f t="shared" si="79"/>
        <v>19.649462584620267</v>
      </c>
      <c r="N1005" s="3">
        <f t="shared" si="80"/>
        <v>25.702359862182973</v>
      </c>
    </row>
    <row r="1006" spans="1:14" hidden="1" x14ac:dyDescent="0.2">
      <c r="A1006" s="8">
        <v>42642</v>
      </c>
      <c r="B1006" s="2">
        <f>IFERROR(VLOOKUP(A1006,'[1]Table - Daily Rainfall'!$J$4:$K$2266,2,FALSE),"")</f>
        <v>0</v>
      </c>
      <c r="C1006" s="9">
        <f>'[1]Table - USGS Flow'!D1004</f>
        <v>0</v>
      </c>
      <c r="D1006" s="3">
        <f t="shared" si="76"/>
        <v>0</v>
      </c>
      <c r="E1006" s="9">
        <v>0</v>
      </c>
      <c r="F1006" s="3">
        <f t="shared" si="77"/>
        <v>0</v>
      </c>
      <c r="G1006" s="9">
        <v>0</v>
      </c>
      <c r="H1006" s="3">
        <f t="shared" si="78"/>
        <v>0</v>
      </c>
      <c r="I1006" s="3">
        <f>'[1]Table - Daily Discharge'!B1009</f>
        <v>0</v>
      </c>
      <c r="J1006" s="3">
        <f>'[1]Table - Daily Discharge'!C1009</f>
        <v>2.3681281515822756</v>
      </c>
      <c r="K1006" s="3">
        <f>'[1]Table - Daily Discharge'!D1009</f>
        <v>6.2070888836129949</v>
      </c>
      <c r="L1006" s="3">
        <f>'[1]Table - Daily Discharge'!E1009</f>
        <v>0</v>
      </c>
      <c r="M1006" s="3">
        <f t="shared" si="79"/>
        <v>2.3681281515822756</v>
      </c>
      <c r="N1006" s="3">
        <f t="shared" si="80"/>
        <v>8.575217035195271</v>
      </c>
    </row>
    <row r="1007" spans="1:14" hidden="1" x14ac:dyDescent="0.2">
      <c r="A1007" s="8">
        <v>42643</v>
      </c>
      <c r="B1007" s="2">
        <f>IFERROR(VLOOKUP(A1007,'[1]Table - Daily Rainfall'!$J$4:$K$2266,2,FALSE),"")</f>
        <v>0</v>
      </c>
      <c r="C1007" s="9">
        <f>'[1]Table - USGS Flow'!D1005</f>
        <v>0</v>
      </c>
      <c r="D1007" s="3">
        <f t="shared" si="76"/>
        <v>0</v>
      </c>
      <c r="E1007" s="9">
        <v>0</v>
      </c>
      <c r="F1007" s="3">
        <f t="shared" si="77"/>
        <v>0</v>
      </c>
      <c r="G1007" s="9">
        <v>0</v>
      </c>
      <c r="H1007" s="3">
        <f t="shared" si="78"/>
        <v>0</v>
      </c>
      <c r="I1007" s="3">
        <f>'[1]Table - Daily Discharge'!B1010</f>
        <v>0</v>
      </c>
      <c r="J1007" s="3">
        <f>'[1]Table - Daily Discharge'!C1010</f>
        <v>1.012502528797173</v>
      </c>
      <c r="K1007" s="3">
        <f>'[1]Table - Daily Discharge'!D1010</f>
        <v>6.1269816584774741</v>
      </c>
      <c r="L1007" s="3">
        <f>'[1]Table - Daily Discharge'!E1010</f>
        <v>0</v>
      </c>
      <c r="M1007" s="3">
        <f t="shared" si="79"/>
        <v>1.012502528797173</v>
      </c>
      <c r="N1007" s="3">
        <f t="shared" si="80"/>
        <v>7.1394841872746468</v>
      </c>
    </row>
    <row r="1008" spans="1:14" hidden="1" x14ac:dyDescent="0.2">
      <c r="A1008" s="8">
        <v>42644</v>
      </c>
      <c r="B1008" s="2">
        <f>IFERROR(VLOOKUP(A1008,'[1]Table - Daily Rainfall'!$J$4:$K$2266,2,FALSE),"")</f>
        <v>0</v>
      </c>
      <c r="C1008" s="9">
        <f>'[1]Table - USGS Flow'!D1006</f>
        <v>0</v>
      </c>
      <c r="D1008" s="3">
        <f t="shared" si="76"/>
        <v>0</v>
      </c>
      <c r="E1008" s="9">
        <v>0</v>
      </c>
      <c r="F1008" s="3">
        <f t="shared" si="77"/>
        <v>0</v>
      </c>
      <c r="G1008" s="9">
        <v>0</v>
      </c>
      <c r="H1008" s="3">
        <f t="shared" si="78"/>
        <v>0</v>
      </c>
      <c r="I1008" s="3">
        <f>'[1]Table - Daily Discharge'!B1011</f>
        <v>0</v>
      </c>
      <c r="J1008" s="3">
        <f>'[1]Table - Daily Discharge'!C1011</f>
        <v>3.4213121616181876</v>
      </c>
      <c r="K1008" s="3">
        <f>'[1]Table - Daily Discharge'!D1011</f>
        <v>6.8787917890040964</v>
      </c>
      <c r="L1008" s="3">
        <f>'[1]Table - Daily Discharge'!E1011</f>
        <v>0</v>
      </c>
      <c r="M1008" s="3">
        <f t="shared" si="79"/>
        <v>3.4213121616181876</v>
      </c>
      <c r="N1008" s="3">
        <f t="shared" si="80"/>
        <v>10.300103950622283</v>
      </c>
    </row>
    <row r="1009" spans="1:14" hidden="1" x14ac:dyDescent="0.2">
      <c r="A1009" s="8">
        <v>42645</v>
      </c>
      <c r="B1009" s="2">
        <f>IFERROR(VLOOKUP(A1009,'[1]Table - Daily Rainfall'!$J$4:$K$2266,2,FALSE),"")</f>
        <v>0</v>
      </c>
      <c r="C1009" s="9">
        <f>'[1]Table - USGS Flow'!D1007</f>
        <v>0</v>
      </c>
      <c r="D1009" s="3">
        <f t="shared" si="76"/>
        <v>0</v>
      </c>
      <c r="E1009" s="9">
        <v>0</v>
      </c>
      <c r="F1009" s="3">
        <f t="shared" si="77"/>
        <v>0</v>
      </c>
      <c r="G1009" s="9">
        <v>0</v>
      </c>
      <c r="H1009" s="3">
        <f t="shared" si="78"/>
        <v>0</v>
      </c>
      <c r="I1009" s="3">
        <f>'[1]Table - Daily Discharge'!B1012</f>
        <v>0</v>
      </c>
      <c r="J1009" s="3">
        <f>'[1]Table - Daily Discharge'!C1012</f>
        <v>4.6075702560327416</v>
      </c>
      <c r="K1009" s="3">
        <f>'[1]Table - Daily Discharge'!D1012</f>
        <v>6.8502450812414839</v>
      </c>
      <c r="L1009" s="3">
        <f>'[1]Table - Daily Discharge'!E1012</f>
        <v>0</v>
      </c>
      <c r="M1009" s="3">
        <f t="shared" si="79"/>
        <v>4.6075702560327416</v>
      </c>
      <c r="N1009" s="3">
        <f t="shared" si="80"/>
        <v>11.457815337274226</v>
      </c>
    </row>
    <row r="1010" spans="1:14" hidden="1" x14ac:dyDescent="0.2">
      <c r="A1010" s="8">
        <v>42646</v>
      </c>
      <c r="B1010" s="2">
        <f>IFERROR(VLOOKUP(A1010,'[1]Table - Daily Rainfall'!$J$4:$K$2266,2,FALSE),"")</f>
        <v>0</v>
      </c>
      <c r="C1010" s="9">
        <f>'[1]Table - USGS Flow'!D1008</f>
        <v>0</v>
      </c>
      <c r="D1010" s="3">
        <f t="shared" si="76"/>
        <v>0</v>
      </c>
      <c r="E1010" s="9">
        <v>0</v>
      </c>
      <c r="F1010" s="3">
        <f t="shared" si="77"/>
        <v>0</v>
      </c>
      <c r="G1010" s="9">
        <v>0</v>
      </c>
      <c r="H1010" s="3">
        <f t="shared" si="78"/>
        <v>0</v>
      </c>
      <c r="I1010" s="3">
        <f>'[1]Table - Daily Discharge'!B1013</f>
        <v>0</v>
      </c>
      <c r="J1010" s="3">
        <f>'[1]Table - Daily Discharge'!C1013</f>
        <v>8.038408269865481E-2</v>
      </c>
      <c r="K1010" s="3">
        <f>'[1]Table - Daily Discharge'!D1013</f>
        <v>5.8408927296819506</v>
      </c>
      <c r="L1010" s="3">
        <f>'[1]Table - Daily Discharge'!E1013</f>
        <v>0</v>
      </c>
      <c r="M1010" s="3">
        <f t="shared" si="79"/>
        <v>8.038408269865481E-2</v>
      </c>
      <c r="N1010" s="3">
        <f t="shared" si="80"/>
        <v>5.9212768123806052</v>
      </c>
    </row>
    <row r="1011" spans="1:14" hidden="1" x14ac:dyDescent="0.2">
      <c r="A1011" s="8">
        <v>42647</v>
      </c>
      <c r="B1011" s="2">
        <f>IFERROR(VLOOKUP(A1011,'[1]Table - Daily Rainfall'!$J$4:$K$2266,2,FALSE),"")</f>
        <v>0</v>
      </c>
      <c r="C1011" s="9">
        <f>'[1]Table - USGS Flow'!D1009</f>
        <v>0</v>
      </c>
      <c r="D1011" s="3">
        <f t="shared" si="76"/>
        <v>0</v>
      </c>
      <c r="E1011" s="9">
        <v>0</v>
      </c>
      <c r="F1011" s="3">
        <f t="shared" si="77"/>
        <v>0</v>
      </c>
      <c r="G1011" s="9">
        <v>0</v>
      </c>
      <c r="H1011" s="3">
        <f t="shared" si="78"/>
        <v>0</v>
      </c>
      <c r="I1011" s="3">
        <f>'[1]Table - Daily Discharge'!B1014</f>
        <v>0</v>
      </c>
      <c r="J1011" s="3">
        <f>'[1]Table - Daily Discharge'!C1014</f>
        <v>6.7393501000243536E-2</v>
      </c>
      <c r="K1011" s="3">
        <f>'[1]Table - Daily Discharge'!D1014</f>
        <v>5.9502585933661019</v>
      </c>
      <c r="L1011" s="3">
        <f>'[1]Table - Daily Discharge'!E1014</f>
        <v>0</v>
      </c>
      <c r="M1011" s="3">
        <f t="shared" si="79"/>
        <v>6.7393501000243536E-2</v>
      </c>
      <c r="N1011" s="3">
        <f t="shared" si="80"/>
        <v>6.017652094366345</v>
      </c>
    </row>
    <row r="1012" spans="1:14" hidden="1" x14ac:dyDescent="0.2">
      <c r="A1012" s="8">
        <v>42648</v>
      </c>
      <c r="B1012" s="2">
        <f>IFERROR(VLOOKUP(A1012,'[1]Table - Daily Rainfall'!$J$4:$K$2266,2,FALSE),"")</f>
        <v>0</v>
      </c>
      <c r="C1012" s="9">
        <f>'[1]Table - USGS Flow'!D1010</f>
        <v>0</v>
      </c>
      <c r="D1012" s="3">
        <f t="shared" si="76"/>
        <v>0</v>
      </c>
      <c r="E1012" s="9">
        <v>0</v>
      </c>
      <c r="F1012" s="3">
        <f t="shared" si="77"/>
        <v>0</v>
      </c>
      <c r="G1012" s="9">
        <v>0</v>
      </c>
      <c r="H1012" s="3">
        <f t="shared" si="78"/>
        <v>0</v>
      </c>
      <c r="I1012" s="3">
        <f>'[1]Table - Daily Discharge'!B1015</f>
        <v>0</v>
      </c>
      <c r="J1012" s="3">
        <f>'[1]Table - Daily Discharge'!C1015</f>
        <v>4.5023243817424582E-3</v>
      </c>
      <c r="K1012" s="3">
        <f>'[1]Table - Daily Discharge'!D1015</f>
        <v>5.7258376579924866</v>
      </c>
      <c r="L1012" s="3">
        <f>'[1]Table - Daily Discharge'!E1015</f>
        <v>0</v>
      </c>
      <c r="M1012" s="3">
        <f t="shared" si="79"/>
        <v>4.5023243817424582E-3</v>
      </c>
      <c r="N1012" s="3">
        <f t="shared" si="80"/>
        <v>5.7303399823742289</v>
      </c>
    </row>
    <row r="1013" spans="1:14" hidden="1" x14ac:dyDescent="0.2">
      <c r="A1013" s="8">
        <v>42649</v>
      </c>
      <c r="B1013" s="2">
        <f>IFERROR(VLOOKUP(A1013,'[1]Table - Daily Rainfall'!$J$4:$K$2266,2,FALSE),"")</f>
        <v>0</v>
      </c>
      <c r="C1013" s="9">
        <f>'[1]Table - USGS Flow'!D1011</f>
        <v>0</v>
      </c>
      <c r="D1013" s="3">
        <f t="shared" si="76"/>
        <v>0</v>
      </c>
      <c r="E1013" s="9">
        <v>0</v>
      </c>
      <c r="F1013" s="3">
        <f t="shared" si="77"/>
        <v>0</v>
      </c>
      <c r="G1013" s="9">
        <v>0</v>
      </c>
      <c r="H1013" s="3">
        <f t="shared" si="78"/>
        <v>0</v>
      </c>
      <c r="I1013" s="3">
        <f>'[1]Table - Daily Discharge'!B1016</f>
        <v>0</v>
      </c>
      <c r="J1013" s="3">
        <f>'[1]Table - Daily Discharge'!C1016</f>
        <v>0.55992022472847114</v>
      </c>
      <c r="K1013" s="3">
        <f>'[1]Table - Daily Discharge'!D1016</f>
        <v>5.601965157665588</v>
      </c>
      <c r="L1013" s="3">
        <f>'[1]Table - Daily Discharge'!E1016</f>
        <v>0</v>
      </c>
      <c r="M1013" s="3">
        <f t="shared" si="79"/>
        <v>0.55992022472847114</v>
      </c>
      <c r="N1013" s="3">
        <f t="shared" si="80"/>
        <v>6.1618853823940594</v>
      </c>
    </row>
    <row r="1014" spans="1:14" hidden="1" x14ac:dyDescent="0.2">
      <c r="A1014" s="8">
        <v>42650</v>
      </c>
      <c r="B1014" s="2">
        <f>IFERROR(VLOOKUP(A1014,'[1]Table - Daily Rainfall'!$J$4:$K$2266,2,FALSE),"")</f>
        <v>0</v>
      </c>
      <c r="C1014" s="9">
        <f>'[1]Table - USGS Flow'!D1012</f>
        <v>0</v>
      </c>
      <c r="D1014" s="3">
        <f t="shared" si="76"/>
        <v>0</v>
      </c>
      <c r="E1014" s="9">
        <v>0</v>
      </c>
      <c r="F1014" s="3">
        <f t="shared" si="77"/>
        <v>0</v>
      </c>
      <c r="G1014" s="9">
        <v>0</v>
      </c>
      <c r="H1014" s="3">
        <f t="shared" si="78"/>
        <v>0</v>
      </c>
      <c r="I1014" s="3">
        <f>'[1]Table - Daily Discharge'!B1017</f>
        <v>0</v>
      </c>
      <c r="J1014" s="3">
        <f>'[1]Table - Daily Discharge'!C1017</f>
        <v>3.7039571423440734</v>
      </c>
      <c r="K1014" s="3">
        <f>'[1]Table - Daily Discharge'!D1017</f>
        <v>1.6799056275874911</v>
      </c>
      <c r="L1014" s="3">
        <f>'[1]Table - Daily Discharge'!E1017</f>
        <v>0</v>
      </c>
      <c r="M1014" s="3">
        <f t="shared" si="79"/>
        <v>3.7039571423440734</v>
      </c>
      <c r="N1014" s="3">
        <f t="shared" si="80"/>
        <v>5.3838627699315644</v>
      </c>
    </row>
    <row r="1015" spans="1:14" hidden="1" x14ac:dyDescent="0.2">
      <c r="A1015" s="8">
        <v>42651</v>
      </c>
      <c r="B1015" s="2">
        <f>IFERROR(VLOOKUP(A1015,'[1]Table - Daily Rainfall'!$J$4:$K$2266,2,FALSE),"")</f>
        <v>0</v>
      </c>
      <c r="C1015" s="9">
        <f>'[1]Table - USGS Flow'!D1013</f>
        <v>44.4</v>
      </c>
      <c r="D1015" s="3">
        <f t="shared" si="76"/>
        <v>28.697001034126163</v>
      </c>
      <c r="E1015" s="9">
        <v>18.476624999999995</v>
      </c>
      <c r="F1015" s="3">
        <f t="shared" si="77"/>
        <v>11.941975827300928</v>
      </c>
      <c r="G1015" s="9">
        <v>0</v>
      </c>
      <c r="H1015" s="3">
        <f t="shared" si="78"/>
        <v>0</v>
      </c>
      <c r="I1015" s="3">
        <f>'[1]Table - Daily Discharge'!B1018</f>
        <v>0</v>
      </c>
      <c r="J1015" s="3">
        <f>'[1]Table - Daily Discharge'!C1018</f>
        <v>5.7273303593809892</v>
      </c>
      <c r="K1015" s="3">
        <f>'[1]Table - Daily Discharge'!D1018</f>
        <v>1.6535121029010044E-2</v>
      </c>
      <c r="L1015" s="3">
        <f>'[1]Table - Daily Discharge'!E1018</f>
        <v>0</v>
      </c>
      <c r="M1015" s="3">
        <f t="shared" si="79"/>
        <v>5.7273303593809892</v>
      </c>
      <c r="N1015" s="3">
        <f t="shared" si="80"/>
        <v>5.7438654804099993</v>
      </c>
    </row>
    <row r="1016" spans="1:14" hidden="1" x14ac:dyDescent="0.2">
      <c r="A1016" s="8">
        <v>42652</v>
      </c>
      <c r="B1016" s="2">
        <f>IFERROR(VLOOKUP(A1016,'[1]Table - Daily Rainfall'!$J$4:$K$2266,2,FALSE),"")</f>
        <v>0</v>
      </c>
      <c r="C1016" s="9">
        <f>'[1]Table - USGS Flow'!D1014</f>
        <v>147</v>
      </c>
      <c r="D1016" s="3">
        <f t="shared" si="76"/>
        <v>95.010341261633926</v>
      </c>
      <c r="E1016" s="9">
        <v>55.686354166666696</v>
      </c>
      <c r="F1016" s="3">
        <f t="shared" si="77"/>
        <v>35.991697367287166</v>
      </c>
      <c r="G1016" s="9">
        <v>0</v>
      </c>
      <c r="H1016" s="3">
        <f t="shared" si="78"/>
        <v>0</v>
      </c>
      <c r="I1016" s="3">
        <f>'[1]Table - Daily Discharge'!B1019</f>
        <v>0</v>
      </c>
      <c r="J1016" s="3">
        <f>'[1]Table - Daily Discharge'!C1019</f>
        <v>5.8878922132312042</v>
      </c>
      <c r="K1016" s="3">
        <f>'[1]Table - Daily Discharge'!D1019</f>
        <v>0</v>
      </c>
      <c r="L1016" s="3">
        <f>'[1]Table - Daily Discharge'!E1019</f>
        <v>0</v>
      </c>
      <c r="M1016" s="3">
        <f t="shared" si="79"/>
        <v>5.8878922132312042</v>
      </c>
      <c r="N1016" s="3">
        <f t="shared" si="80"/>
        <v>5.8878922132312042</v>
      </c>
    </row>
    <row r="1017" spans="1:14" hidden="1" x14ac:dyDescent="0.2">
      <c r="A1017" s="8">
        <v>42653</v>
      </c>
      <c r="B1017" s="2">
        <f>IFERROR(VLOOKUP(A1017,'[1]Table - Daily Rainfall'!$J$4:$K$2266,2,FALSE),"")</f>
        <v>0</v>
      </c>
      <c r="C1017" s="9">
        <f>'[1]Table - USGS Flow'!D1015</f>
        <v>154</v>
      </c>
      <c r="D1017" s="3">
        <f t="shared" si="76"/>
        <v>99.534643226473634</v>
      </c>
      <c r="E1017" s="9">
        <v>46.98894791666671</v>
      </c>
      <c r="F1017" s="3">
        <f t="shared" si="77"/>
        <v>30.37031276930372</v>
      </c>
      <c r="G1017" s="9">
        <v>0</v>
      </c>
      <c r="H1017" s="3">
        <f t="shared" si="78"/>
        <v>0</v>
      </c>
      <c r="I1017" s="3">
        <f>'[1]Table - Daily Discharge'!B1020</f>
        <v>0</v>
      </c>
      <c r="J1017" s="3">
        <f>'[1]Table - Daily Discharge'!C1020</f>
        <v>1.3943431301863674</v>
      </c>
      <c r="K1017" s="3">
        <f>'[1]Table - Daily Discharge'!D1020</f>
        <v>0</v>
      </c>
      <c r="L1017" s="3">
        <f>'[1]Table - Daily Discharge'!E1020</f>
        <v>0</v>
      </c>
      <c r="M1017" s="3">
        <f t="shared" si="79"/>
        <v>1.3943431301863674</v>
      </c>
      <c r="N1017" s="3">
        <f t="shared" si="80"/>
        <v>1.3943431301863674</v>
      </c>
    </row>
    <row r="1018" spans="1:14" hidden="1" x14ac:dyDescent="0.2">
      <c r="A1018" s="8">
        <v>42654</v>
      </c>
      <c r="B1018" s="2">
        <f>IFERROR(VLOOKUP(A1018,'[1]Table - Daily Rainfall'!$J$4:$K$2266,2,FALSE),"")</f>
        <v>0</v>
      </c>
      <c r="C1018" s="9">
        <f>'[1]Table - USGS Flow'!D1016</f>
        <v>155</v>
      </c>
      <c r="D1018" s="3">
        <f t="shared" si="76"/>
        <v>100.1809720785936</v>
      </c>
      <c r="E1018" s="9">
        <v>112.00686458333332</v>
      </c>
      <c r="F1018" s="3">
        <f t="shared" si="77"/>
        <v>72.393268215701482</v>
      </c>
      <c r="G1018" s="9">
        <v>0</v>
      </c>
      <c r="H1018" s="3">
        <f t="shared" si="78"/>
        <v>0</v>
      </c>
      <c r="I1018" s="3">
        <f>'[1]Table - Daily Discharge'!B1021</f>
        <v>0</v>
      </c>
      <c r="J1018" s="3">
        <f>'[1]Table - Daily Discharge'!C1021</f>
        <v>0</v>
      </c>
      <c r="K1018" s="3">
        <f>'[1]Table - Daily Discharge'!D1021</f>
        <v>0</v>
      </c>
      <c r="L1018" s="3">
        <f>'[1]Table - Daily Discharge'!E1021</f>
        <v>0</v>
      </c>
      <c r="M1018" s="3">
        <f t="shared" si="79"/>
        <v>0</v>
      </c>
      <c r="N1018" s="3">
        <f t="shared" si="80"/>
        <v>0</v>
      </c>
    </row>
    <row r="1019" spans="1:14" hidden="1" x14ac:dyDescent="0.2">
      <c r="A1019" s="8">
        <v>42655</v>
      </c>
      <c r="B1019" s="2">
        <f>IFERROR(VLOOKUP(A1019,'[1]Table - Daily Rainfall'!$J$4:$K$2266,2,FALSE),"")</f>
        <v>0</v>
      </c>
      <c r="C1019" s="9">
        <f>'[1]Table - USGS Flow'!D1017</f>
        <v>158</v>
      </c>
      <c r="D1019" s="3">
        <f t="shared" si="76"/>
        <v>102.11995863495348</v>
      </c>
      <c r="E1019" s="9">
        <v>154.81660416666662</v>
      </c>
      <c r="F1019" s="3">
        <f t="shared" si="77"/>
        <v>100.06243806015165</v>
      </c>
      <c r="G1019" s="9">
        <v>0</v>
      </c>
      <c r="H1019" s="3">
        <f t="shared" si="78"/>
        <v>0</v>
      </c>
      <c r="I1019" s="3">
        <f>'[1]Table - Daily Discharge'!B1022</f>
        <v>0</v>
      </c>
      <c r="J1019" s="3">
        <f>'[1]Table - Daily Discharge'!C1022</f>
        <v>2.90248417409E-2</v>
      </c>
      <c r="K1019" s="3">
        <f>'[1]Table - Daily Discharge'!D1022</f>
        <v>0</v>
      </c>
      <c r="L1019" s="3">
        <f>'[1]Table - Daily Discharge'!E1022</f>
        <v>0</v>
      </c>
      <c r="M1019" s="3">
        <f t="shared" si="79"/>
        <v>2.90248417409E-2</v>
      </c>
      <c r="N1019" s="3">
        <f t="shared" si="80"/>
        <v>2.90248417409E-2</v>
      </c>
    </row>
    <row r="1020" spans="1:14" hidden="1" x14ac:dyDescent="0.2">
      <c r="A1020" s="8">
        <v>42656</v>
      </c>
      <c r="B1020" s="2">
        <f>IFERROR(VLOOKUP(A1020,'[1]Table - Daily Rainfall'!$J$4:$K$2266,2,FALSE),"")</f>
        <v>0</v>
      </c>
      <c r="C1020" s="9">
        <f>'[1]Table - USGS Flow'!D1018</f>
        <v>154</v>
      </c>
      <c r="D1020" s="3">
        <f t="shared" si="76"/>
        <v>99.534643226473634</v>
      </c>
      <c r="E1020" s="9">
        <v>155.24638541666673</v>
      </c>
      <c r="F1020" s="3">
        <f t="shared" si="77"/>
        <v>100.3402180821269</v>
      </c>
      <c r="G1020" s="9">
        <v>0</v>
      </c>
      <c r="H1020" s="3">
        <f t="shared" si="78"/>
        <v>0</v>
      </c>
      <c r="I1020" s="3">
        <f>'[1]Table - Daily Discharge'!B1023</f>
        <v>0</v>
      </c>
      <c r="J1020" s="3">
        <f>'[1]Table - Daily Discharge'!C1023</f>
        <v>4.2099301116623918E-2</v>
      </c>
      <c r="K1020" s="3">
        <f>'[1]Table - Daily Discharge'!D1023</f>
        <v>0</v>
      </c>
      <c r="L1020" s="3">
        <f>'[1]Table - Daily Discharge'!E1023</f>
        <v>0</v>
      </c>
      <c r="M1020" s="3">
        <f t="shared" si="79"/>
        <v>4.2099301116623918E-2</v>
      </c>
      <c r="N1020" s="3">
        <f t="shared" si="80"/>
        <v>4.2099301116623918E-2</v>
      </c>
    </row>
    <row r="1021" spans="1:14" hidden="1" x14ac:dyDescent="0.2">
      <c r="A1021" s="8">
        <v>42657</v>
      </c>
      <c r="B1021" s="2">
        <f>IFERROR(VLOOKUP(A1021,'[1]Table - Daily Rainfall'!$J$4:$K$2266,2,FALSE),"")</f>
        <v>0</v>
      </c>
      <c r="C1021" s="9">
        <f>'[1]Table - USGS Flow'!D1019</f>
        <v>152</v>
      </c>
      <c r="D1021" s="3">
        <f t="shared" si="76"/>
        <v>98.241985522233719</v>
      </c>
      <c r="E1021" s="9">
        <v>154.23683333333344</v>
      </c>
      <c r="F1021" s="3">
        <f t="shared" si="77"/>
        <v>99.687715442950775</v>
      </c>
      <c r="G1021" s="9">
        <v>0</v>
      </c>
      <c r="H1021" s="3">
        <f t="shared" si="78"/>
        <v>0</v>
      </c>
      <c r="I1021" s="3">
        <f>'[1]Table - Daily Discharge'!B1024</f>
        <v>0</v>
      </c>
      <c r="J1021" s="3">
        <f>'[1]Table - Daily Discharge'!C1024</f>
        <v>6.2817818886105783E-2</v>
      </c>
      <c r="K1021" s="3">
        <f>'[1]Table - Daily Discharge'!D1024</f>
        <v>0</v>
      </c>
      <c r="L1021" s="3">
        <f>'[1]Table - Daily Discharge'!E1024</f>
        <v>0</v>
      </c>
      <c r="M1021" s="3">
        <f t="shared" si="79"/>
        <v>6.2817818886105783E-2</v>
      </c>
      <c r="N1021" s="3">
        <f t="shared" si="80"/>
        <v>6.2817818886105783E-2</v>
      </c>
    </row>
    <row r="1022" spans="1:14" hidden="1" x14ac:dyDescent="0.2">
      <c r="A1022" s="8">
        <v>42658</v>
      </c>
      <c r="B1022" s="2">
        <f>IFERROR(VLOOKUP(A1022,'[1]Table - Daily Rainfall'!$J$4:$K$2266,2,FALSE),"")</f>
        <v>0</v>
      </c>
      <c r="C1022" s="9">
        <f>'[1]Table - USGS Flow'!D1020</f>
        <v>156</v>
      </c>
      <c r="D1022" s="3">
        <f t="shared" si="76"/>
        <v>100.82730093071355</v>
      </c>
      <c r="E1022" s="9">
        <v>153.80809375000018</v>
      </c>
      <c r="F1022" s="3">
        <f t="shared" si="77"/>
        <v>99.410608680196603</v>
      </c>
      <c r="G1022" s="9">
        <v>0</v>
      </c>
      <c r="H1022" s="3">
        <f t="shared" si="78"/>
        <v>0</v>
      </c>
      <c r="I1022" s="3">
        <f>'[1]Table - Daily Discharge'!B1025</f>
        <v>0</v>
      </c>
      <c r="J1022" s="3">
        <f>'[1]Table - Daily Discharge'!C1025</f>
        <v>4.270140512622044</v>
      </c>
      <c r="K1022" s="3">
        <f>'[1]Table - Daily Discharge'!D1025</f>
        <v>0</v>
      </c>
      <c r="L1022" s="3">
        <f>'[1]Table - Daily Discharge'!E1025</f>
        <v>0</v>
      </c>
      <c r="M1022" s="3">
        <f t="shared" si="79"/>
        <v>4.270140512622044</v>
      </c>
      <c r="N1022" s="3">
        <f t="shared" si="80"/>
        <v>4.270140512622044</v>
      </c>
    </row>
    <row r="1023" spans="1:14" hidden="1" x14ac:dyDescent="0.2">
      <c r="A1023" s="8">
        <v>42659</v>
      </c>
      <c r="B1023" s="2">
        <f>IFERROR(VLOOKUP(A1023,'[1]Table - Daily Rainfall'!$J$4:$K$2266,2,FALSE),"")</f>
        <v>0</v>
      </c>
      <c r="C1023" s="9">
        <f>'[1]Table - USGS Flow'!D1021</f>
        <v>167</v>
      </c>
      <c r="D1023" s="3">
        <f t="shared" si="76"/>
        <v>107.9369183040331</v>
      </c>
      <c r="E1023" s="9">
        <v>149.73491666666683</v>
      </c>
      <c r="F1023" s="3">
        <f t="shared" si="77"/>
        <v>96.777996811444439</v>
      </c>
      <c r="G1023" s="9">
        <v>0</v>
      </c>
      <c r="H1023" s="3">
        <f t="shared" si="78"/>
        <v>0</v>
      </c>
      <c r="I1023" s="3">
        <f>'[1]Table - Daily Discharge'!B1026</f>
        <v>0</v>
      </c>
      <c r="J1023" s="3">
        <f>'[1]Table - Daily Discharge'!C1026</f>
        <v>4.9801500679588271</v>
      </c>
      <c r="K1023" s="3">
        <f>'[1]Table - Daily Discharge'!D1026</f>
        <v>0</v>
      </c>
      <c r="L1023" s="3">
        <f>'[1]Table - Daily Discharge'!E1026</f>
        <v>0</v>
      </c>
      <c r="M1023" s="3">
        <f t="shared" si="79"/>
        <v>4.9801500679588271</v>
      </c>
      <c r="N1023" s="3">
        <f t="shared" si="80"/>
        <v>4.9801500679588271</v>
      </c>
    </row>
    <row r="1024" spans="1:14" hidden="1" x14ac:dyDescent="0.2">
      <c r="A1024" s="8">
        <v>42660</v>
      </c>
      <c r="B1024" s="2">
        <f>IFERROR(VLOOKUP(A1024,'[1]Table - Daily Rainfall'!$J$4:$K$2266,2,FALSE),"")</f>
        <v>0.14000000000000001</v>
      </c>
      <c r="C1024" s="9">
        <f>'[1]Table - USGS Flow'!D1022</f>
        <v>201</v>
      </c>
      <c r="D1024" s="3">
        <f t="shared" si="76"/>
        <v>129.91209927611169</v>
      </c>
      <c r="E1024" s="9">
        <v>166.10195833333316</v>
      </c>
      <c r="F1024" s="3">
        <f t="shared" si="77"/>
        <v>107.35648806446042</v>
      </c>
      <c r="G1024" s="9">
        <v>0</v>
      </c>
      <c r="H1024" s="3">
        <f t="shared" si="78"/>
        <v>0</v>
      </c>
      <c r="I1024" s="3">
        <f>'[1]Table - Daily Discharge'!B1027</f>
        <v>0</v>
      </c>
      <c r="J1024" s="3">
        <f>'[1]Table - Daily Discharge'!C1027</f>
        <v>3.5798526540304669</v>
      </c>
      <c r="K1024" s="3">
        <f>'[1]Table - Daily Discharge'!D1027</f>
        <v>0</v>
      </c>
      <c r="L1024" s="3">
        <f>'[1]Table - Daily Discharge'!E1027</f>
        <v>0</v>
      </c>
      <c r="M1024" s="3">
        <f t="shared" si="79"/>
        <v>3.5798526540304669</v>
      </c>
      <c r="N1024" s="3">
        <f t="shared" si="80"/>
        <v>3.5798526540304669</v>
      </c>
    </row>
    <row r="1025" spans="1:14" hidden="1" x14ac:dyDescent="0.2">
      <c r="A1025" s="8">
        <v>42661</v>
      </c>
      <c r="B1025" s="2">
        <f>IFERROR(VLOOKUP(A1025,'[1]Table - Daily Rainfall'!$J$4:$K$2266,2,FALSE),"")</f>
        <v>0</v>
      </c>
      <c r="C1025" s="9">
        <f>'[1]Table - USGS Flow'!D1023</f>
        <v>173</v>
      </c>
      <c r="D1025" s="3">
        <f t="shared" si="76"/>
        <v>111.81489141675286</v>
      </c>
      <c r="E1025" s="9">
        <v>164.55082291666665</v>
      </c>
      <c r="F1025" s="3">
        <f t="shared" si="77"/>
        <v>106.35394449112374</v>
      </c>
      <c r="G1025" s="9">
        <v>0</v>
      </c>
      <c r="H1025" s="3">
        <f t="shared" si="78"/>
        <v>0</v>
      </c>
      <c r="I1025" s="3">
        <f>'[1]Table - Daily Discharge'!B1028</f>
        <v>0</v>
      </c>
      <c r="J1025" s="3">
        <f>'[1]Table - Daily Discharge'!C1028</f>
        <v>3.991856797251923</v>
      </c>
      <c r="K1025" s="3">
        <f>'[1]Table - Daily Discharge'!D1028</f>
        <v>0</v>
      </c>
      <c r="L1025" s="3">
        <f>'[1]Table - Daily Discharge'!E1028</f>
        <v>0</v>
      </c>
      <c r="M1025" s="3">
        <f t="shared" si="79"/>
        <v>3.991856797251923</v>
      </c>
      <c r="N1025" s="3">
        <f t="shared" si="80"/>
        <v>3.991856797251923</v>
      </c>
    </row>
    <row r="1026" spans="1:14" hidden="1" x14ac:dyDescent="0.2">
      <c r="A1026" s="8">
        <v>42662</v>
      </c>
      <c r="B1026" s="2">
        <f>IFERROR(VLOOKUP(A1026,'[1]Table - Daily Rainfall'!$J$4:$K$2266,2,FALSE),"")</f>
        <v>0</v>
      </c>
      <c r="C1026" s="9">
        <f>'[1]Table - USGS Flow'!D1024</f>
        <v>227</v>
      </c>
      <c r="D1026" s="3">
        <f t="shared" si="76"/>
        <v>146.71664943123062</v>
      </c>
      <c r="E1026" s="9">
        <v>177.61718750000011</v>
      </c>
      <c r="F1026" s="3">
        <f t="shared" si="77"/>
        <v>114.79911291365055</v>
      </c>
      <c r="G1026" s="9">
        <v>0</v>
      </c>
      <c r="H1026" s="3">
        <f t="shared" si="78"/>
        <v>0</v>
      </c>
      <c r="I1026" s="3">
        <f>'[1]Table - Daily Discharge'!B1029</f>
        <v>29.831383312900286</v>
      </c>
      <c r="J1026" s="3">
        <f>'[1]Table - Daily Discharge'!C1029</f>
        <v>2.3598231049610603</v>
      </c>
      <c r="K1026" s="3">
        <f>'[1]Table - Daily Discharge'!D1029</f>
        <v>0</v>
      </c>
      <c r="L1026" s="3">
        <f>'[1]Table - Daily Discharge'!E1029</f>
        <v>0</v>
      </c>
      <c r="M1026" s="3">
        <f t="shared" si="79"/>
        <v>32.191206417861345</v>
      </c>
      <c r="N1026" s="3">
        <f t="shared" si="80"/>
        <v>32.191206417861345</v>
      </c>
    </row>
    <row r="1027" spans="1:14" hidden="1" x14ac:dyDescent="0.2">
      <c r="A1027" s="8">
        <v>42663</v>
      </c>
      <c r="B1027" s="2">
        <f>IFERROR(VLOOKUP(A1027,'[1]Table - Daily Rainfall'!$J$4:$K$2266,2,FALSE),"")</f>
        <v>0</v>
      </c>
      <c r="C1027" s="9">
        <f>'[1]Table - USGS Flow'!D1025</f>
        <v>236</v>
      </c>
      <c r="D1027" s="3">
        <f t="shared" si="76"/>
        <v>152.53360910031026</v>
      </c>
      <c r="E1027" s="9">
        <v>178.82808333333341</v>
      </c>
      <c r="F1027" s="3">
        <f t="shared" si="77"/>
        <v>115.58174982764569</v>
      </c>
      <c r="G1027" s="9">
        <v>0</v>
      </c>
      <c r="H1027" s="3">
        <f t="shared" si="78"/>
        <v>0</v>
      </c>
      <c r="I1027" s="3">
        <f>'[1]Table - Daily Discharge'!B1030</f>
        <v>32.252717168691461</v>
      </c>
      <c r="J1027" s="3">
        <f>'[1]Table - Daily Discharge'!C1030</f>
        <v>1.9796840369213344</v>
      </c>
      <c r="K1027" s="3">
        <f>'[1]Table - Daily Discharge'!D1030</f>
        <v>0</v>
      </c>
      <c r="L1027" s="3">
        <f>'[1]Table - Daily Discharge'!E1030</f>
        <v>0</v>
      </c>
      <c r="M1027" s="3">
        <f t="shared" si="79"/>
        <v>34.232401205612796</v>
      </c>
      <c r="N1027" s="3">
        <f t="shared" si="80"/>
        <v>34.232401205612796</v>
      </c>
    </row>
    <row r="1028" spans="1:14" hidden="1" x14ac:dyDescent="0.2">
      <c r="A1028" s="8">
        <v>42664</v>
      </c>
      <c r="B1028" s="2">
        <f>IFERROR(VLOOKUP(A1028,'[1]Table - Daily Rainfall'!$J$4:$K$2266,2,FALSE),"")</f>
        <v>0</v>
      </c>
      <c r="C1028" s="9">
        <f>'[1]Table - USGS Flow'!D1026</f>
        <v>233</v>
      </c>
      <c r="D1028" s="3">
        <f t="shared" ref="D1028:D1091" si="81">C1028/1.5472</f>
        <v>150.59462254395038</v>
      </c>
      <c r="E1028" s="9">
        <v>177.95326041666678</v>
      </c>
      <c r="F1028" s="3">
        <f t="shared" ref="F1028:F1091" si="82">E1028/1.5472</f>
        <v>115.01632653610832</v>
      </c>
      <c r="G1028" s="9">
        <v>0</v>
      </c>
      <c r="H1028" s="3">
        <f t="shared" ref="H1028:H1091" si="83">G1028/1.5472</f>
        <v>0</v>
      </c>
      <c r="I1028" s="3">
        <f>'[1]Table - Daily Discharge'!B1031</f>
        <v>31.02758213268206</v>
      </c>
      <c r="J1028" s="3">
        <f>'[1]Table - Daily Discharge'!C1031</f>
        <v>3.2878420936842221</v>
      </c>
      <c r="K1028" s="3">
        <f>'[1]Table - Daily Discharge'!D1031</f>
        <v>0</v>
      </c>
      <c r="L1028" s="3">
        <f>'[1]Table - Daily Discharge'!E1031</f>
        <v>0</v>
      </c>
      <c r="M1028" s="3">
        <f t="shared" ref="M1028:M1091" si="84">SUM(I1028,J1028)</f>
        <v>34.315424226366282</v>
      </c>
      <c r="N1028" s="3">
        <f t="shared" ref="N1028:N1091" si="85">SUM(I1028,J1028,K1028)</f>
        <v>34.315424226366282</v>
      </c>
    </row>
    <row r="1029" spans="1:14" hidden="1" x14ac:dyDescent="0.2">
      <c r="A1029" s="8">
        <v>42665</v>
      </c>
      <c r="B1029" s="2">
        <f>IFERROR(VLOOKUP(A1029,'[1]Table - Daily Rainfall'!$J$4:$K$2266,2,FALSE),"")</f>
        <v>0</v>
      </c>
      <c r="C1029" s="9">
        <f>'[1]Table - USGS Flow'!D1027</f>
        <v>241</v>
      </c>
      <c r="D1029" s="3">
        <f t="shared" si="81"/>
        <v>155.76525336091004</v>
      </c>
      <c r="E1029" s="9">
        <v>176.08148958333354</v>
      </c>
      <c r="F1029" s="3">
        <f t="shared" si="82"/>
        <v>113.80654704196843</v>
      </c>
      <c r="G1029" s="9">
        <v>0</v>
      </c>
      <c r="H1029" s="3">
        <f t="shared" si="83"/>
        <v>0</v>
      </c>
      <c r="I1029" s="3">
        <f>'[1]Table - Daily Discharge'!B1032</f>
        <v>29.142091953236122</v>
      </c>
      <c r="J1029" s="3">
        <f>'[1]Table - Daily Discharge'!C1032</f>
        <v>3.4421989401826223</v>
      </c>
      <c r="K1029" s="3">
        <f>'[1]Table - Daily Discharge'!D1032</f>
        <v>0</v>
      </c>
      <c r="L1029" s="3">
        <f>'[1]Table - Daily Discharge'!E1032</f>
        <v>0</v>
      </c>
      <c r="M1029" s="3">
        <f t="shared" si="84"/>
        <v>32.584290893418746</v>
      </c>
      <c r="N1029" s="3">
        <f t="shared" si="85"/>
        <v>32.584290893418746</v>
      </c>
    </row>
    <row r="1030" spans="1:14" hidden="1" x14ac:dyDescent="0.2">
      <c r="A1030" s="8">
        <v>42666</v>
      </c>
      <c r="B1030" s="2">
        <f>IFERROR(VLOOKUP(A1030,'[1]Table - Daily Rainfall'!$J$4:$K$2266,2,FALSE),"")</f>
        <v>0.02</v>
      </c>
      <c r="C1030" s="9">
        <f>'[1]Table - USGS Flow'!D1028</f>
        <v>258</v>
      </c>
      <c r="D1030" s="3">
        <f t="shared" si="81"/>
        <v>166.75284384694933</v>
      </c>
      <c r="E1030" s="9">
        <v>167.83304166666676</v>
      </c>
      <c r="F1030" s="3">
        <f t="shared" si="82"/>
        <v>108.47533716821792</v>
      </c>
      <c r="G1030" s="9">
        <v>0</v>
      </c>
      <c r="H1030" s="3">
        <f t="shared" si="83"/>
        <v>0</v>
      </c>
      <c r="I1030" s="3">
        <f>'[1]Table - Daily Discharge'!B1033</f>
        <v>27.892965873628174</v>
      </c>
      <c r="J1030" s="3">
        <f>'[1]Table - Daily Discharge'!C1033</f>
        <v>5.8775617965191111</v>
      </c>
      <c r="K1030" s="3">
        <f>'[1]Table - Daily Discharge'!D1033</f>
        <v>0</v>
      </c>
      <c r="L1030" s="3">
        <f>'[1]Table - Daily Discharge'!E1033</f>
        <v>0</v>
      </c>
      <c r="M1030" s="3">
        <f t="shared" si="84"/>
        <v>33.770527670147288</v>
      </c>
      <c r="N1030" s="3">
        <f t="shared" si="85"/>
        <v>33.770527670147288</v>
      </c>
    </row>
    <row r="1031" spans="1:14" hidden="1" x14ac:dyDescent="0.2">
      <c r="A1031" s="8">
        <v>42667</v>
      </c>
      <c r="B1031" s="2">
        <f>IFERROR(VLOOKUP(A1031,'[1]Table - Daily Rainfall'!$J$4:$K$2266,2,FALSE),"")</f>
        <v>7.0000000000000007E-2</v>
      </c>
      <c r="C1031" s="9">
        <f>'[1]Table - USGS Flow'!D1029</f>
        <v>447</v>
      </c>
      <c r="D1031" s="3">
        <f t="shared" si="81"/>
        <v>288.90899689762153</v>
      </c>
      <c r="E1031" s="9">
        <v>128.04974999999993</v>
      </c>
      <c r="F1031" s="3">
        <f t="shared" si="82"/>
        <v>82.762247931747638</v>
      </c>
      <c r="G1031" s="9">
        <v>0</v>
      </c>
      <c r="H1031" s="3">
        <f t="shared" si="83"/>
        <v>0</v>
      </c>
      <c r="I1031" s="3">
        <f>'[1]Table - Daily Discharge'!B1034</f>
        <v>30.612317473227286</v>
      </c>
      <c r="J1031" s="3">
        <f>'[1]Table - Daily Discharge'!C1034</f>
        <v>3.461464970814057</v>
      </c>
      <c r="K1031" s="3">
        <f>'[1]Table - Daily Discharge'!D1034</f>
        <v>0</v>
      </c>
      <c r="L1031" s="3">
        <f>'[1]Table - Daily Discharge'!E1034</f>
        <v>0</v>
      </c>
      <c r="M1031" s="3">
        <f t="shared" si="84"/>
        <v>34.073782444041342</v>
      </c>
      <c r="N1031" s="3">
        <f t="shared" si="85"/>
        <v>34.073782444041342</v>
      </c>
    </row>
    <row r="1032" spans="1:14" hidden="1" x14ac:dyDescent="0.2">
      <c r="A1032" s="8">
        <v>42668</v>
      </c>
      <c r="B1032" s="2">
        <f>IFERROR(VLOOKUP(A1032,'[1]Table - Daily Rainfall'!$J$4:$K$2266,2,FALSE),"")</f>
        <v>0</v>
      </c>
      <c r="C1032" s="9">
        <f>'[1]Table - USGS Flow'!D1030</f>
        <v>258</v>
      </c>
      <c r="D1032" s="3">
        <f t="shared" si="81"/>
        <v>166.75284384694933</v>
      </c>
      <c r="E1032" s="9">
        <v>124.17358333333334</v>
      </c>
      <c r="F1032" s="3">
        <f t="shared" si="82"/>
        <v>80.256969579455372</v>
      </c>
      <c r="G1032" s="9">
        <v>0</v>
      </c>
      <c r="H1032" s="3">
        <f t="shared" si="83"/>
        <v>0</v>
      </c>
      <c r="I1032" s="3">
        <f>'[1]Table - Daily Discharge'!B1035</f>
        <v>29.797715755512428</v>
      </c>
      <c r="J1032" s="3">
        <f>'[1]Table - Daily Discharge'!C1035</f>
        <v>3.6782223407357351</v>
      </c>
      <c r="K1032" s="3">
        <f>'[1]Table - Daily Discharge'!D1035</f>
        <v>0</v>
      </c>
      <c r="L1032" s="3">
        <f>'[1]Table - Daily Discharge'!E1035</f>
        <v>0</v>
      </c>
      <c r="M1032" s="3">
        <f t="shared" si="84"/>
        <v>33.475938096248164</v>
      </c>
      <c r="N1032" s="3">
        <f t="shared" si="85"/>
        <v>33.475938096248164</v>
      </c>
    </row>
    <row r="1033" spans="1:14" hidden="1" x14ac:dyDescent="0.2">
      <c r="A1033" s="8">
        <v>42669</v>
      </c>
      <c r="B1033" s="2">
        <f>IFERROR(VLOOKUP(A1033,'[1]Table - Daily Rainfall'!$J$4:$K$2266,2,FALSE),"")</f>
        <v>0</v>
      </c>
      <c r="C1033" s="9">
        <f>'[1]Table - USGS Flow'!D1031</f>
        <v>262</v>
      </c>
      <c r="D1033" s="3">
        <f t="shared" si="81"/>
        <v>169.33815925542916</v>
      </c>
      <c r="E1033" s="9">
        <v>171.43600000000012</v>
      </c>
      <c r="F1033" s="3">
        <f t="shared" si="82"/>
        <v>110.80403309203732</v>
      </c>
      <c r="G1033" s="9">
        <v>0</v>
      </c>
      <c r="H1033" s="3">
        <f t="shared" si="83"/>
        <v>0</v>
      </c>
      <c r="I1033" s="3">
        <f>'[1]Table - Daily Discharge'!B1036</f>
        <v>30.532554742509031</v>
      </c>
      <c r="J1033" s="3">
        <f>'[1]Table - Daily Discharge'!C1036</f>
        <v>5.0630832429726214</v>
      </c>
      <c r="K1033" s="3">
        <f>'[1]Table - Daily Discharge'!D1036</f>
        <v>0</v>
      </c>
      <c r="L1033" s="3">
        <f>'[1]Table - Daily Discharge'!E1036</f>
        <v>0</v>
      </c>
      <c r="M1033" s="3">
        <f t="shared" si="84"/>
        <v>35.595637985481652</v>
      </c>
      <c r="N1033" s="3">
        <f t="shared" si="85"/>
        <v>35.595637985481652</v>
      </c>
    </row>
    <row r="1034" spans="1:14" hidden="1" x14ac:dyDescent="0.2">
      <c r="A1034" s="8">
        <v>42670</v>
      </c>
      <c r="B1034" s="2">
        <f>IFERROR(VLOOKUP(A1034,'[1]Table - Daily Rainfall'!$J$4:$K$2266,2,FALSE),"")</f>
        <v>0</v>
      </c>
      <c r="C1034" s="9">
        <f>'[1]Table - USGS Flow'!D1032</f>
        <v>171</v>
      </c>
      <c r="D1034" s="3">
        <f t="shared" si="81"/>
        <v>110.52223371251293</v>
      </c>
      <c r="E1034" s="9">
        <v>102.40878125000006</v>
      </c>
      <c r="F1034" s="3">
        <f t="shared" si="82"/>
        <v>66.189750032316482</v>
      </c>
      <c r="G1034" s="9">
        <v>0</v>
      </c>
      <c r="H1034" s="3">
        <f t="shared" si="83"/>
        <v>0</v>
      </c>
      <c r="I1034" s="3">
        <f>'[1]Table - Daily Discharge'!B1037</f>
        <v>30.258929648460438</v>
      </c>
      <c r="J1034" s="3">
        <f>'[1]Table - Daily Discharge'!C1037</f>
        <v>3.3115571823361503</v>
      </c>
      <c r="K1034" s="3">
        <f>'[1]Table - Daily Discharge'!D1037</f>
        <v>0</v>
      </c>
      <c r="L1034" s="3">
        <f>'[1]Table - Daily Discharge'!E1037</f>
        <v>0</v>
      </c>
      <c r="M1034" s="3">
        <f t="shared" si="84"/>
        <v>33.57048683079659</v>
      </c>
      <c r="N1034" s="3">
        <f t="shared" si="85"/>
        <v>33.57048683079659</v>
      </c>
    </row>
    <row r="1035" spans="1:14" hidden="1" x14ac:dyDescent="0.2">
      <c r="A1035" s="8">
        <v>42671</v>
      </c>
      <c r="B1035" s="2">
        <f>IFERROR(VLOOKUP(A1035,'[1]Table - Daily Rainfall'!$J$4:$K$2266,2,FALSE),"")</f>
        <v>0</v>
      </c>
      <c r="C1035" s="9">
        <f>'[1]Table - USGS Flow'!D1033</f>
        <v>23.1</v>
      </c>
      <c r="D1035" s="3">
        <f t="shared" si="81"/>
        <v>14.930196483971047</v>
      </c>
      <c r="E1035" s="9">
        <v>9.7968749999999993E-2</v>
      </c>
      <c r="F1035" s="3">
        <f t="shared" si="82"/>
        <v>6.33200297311272E-2</v>
      </c>
      <c r="G1035" s="9">
        <v>0</v>
      </c>
      <c r="H1035" s="3">
        <f t="shared" si="83"/>
        <v>0</v>
      </c>
      <c r="I1035" s="3">
        <f>'[1]Table - Daily Discharge'!B1038</f>
        <v>29.498474267388701</v>
      </c>
      <c r="J1035" s="3">
        <f>'[1]Table - Daily Discharge'!C1038</f>
        <v>4.4011671320191228</v>
      </c>
      <c r="K1035" s="3">
        <f>'[1]Table - Daily Discharge'!D1038</f>
        <v>0</v>
      </c>
      <c r="L1035" s="3">
        <f>'[1]Table - Daily Discharge'!E1038</f>
        <v>0</v>
      </c>
      <c r="M1035" s="3">
        <f t="shared" si="84"/>
        <v>33.899641399407827</v>
      </c>
      <c r="N1035" s="3">
        <f t="shared" si="85"/>
        <v>33.899641399407827</v>
      </c>
    </row>
    <row r="1036" spans="1:14" hidden="1" x14ac:dyDescent="0.2">
      <c r="A1036" s="8">
        <v>42672</v>
      </c>
      <c r="B1036" s="2">
        <f>IFERROR(VLOOKUP(A1036,'[1]Table - Daily Rainfall'!$J$4:$K$2266,2,FALSE),"")</f>
        <v>0</v>
      </c>
      <c r="C1036" s="9">
        <f>'[1]Table - USGS Flow'!D1034</f>
        <v>23</v>
      </c>
      <c r="D1036" s="3">
        <f t="shared" si="81"/>
        <v>14.865563598759049</v>
      </c>
      <c r="E1036" s="9">
        <v>0.25059375000000028</v>
      </c>
      <c r="F1036" s="3">
        <f t="shared" si="82"/>
        <v>0.16196597078593608</v>
      </c>
      <c r="G1036" s="9">
        <v>0</v>
      </c>
      <c r="H1036" s="3">
        <f t="shared" si="83"/>
        <v>0</v>
      </c>
      <c r="I1036" s="3">
        <f>'[1]Table - Daily Discharge'!B1039</f>
        <v>28.931719968015948</v>
      </c>
      <c r="J1036" s="3">
        <f>'[1]Table - Daily Discharge'!C1039</f>
        <v>5.5534988401111294</v>
      </c>
      <c r="K1036" s="3">
        <f>'[1]Table - Daily Discharge'!D1039</f>
        <v>0</v>
      </c>
      <c r="L1036" s="3">
        <f>'[1]Table - Daily Discharge'!E1039</f>
        <v>0</v>
      </c>
      <c r="M1036" s="3">
        <f t="shared" si="84"/>
        <v>34.48521880812708</v>
      </c>
      <c r="N1036" s="3">
        <f t="shared" si="85"/>
        <v>34.48521880812708</v>
      </c>
    </row>
    <row r="1037" spans="1:14" hidden="1" x14ac:dyDescent="0.2">
      <c r="A1037" s="8">
        <v>42673</v>
      </c>
      <c r="B1037" s="2">
        <f>IFERROR(VLOOKUP(A1037,'[1]Table - Daily Rainfall'!$J$4:$K$2266,2,FALSE),"")</f>
        <v>0.05</v>
      </c>
      <c r="C1037" s="9">
        <f>'[1]Table - USGS Flow'!D1035</f>
        <v>24</v>
      </c>
      <c r="D1037" s="3">
        <f t="shared" si="81"/>
        <v>15.511892450879008</v>
      </c>
      <c r="E1037" s="9">
        <v>0.23925000000000032</v>
      </c>
      <c r="F1037" s="3">
        <f t="shared" si="82"/>
        <v>0.15463417786970032</v>
      </c>
      <c r="G1037" s="9">
        <v>0</v>
      </c>
      <c r="H1037" s="3">
        <f t="shared" si="83"/>
        <v>0</v>
      </c>
      <c r="I1037" s="3">
        <f>'[1]Table - Daily Discharge'!B1040</f>
        <v>29.208511704415649</v>
      </c>
      <c r="J1037" s="3">
        <f>'[1]Table - Daily Discharge'!C1040</f>
        <v>6.4062088691045789</v>
      </c>
      <c r="K1037" s="3">
        <f>'[1]Table - Daily Discharge'!D1040</f>
        <v>0</v>
      </c>
      <c r="L1037" s="3">
        <f>'[1]Table - Daily Discharge'!E1040</f>
        <v>0</v>
      </c>
      <c r="M1037" s="3">
        <f t="shared" si="84"/>
        <v>35.614720573520231</v>
      </c>
      <c r="N1037" s="3">
        <f t="shared" si="85"/>
        <v>35.614720573520231</v>
      </c>
    </row>
    <row r="1038" spans="1:14" hidden="1" x14ac:dyDescent="0.2">
      <c r="A1038" s="8">
        <v>42674</v>
      </c>
      <c r="B1038" s="2">
        <f>IFERROR(VLOOKUP(A1038,'[1]Table - Daily Rainfall'!$J$4:$K$2266,2,FALSE),"")</f>
        <v>0</v>
      </c>
      <c r="C1038" s="9">
        <f>'[1]Table - USGS Flow'!D1036</f>
        <v>91.8</v>
      </c>
      <c r="D1038" s="3">
        <f t="shared" si="81"/>
        <v>59.332988624612206</v>
      </c>
      <c r="E1038" s="9">
        <v>33.701822916666657</v>
      </c>
      <c r="F1038" s="3">
        <f t="shared" si="82"/>
        <v>21.78246052007928</v>
      </c>
      <c r="G1038" s="9">
        <v>0</v>
      </c>
      <c r="H1038" s="3">
        <f t="shared" si="83"/>
        <v>0</v>
      </c>
      <c r="I1038" s="3">
        <f>'[1]Table - Daily Discharge'!B1041</f>
        <v>28.297441325189361</v>
      </c>
      <c r="J1038" s="3">
        <f>'[1]Table - Daily Discharge'!C1041</f>
        <v>2.0297546253092027</v>
      </c>
      <c r="K1038" s="3">
        <f>'[1]Table - Daily Discharge'!D1041</f>
        <v>0</v>
      </c>
      <c r="L1038" s="3">
        <f>'[1]Table - Daily Discharge'!E1041</f>
        <v>0</v>
      </c>
      <c r="M1038" s="3">
        <f t="shared" si="84"/>
        <v>30.327195950498563</v>
      </c>
      <c r="N1038" s="3">
        <f t="shared" si="85"/>
        <v>30.327195950498563</v>
      </c>
    </row>
    <row r="1039" spans="1:14" hidden="1" x14ac:dyDescent="0.2">
      <c r="A1039" s="8">
        <v>42675</v>
      </c>
      <c r="B1039" s="2">
        <f>IFERROR(VLOOKUP(A1039,'[1]Table - Daily Rainfall'!$J$4:$K$2266,2,FALSE),"")</f>
        <v>0</v>
      </c>
      <c r="C1039" s="9">
        <f>'[1]Table - USGS Flow'!D1037</f>
        <v>202</v>
      </c>
      <c r="D1039" s="3">
        <f t="shared" si="81"/>
        <v>130.55842812823164</v>
      </c>
      <c r="E1039" s="9">
        <v>122.99600000000009</v>
      </c>
      <c r="F1039" s="3">
        <f t="shared" si="82"/>
        <v>79.495863495346498</v>
      </c>
      <c r="G1039" s="9">
        <v>0</v>
      </c>
      <c r="H1039" s="3">
        <f t="shared" si="83"/>
        <v>0</v>
      </c>
      <c r="I1039" s="3">
        <f>'[1]Table - Daily Discharge'!B1042</f>
        <v>2.5118860971441146</v>
      </c>
      <c r="J1039" s="3">
        <f>'[1]Table - Daily Discharge'!C1042</f>
        <v>3.7835603513536573</v>
      </c>
      <c r="K1039" s="3">
        <f>'[1]Table - Daily Discharge'!D1042</f>
        <v>0</v>
      </c>
      <c r="L1039" s="3">
        <f>'[1]Table - Daily Discharge'!E1042</f>
        <v>0</v>
      </c>
      <c r="M1039" s="3">
        <f t="shared" si="84"/>
        <v>6.2954464484977724</v>
      </c>
      <c r="N1039" s="3">
        <f t="shared" si="85"/>
        <v>6.2954464484977724</v>
      </c>
    </row>
    <row r="1040" spans="1:14" hidden="1" x14ac:dyDescent="0.2">
      <c r="A1040" s="8">
        <v>42676</v>
      </c>
      <c r="B1040" s="2">
        <f>IFERROR(VLOOKUP(A1040,'[1]Table - Daily Rainfall'!$J$4:$K$2266,2,FALSE),"")</f>
        <v>0</v>
      </c>
      <c r="C1040" s="9">
        <f>'[1]Table - USGS Flow'!D1038</f>
        <v>199</v>
      </c>
      <c r="D1040" s="3">
        <f t="shared" si="81"/>
        <v>128.61944157187179</v>
      </c>
      <c r="E1040" s="9">
        <v>165.21662499999996</v>
      </c>
      <c r="F1040" s="3">
        <f t="shared" si="82"/>
        <v>106.78427158738364</v>
      </c>
      <c r="G1040" s="9">
        <v>0</v>
      </c>
      <c r="H1040" s="3">
        <f t="shared" si="83"/>
        <v>0</v>
      </c>
      <c r="I1040" s="3">
        <f>'[1]Table - Daily Discharge'!B1043</f>
        <v>0</v>
      </c>
      <c r="J1040" s="3">
        <f>'[1]Table - Daily Discharge'!C1043</f>
        <v>3.1062008448482614</v>
      </c>
      <c r="K1040" s="3">
        <f>'[1]Table - Daily Discharge'!D1043</f>
        <v>0</v>
      </c>
      <c r="L1040" s="3">
        <f>'[1]Table - Daily Discharge'!E1043</f>
        <v>0</v>
      </c>
      <c r="M1040" s="3">
        <f t="shared" si="84"/>
        <v>3.1062008448482614</v>
      </c>
      <c r="N1040" s="3">
        <f t="shared" si="85"/>
        <v>3.1062008448482614</v>
      </c>
    </row>
    <row r="1041" spans="1:14" hidden="1" x14ac:dyDescent="0.2">
      <c r="A1041" s="8">
        <v>42677</v>
      </c>
      <c r="B1041" s="2">
        <f>IFERROR(VLOOKUP(A1041,'[1]Table - Daily Rainfall'!$J$4:$K$2266,2,FALSE),"")</f>
        <v>0</v>
      </c>
      <c r="C1041" s="9">
        <f>'[1]Table - USGS Flow'!D1039</f>
        <v>205</v>
      </c>
      <c r="D1041" s="3">
        <f t="shared" si="81"/>
        <v>132.49741468459152</v>
      </c>
      <c r="E1041" s="9">
        <v>167.64002083333324</v>
      </c>
      <c r="F1041" s="3">
        <f t="shared" si="82"/>
        <v>108.35058223457423</v>
      </c>
      <c r="G1041" s="9">
        <v>0</v>
      </c>
      <c r="H1041" s="3">
        <f t="shared" si="83"/>
        <v>0</v>
      </c>
      <c r="I1041" s="3">
        <f>'[1]Table - Daily Discharge'!B1044</f>
        <v>0</v>
      </c>
      <c r="J1041" s="3">
        <f>'[1]Table - Daily Discharge'!C1044</f>
        <v>3.4141820497212838</v>
      </c>
      <c r="K1041" s="3">
        <f>'[1]Table - Daily Discharge'!D1044</f>
        <v>0</v>
      </c>
      <c r="L1041" s="3">
        <f>'[1]Table - Daily Discharge'!E1044</f>
        <v>0</v>
      </c>
      <c r="M1041" s="3">
        <f t="shared" si="84"/>
        <v>3.4141820497212838</v>
      </c>
      <c r="N1041" s="3">
        <f t="shared" si="85"/>
        <v>3.4141820497212838</v>
      </c>
    </row>
    <row r="1042" spans="1:14" hidden="1" x14ac:dyDescent="0.2">
      <c r="A1042" s="8">
        <v>42678</v>
      </c>
      <c r="B1042" s="2">
        <f>IFERROR(VLOOKUP(A1042,'[1]Table - Daily Rainfall'!$J$4:$K$2266,2,FALSE),"")</f>
        <v>0</v>
      </c>
      <c r="C1042" s="9">
        <f>'[1]Table - USGS Flow'!D1040</f>
        <v>256</v>
      </c>
      <c r="D1042" s="3">
        <f t="shared" si="81"/>
        <v>165.46018614270943</v>
      </c>
      <c r="E1042" s="9">
        <v>140.58081250000006</v>
      </c>
      <c r="F1042" s="3">
        <f t="shared" si="82"/>
        <v>90.861435173216179</v>
      </c>
      <c r="G1042" s="9">
        <v>0</v>
      </c>
      <c r="H1042" s="3">
        <f t="shared" si="83"/>
        <v>0</v>
      </c>
      <c r="I1042" s="3">
        <f>'[1]Table - Daily Discharge'!B1045</f>
        <v>28.403637181195837</v>
      </c>
      <c r="J1042" s="3">
        <f>'[1]Table - Daily Discharge'!C1045</f>
        <v>3.2570358017047578</v>
      </c>
      <c r="K1042" s="3">
        <f>'[1]Table - Daily Discharge'!D1045</f>
        <v>0</v>
      </c>
      <c r="L1042" s="3">
        <f>'[1]Table - Daily Discharge'!E1045</f>
        <v>0</v>
      </c>
      <c r="M1042" s="3">
        <f t="shared" si="84"/>
        <v>31.660672982900593</v>
      </c>
      <c r="N1042" s="3">
        <f t="shared" si="85"/>
        <v>31.660672982900593</v>
      </c>
    </row>
    <row r="1043" spans="1:14" hidden="1" x14ac:dyDescent="0.2">
      <c r="A1043" s="8">
        <v>42679</v>
      </c>
      <c r="B1043" s="2">
        <f>IFERROR(VLOOKUP(A1043,'[1]Table - Daily Rainfall'!$J$4:$K$2266,2,FALSE),"")</f>
        <v>0</v>
      </c>
      <c r="C1043" s="9">
        <f>'[1]Table - USGS Flow'!D1041</f>
        <v>259</v>
      </c>
      <c r="D1043" s="3">
        <f t="shared" si="81"/>
        <v>167.39917269906928</v>
      </c>
      <c r="E1043" s="9">
        <v>72.27347916666676</v>
      </c>
      <c r="F1043" s="3">
        <f t="shared" si="82"/>
        <v>46.712434828507476</v>
      </c>
      <c r="G1043" s="9">
        <v>0</v>
      </c>
      <c r="H1043" s="3">
        <f t="shared" si="83"/>
        <v>0</v>
      </c>
      <c r="I1043" s="3">
        <f>'[1]Table - Daily Discharge'!B1046</f>
        <v>29.240277661031005</v>
      </c>
      <c r="J1043" s="3">
        <f>'[1]Table - Daily Discharge'!C1046</f>
        <v>5.5280491193168739</v>
      </c>
      <c r="K1043" s="3">
        <f>'[1]Table - Daily Discharge'!D1046</f>
        <v>0</v>
      </c>
      <c r="L1043" s="3">
        <f>'[1]Table - Daily Discharge'!E1046</f>
        <v>0</v>
      </c>
      <c r="M1043" s="3">
        <f t="shared" si="84"/>
        <v>34.768326780347877</v>
      </c>
      <c r="N1043" s="3">
        <f t="shared" si="85"/>
        <v>34.768326780347877</v>
      </c>
    </row>
    <row r="1044" spans="1:14" x14ac:dyDescent="0.2">
      <c r="A1044" s="8">
        <v>42680</v>
      </c>
      <c r="B1044" s="2" t="str">
        <f>IFERROR(VLOOKUP(A1044,'[1]Table - Daily Rainfall'!$J$4:$K$2266,2,FALSE),"")</f>
        <v/>
      </c>
      <c r="C1044" s="9">
        <f>'[1]Table - USGS Flow'!D1042</f>
        <v>259</v>
      </c>
      <c r="D1044" s="3">
        <f t="shared" si="81"/>
        <v>167.39917269906928</v>
      </c>
      <c r="E1044" s="9">
        <v>63.881010416666669</v>
      </c>
      <c r="F1044" s="3">
        <f t="shared" si="82"/>
        <v>41.288140134867291</v>
      </c>
      <c r="G1044" s="9">
        <v>0</v>
      </c>
      <c r="H1044" s="3">
        <f t="shared" si="83"/>
        <v>0</v>
      </c>
      <c r="I1044" s="3">
        <f>'[1]Table - Daily Discharge'!B1047</f>
        <v>28.678489330765164</v>
      </c>
      <c r="J1044" s="3">
        <f>'[1]Table - Daily Discharge'!C1047</f>
        <v>6.1473723651674925</v>
      </c>
      <c r="K1044" s="3">
        <f>'[1]Table - Daily Discharge'!D1047</f>
        <v>0</v>
      </c>
      <c r="L1044" s="3">
        <f>'[1]Table - Daily Discharge'!E1047</f>
        <v>0</v>
      </c>
      <c r="M1044" s="3">
        <f t="shared" si="84"/>
        <v>34.825861695932659</v>
      </c>
      <c r="N1044" s="3">
        <f t="shared" si="85"/>
        <v>34.825861695932659</v>
      </c>
    </row>
    <row r="1045" spans="1:14" x14ac:dyDescent="0.2">
      <c r="A1045" s="8">
        <v>42681</v>
      </c>
      <c r="B1045" s="2" t="str">
        <f>IFERROR(VLOOKUP(A1045,'[1]Table - Daily Rainfall'!$J$4:$K$2266,2,FALSE),"")</f>
        <v/>
      </c>
      <c r="C1045" s="9">
        <f>'[1]Table - USGS Flow'!D1043</f>
        <v>256</v>
      </c>
      <c r="D1045" s="3">
        <f t="shared" si="81"/>
        <v>165.46018614270943</v>
      </c>
      <c r="E1045" s="9">
        <v>32.801093749999993</v>
      </c>
      <c r="F1045" s="3">
        <f t="shared" si="82"/>
        <v>21.200293271716646</v>
      </c>
      <c r="G1045" s="9">
        <v>0</v>
      </c>
      <c r="H1045" s="3">
        <f t="shared" si="83"/>
        <v>0</v>
      </c>
      <c r="I1045" s="3">
        <f>'[1]Table - Daily Discharge'!B1048</f>
        <v>28.947546903366788</v>
      </c>
      <c r="J1045" s="3">
        <f>'[1]Table - Daily Discharge'!C1048</f>
        <v>1.6470609814768777</v>
      </c>
      <c r="K1045" s="3">
        <f>'[1]Table - Daily Discharge'!D1048</f>
        <v>0</v>
      </c>
      <c r="L1045" s="3">
        <f>'[1]Table - Daily Discharge'!E1048</f>
        <v>0</v>
      </c>
      <c r="M1045" s="3">
        <f t="shared" si="84"/>
        <v>30.594607884843665</v>
      </c>
      <c r="N1045" s="3">
        <f t="shared" si="85"/>
        <v>30.594607884843665</v>
      </c>
    </row>
    <row r="1046" spans="1:14" x14ac:dyDescent="0.2">
      <c r="A1046" s="8">
        <v>42682</v>
      </c>
      <c r="B1046" s="2" t="str">
        <f>IFERROR(VLOOKUP(A1046,'[1]Table - Daily Rainfall'!$J$4:$K$2266,2,FALSE),"")</f>
        <v/>
      </c>
      <c r="C1046" s="9">
        <f>'[1]Table - USGS Flow'!D1044</f>
        <v>250</v>
      </c>
      <c r="D1046" s="3">
        <f t="shared" si="81"/>
        <v>161.58221302998967</v>
      </c>
      <c r="E1046" s="9">
        <v>0.12684375000000006</v>
      </c>
      <c r="F1046" s="3">
        <f t="shared" si="82"/>
        <v>8.1982775336091052E-2</v>
      </c>
      <c r="G1046" s="9">
        <v>0</v>
      </c>
      <c r="H1046" s="3">
        <f t="shared" si="83"/>
        <v>0</v>
      </c>
      <c r="I1046" s="3">
        <f>'[1]Table - Daily Discharge'!B1049</f>
        <v>30.58870144135858</v>
      </c>
      <c r="J1046" s="3">
        <f>'[1]Table - Daily Discharge'!C1049</f>
        <v>2.9999753713489548</v>
      </c>
      <c r="K1046" s="3">
        <f>'[1]Table - Daily Discharge'!D1049</f>
        <v>0</v>
      </c>
      <c r="L1046" s="3">
        <f>'[1]Table - Daily Discharge'!E1049</f>
        <v>0</v>
      </c>
      <c r="M1046" s="3">
        <f t="shared" si="84"/>
        <v>33.588676812707533</v>
      </c>
      <c r="N1046" s="3">
        <f t="shared" si="85"/>
        <v>33.588676812707533</v>
      </c>
    </row>
    <row r="1047" spans="1:14" x14ac:dyDescent="0.2">
      <c r="A1047" s="8">
        <v>42683</v>
      </c>
      <c r="B1047" s="2" t="str">
        <f>IFERROR(VLOOKUP(A1047,'[1]Table - Daily Rainfall'!$J$4:$K$2266,2,FALSE),"")</f>
        <v/>
      </c>
      <c r="C1047" s="9">
        <f>'[1]Table - USGS Flow'!D1045</f>
        <v>229</v>
      </c>
      <c r="D1047" s="3">
        <f t="shared" si="81"/>
        <v>148.00930713547055</v>
      </c>
      <c r="E1047" s="9">
        <v>0.29700000000000037</v>
      </c>
      <c r="F1047" s="3">
        <f t="shared" si="82"/>
        <v>0.19195966907962797</v>
      </c>
      <c r="G1047" s="9">
        <v>0</v>
      </c>
      <c r="H1047" s="3">
        <f t="shared" si="83"/>
        <v>0</v>
      </c>
      <c r="I1047" s="3">
        <f>'[1]Table - Daily Discharge'!B1050</f>
        <v>29.36425557282557</v>
      </c>
      <c r="J1047" s="3">
        <f>'[1]Table - Daily Discharge'!C1050</f>
        <v>2.7385644020383193</v>
      </c>
      <c r="K1047" s="3">
        <f>'[1]Table - Daily Discharge'!D1050</f>
        <v>0</v>
      </c>
      <c r="L1047" s="3">
        <f>'[1]Table - Daily Discharge'!E1050</f>
        <v>0</v>
      </c>
      <c r="M1047" s="3">
        <f t="shared" si="84"/>
        <v>32.102819974863891</v>
      </c>
      <c r="N1047" s="3">
        <f t="shared" si="85"/>
        <v>32.102819974863891</v>
      </c>
    </row>
    <row r="1048" spans="1:14" x14ac:dyDescent="0.2">
      <c r="A1048" s="8">
        <v>42684</v>
      </c>
      <c r="B1048" s="2" t="str">
        <f>IFERROR(VLOOKUP(A1048,'[1]Table - Daily Rainfall'!$J$4:$K$2266,2,FALSE),"")</f>
        <v/>
      </c>
      <c r="C1048" s="9">
        <f>'[1]Table - USGS Flow'!D1046</f>
        <v>175</v>
      </c>
      <c r="D1048" s="3">
        <f t="shared" si="81"/>
        <v>113.10754912099277</v>
      </c>
      <c r="E1048" s="9">
        <v>61.256083333333351</v>
      </c>
      <c r="F1048" s="3">
        <f t="shared" si="82"/>
        <v>39.591574026197875</v>
      </c>
      <c r="G1048" s="9">
        <v>0</v>
      </c>
      <c r="H1048" s="3">
        <f t="shared" si="83"/>
        <v>0</v>
      </c>
      <c r="I1048" s="3">
        <f>'[1]Table - Daily Discharge'!B1051</f>
        <v>3.5239068782593805</v>
      </c>
      <c r="J1048" s="3">
        <f>'[1]Table - Daily Discharge'!C1051</f>
        <v>3.6542376687841656</v>
      </c>
      <c r="K1048" s="3">
        <f>'[1]Table - Daily Discharge'!D1051</f>
        <v>0</v>
      </c>
      <c r="L1048" s="3">
        <f>'[1]Table - Daily Discharge'!E1051</f>
        <v>0</v>
      </c>
      <c r="M1048" s="3">
        <f t="shared" si="84"/>
        <v>7.1781445470435461</v>
      </c>
      <c r="N1048" s="3">
        <f t="shared" si="85"/>
        <v>7.1781445470435461</v>
      </c>
    </row>
    <row r="1049" spans="1:14" x14ac:dyDescent="0.2">
      <c r="A1049" s="8">
        <v>42685</v>
      </c>
      <c r="B1049" s="2" t="str">
        <f>IFERROR(VLOOKUP(A1049,'[1]Table - Daily Rainfall'!$J$4:$K$2266,2,FALSE),"")</f>
        <v/>
      </c>
      <c r="C1049" s="9">
        <f>'[1]Table - USGS Flow'!D1047</f>
        <v>171</v>
      </c>
      <c r="D1049" s="3">
        <f t="shared" si="81"/>
        <v>110.52223371251293</v>
      </c>
      <c r="E1049" s="9">
        <v>165.91890624999982</v>
      </c>
      <c r="F1049" s="3">
        <f t="shared" si="82"/>
        <v>107.23817622156142</v>
      </c>
      <c r="G1049" s="9">
        <v>0</v>
      </c>
      <c r="H1049" s="3">
        <f t="shared" si="83"/>
        <v>0</v>
      </c>
      <c r="I1049" s="3">
        <f>'[1]Table - Daily Discharge'!B1052</f>
        <v>0</v>
      </c>
      <c r="J1049" s="3">
        <f>'[1]Table - Daily Discharge'!C1052</f>
        <v>3.4603796513516802</v>
      </c>
      <c r="K1049" s="3">
        <f>'[1]Table - Daily Discharge'!D1052</f>
        <v>0</v>
      </c>
      <c r="L1049" s="3">
        <f>'[1]Table - Daily Discharge'!E1052</f>
        <v>0</v>
      </c>
      <c r="M1049" s="3">
        <f t="shared" si="84"/>
        <v>3.4603796513516802</v>
      </c>
      <c r="N1049" s="3">
        <f t="shared" si="85"/>
        <v>3.4603796513516802</v>
      </c>
    </row>
    <row r="1050" spans="1:14" x14ac:dyDescent="0.2">
      <c r="A1050" s="8">
        <v>42686</v>
      </c>
      <c r="B1050" s="2" t="str">
        <f>IFERROR(VLOOKUP(A1050,'[1]Table - Daily Rainfall'!$J$4:$K$2266,2,FALSE),"")</f>
        <v/>
      </c>
      <c r="C1050" s="9">
        <f>'[1]Table - USGS Flow'!D1048</f>
        <v>170</v>
      </c>
      <c r="D1050" s="3">
        <f t="shared" si="81"/>
        <v>109.87590486039298</v>
      </c>
      <c r="E1050" s="9">
        <v>175.4397812499997</v>
      </c>
      <c r="F1050" s="3">
        <f t="shared" si="82"/>
        <v>113.39179243148895</v>
      </c>
      <c r="G1050" s="9">
        <v>0</v>
      </c>
      <c r="H1050" s="3">
        <f t="shared" si="83"/>
        <v>0</v>
      </c>
      <c r="I1050" s="3">
        <f>'[1]Table - Daily Discharge'!B1053</f>
        <v>0</v>
      </c>
      <c r="J1050" s="3">
        <f>'[1]Table - Daily Discharge'!C1053</f>
        <v>6.1991089501670942</v>
      </c>
      <c r="K1050" s="3">
        <f>'[1]Table - Daily Discharge'!D1053</f>
        <v>0</v>
      </c>
      <c r="L1050" s="3">
        <f>'[1]Table - Daily Discharge'!E1053</f>
        <v>0</v>
      </c>
      <c r="M1050" s="3">
        <f t="shared" si="84"/>
        <v>6.1991089501670942</v>
      </c>
      <c r="N1050" s="3">
        <f t="shared" si="85"/>
        <v>6.1991089501670942</v>
      </c>
    </row>
    <row r="1051" spans="1:14" x14ac:dyDescent="0.2">
      <c r="A1051" s="8">
        <v>42687</v>
      </c>
      <c r="B1051" s="2" t="str">
        <f>IFERROR(VLOOKUP(A1051,'[1]Table - Daily Rainfall'!$J$4:$K$2266,2,FALSE),"")</f>
        <v/>
      </c>
      <c r="C1051" s="9">
        <f>'[1]Table - USGS Flow'!D1049</f>
        <v>168</v>
      </c>
      <c r="D1051" s="3">
        <f t="shared" si="81"/>
        <v>108.58324715615306</v>
      </c>
      <c r="E1051" s="9">
        <v>173.69479166666679</v>
      </c>
      <c r="F1051" s="3">
        <f t="shared" si="82"/>
        <v>112.26395531713212</v>
      </c>
      <c r="G1051" s="9">
        <v>0</v>
      </c>
      <c r="H1051" s="3">
        <f t="shared" si="83"/>
        <v>0</v>
      </c>
      <c r="I1051" s="3">
        <f>'[1]Table - Daily Discharge'!B1054</f>
        <v>0</v>
      </c>
      <c r="J1051" s="3">
        <f>'[1]Table - Daily Discharge'!C1054</f>
        <v>4.7553636718465322</v>
      </c>
      <c r="K1051" s="3">
        <f>'[1]Table - Daily Discharge'!D1054</f>
        <v>0</v>
      </c>
      <c r="L1051" s="3">
        <f>'[1]Table - Daily Discharge'!E1054</f>
        <v>0</v>
      </c>
      <c r="M1051" s="3">
        <f t="shared" si="84"/>
        <v>4.7553636718465322</v>
      </c>
      <c r="N1051" s="3">
        <f t="shared" si="85"/>
        <v>4.7553636718465322</v>
      </c>
    </row>
    <row r="1052" spans="1:14" x14ac:dyDescent="0.2">
      <c r="A1052" s="8">
        <v>42688</v>
      </c>
      <c r="B1052" s="2" t="str">
        <f>IFERROR(VLOOKUP(A1052,'[1]Table - Daily Rainfall'!$J$4:$K$2266,2,FALSE),"")</f>
        <v/>
      </c>
      <c r="C1052" s="9">
        <f>'[1]Table - USGS Flow'!D1050</f>
        <v>166</v>
      </c>
      <c r="D1052" s="3">
        <f t="shared" si="81"/>
        <v>107.29058945191314</v>
      </c>
      <c r="E1052" s="9">
        <v>171.84839583333348</v>
      </c>
      <c r="F1052" s="3">
        <f t="shared" si="82"/>
        <v>111.07057641761472</v>
      </c>
      <c r="G1052" s="9">
        <v>0</v>
      </c>
      <c r="H1052" s="3">
        <f t="shared" si="83"/>
        <v>0</v>
      </c>
      <c r="I1052" s="3">
        <f>'[1]Table - Daily Discharge'!B1055</f>
        <v>0</v>
      </c>
      <c r="J1052" s="3">
        <f>'[1]Table - Daily Discharge'!C1055</f>
        <v>1.8809992856077165</v>
      </c>
      <c r="K1052" s="3">
        <f>'[1]Table - Daily Discharge'!D1055</f>
        <v>0</v>
      </c>
      <c r="L1052" s="3">
        <f>'[1]Table - Daily Discharge'!E1055</f>
        <v>0</v>
      </c>
      <c r="M1052" s="3">
        <f t="shared" si="84"/>
        <v>1.8809992856077165</v>
      </c>
      <c r="N1052" s="3">
        <f t="shared" si="85"/>
        <v>1.8809992856077165</v>
      </c>
    </row>
    <row r="1053" spans="1:14" x14ac:dyDescent="0.2">
      <c r="A1053" s="8">
        <v>42689</v>
      </c>
      <c r="B1053" s="2" t="str">
        <f>IFERROR(VLOOKUP(A1053,'[1]Table - Daily Rainfall'!$J$4:$K$2266,2,FALSE),"")</f>
        <v/>
      </c>
      <c r="C1053" s="9">
        <f>'[1]Table - USGS Flow'!D1051</f>
        <v>164</v>
      </c>
      <c r="D1053" s="3">
        <f t="shared" si="81"/>
        <v>105.99793174767322</v>
      </c>
      <c r="E1053" s="9">
        <v>170.49657291666674</v>
      </c>
      <c r="F1053" s="3">
        <f t="shared" si="82"/>
        <v>110.19685426361605</v>
      </c>
      <c r="G1053" s="9">
        <v>0</v>
      </c>
      <c r="H1053" s="3">
        <f t="shared" si="83"/>
        <v>0</v>
      </c>
      <c r="I1053" s="3">
        <f>'[1]Table - Daily Discharge'!B1056</f>
        <v>0</v>
      </c>
      <c r="J1053" s="3">
        <f>'[1]Table - Daily Discharge'!C1056</f>
        <v>3.0426770249409247</v>
      </c>
      <c r="K1053" s="3">
        <f>'[1]Table - Daily Discharge'!D1056</f>
        <v>0</v>
      </c>
      <c r="L1053" s="3">
        <f>'[1]Table - Daily Discharge'!E1056</f>
        <v>0</v>
      </c>
      <c r="M1053" s="3">
        <f t="shared" si="84"/>
        <v>3.0426770249409247</v>
      </c>
      <c r="N1053" s="3">
        <f t="shared" si="85"/>
        <v>3.0426770249409247</v>
      </c>
    </row>
    <row r="1054" spans="1:14" x14ac:dyDescent="0.2">
      <c r="A1054" s="8">
        <v>42690</v>
      </c>
      <c r="B1054" s="2" t="str">
        <f>IFERROR(VLOOKUP(A1054,'[1]Table - Daily Rainfall'!$J$4:$K$2266,2,FALSE),"")</f>
        <v/>
      </c>
      <c r="C1054" s="9">
        <f>'[1]Table - USGS Flow'!D1052</f>
        <v>166</v>
      </c>
      <c r="D1054" s="3">
        <f t="shared" si="81"/>
        <v>107.29058945191314</v>
      </c>
      <c r="E1054" s="9">
        <v>171.46321875000001</v>
      </c>
      <c r="F1054" s="3">
        <f t="shared" si="82"/>
        <v>110.82162535548088</v>
      </c>
      <c r="G1054" s="9">
        <v>0</v>
      </c>
      <c r="H1054" s="3">
        <f t="shared" si="83"/>
        <v>0</v>
      </c>
      <c r="I1054" s="3">
        <f>'[1]Table - Daily Discharge'!B1057</f>
        <v>0</v>
      </c>
      <c r="J1054" s="3">
        <f>'[1]Table - Daily Discharge'!C1057</f>
        <v>4.2791559377618205</v>
      </c>
      <c r="K1054" s="3">
        <f>'[1]Table - Daily Discharge'!D1057</f>
        <v>0</v>
      </c>
      <c r="L1054" s="3">
        <f>'[1]Table - Daily Discharge'!E1057</f>
        <v>0</v>
      </c>
      <c r="M1054" s="3">
        <f t="shared" si="84"/>
        <v>4.2791559377618205</v>
      </c>
      <c r="N1054" s="3">
        <f t="shared" si="85"/>
        <v>4.2791559377618205</v>
      </c>
    </row>
    <row r="1055" spans="1:14" x14ac:dyDescent="0.2">
      <c r="A1055" s="8">
        <v>42691</v>
      </c>
      <c r="B1055" s="2" t="str">
        <f>IFERROR(VLOOKUP(A1055,'[1]Table - Daily Rainfall'!$J$4:$K$2266,2,FALSE),"")</f>
        <v/>
      </c>
      <c r="C1055" s="9">
        <f>'[1]Table - USGS Flow'!D1053</f>
        <v>135</v>
      </c>
      <c r="D1055" s="3">
        <f t="shared" si="81"/>
        <v>87.254395036194424</v>
      </c>
      <c r="E1055" s="9">
        <v>108.38839583333338</v>
      </c>
      <c r="F1055" s="3">
        <f t="shared" si="82"/>
        <v>70.05454746208207</v>
      </c>
      <c r="G1055" s="9">
        <v>0</v>
      </c>
      <c r="H1055" s="3">
        <f t="shared" si="83"/>
        <v>0</v>
      </c>
      <c r="I1055" s="3">
        <f>'[1]Table - Daily Discharge'!B1058</f>
        <v>0</v>
      </c>
      <c r="J1055" s="3">
        <f>'[1]Table - Daily Discharge'!C1058</f>
        <v>3.3653580863432944</v>
      </c>
      <c r="K1055" s="3">
        <f>'[1]Table - Daily Discharge'!D1058</f>
        <v>0</v>
      </c>
      <c r="L1055" s="3">
        <f>'[1]Table - Daily Discharge'!E1058</f>
        <v>0</v>
      </c>
      <c r="M1055" s="3">
        <f t="shared" si="84"/>
        <v>3.3653580863432944</v>
      </c>
      <c r="N1055" s="3">
        <f t="shared" si="85"/>
        <v>3.3653580863432944</v>
      </c>
    </row>
    <row r="1056" spans="1:14" x14ac:dyDescent="0.2">
      <c r="A1056" s="8">
        <v>42692</v>
      </c>
      <c r="B1056" s="2" t="str">
        <f>IFERROR(VLOOKUP(A1056,'[1]Table - Daily Rainfall'!$J$4:$K$2266,2,FALSE),"")</f>
        <v/>
      </c>
      <c r="C1056" s="9">
        <f>'[1]Table - USGS Flow'!D1054</f>
        <v>0.15</v>
      </c>
      <c r="D1056" s="3">
        <f t="shared" si="81"/>
        <v>9.69493278179938E-2</v>
      </c>
      <c r="E1056" s="9">
        <v>7.6312500000000061E-2</v>
      </c>
      <c r="F1056" s="3">
        <f t="shared" si="82"/>
        <v>4.9322970527404385E-2</v>
      </c>
      <c r="G1056" s="9">
        <v>0</v>
      </c>
      <c r="H1056" s="3">
        <f t="shared" si="83"/>
        <v>0</v>
      </c>
      <c r="I1056" s="3">
        <f>'[1]Table - Daily Discharge'!B1059</f>
        <v>0</v>
      </c>
      <c r="J1056" s="3">
        <f>'[1]Table - Daily Discharge'!C1059</f>
        <v>3.1844823923559362</v>
      </c>
      <c r="K1056" s="3">
        <f>'[1]Table - Daily Discharge'!D1059</f>
        <v>0</v>
      </c>
      <c r="L1056" s="3">
        <f>'[1]Table - Daily Discharge'!E1059</f>
        <v>0</v>
      </c>
      <c r="M1056" s="3">
        <f t="shared" si="84"/>
        <v>3.1844823923559362</v>
      </c>
      <c r="N1056" s="3">
        <f t="shared" si="85"/>
        <v>3.1844823923559362</v>
      </c>
    </row>
    <row r="1057" spans="1:14" x14ac:dyDescent="0.2">
      <c r="A1057" s="8">
        <v>42693</v>
      </c>
      <c r="B1057" s="2" t="str">
        <f>IFERROR(VLOOKUP(A1057,'[1]Table - Daily Rainfall'!$J$4:$K$2266,2,FALSE),"")</f>
        <v/>
      </c>
      <c r="C1057" s="9">
        <f>'[1]Table - USGS Flow'!D1055</f>
        <v>0</v>
      </c>
      <c r="D1057" s="3">
        <f t="shared" si="81"/>
        <v>0</v>
      </c>
      <c r="E1057" s="9">
        <v>0.23821875000000026</v>
      </c>
      <c r="F1057" s="3">
        <f t="shared" si="82"/>
        <v>0.15396765124095158</v>
      </c>
      <c r="G1057" s="9">
        <v>0</v>
      </c>
      <c r="H1057" s="3">
        <f t="shared" si="83"/>
        <v>0</v>
      </c>
      <c r="I1057" s="3">
        <f>'[1]Table - Daily Discharge'!B1060</f>
        <v>0</v>
      </c>
      <c r="J1057" s="3">
        <f>'[1]Table - Daily Discharge'!C1060</f>
        <v>4.6552381153906834</v>
      </c>
      <c r="K1057" s="3">
        <f>'[1]Table - Daily Discharge'!D1060</f>
        <v>0</v>
      </c>
      <c r="L1057" s="3">
        <f>'[1]Table - Daily Discharge'!E1060</f>
        <v>0</v>
      </c>
      <c r="M1057" s="3">
        <f t="shared" si="84"/>
        <v>4.6552381153906834</v>
      </c>
      <c r="N1057" s="3">
        <f t="shared" si="85"/>
        <v>4.6552381153906834</v>
      </c>
    </row>
    <row r="1058" spans="1:14" x14ac:dyDescent="0.2">
      <c r="A1058" s="8">
        <v>42694</v>
      </c>
      <c r="B1058" s="2" t="str">
        <f>IFERROR(VLOOKUP(A1058,'[1]Table - Daily Rainfall'!$J$4:$K$2266,2,FALSE),"")</f>
        <v/>
      </c>
      <c r="C1058" s="9">
        <f>'[1]Table - USGS Flow'!D1056</f>
        <v>0</v>
      </c>
      <c r="D1058" s="3">
        <f t="shared" si="81"/>
        <v>0</v>
      </c>
      <c r="E1058" s="9">
        <v>0.29700000000000037</v>
      </c>
      <c r="F1058" s="3">
        <f t="shared" si="82"/>
        <v>0.19195966907962797</v>
      </c>
      <c r="G1058" s="9">
        <v>0</v>
      </c>
      <c r="H1058" s="3">
        <f t="shared" si="83"/>
        <v>0</v>
      </c>
      <c r="I1058" s="3">
        <f>'[1]Table - Daily Discharge'!B1061</f>
        <v>0</v>
      </c>
      <c r="J1058" s="3">
        <f>'[1]Table - Daily Discharge'!C1061</f>
        <v>5.7166263702540592</v>
      </c>
      <c r="K1058" s="3">
        <f>'[1]Table - Daily Discharge'!D1061</f>
        <v>0</v>
      </c>
      <c r="L1058" s="3">
        <f>'[1]Table - Daily Discharge'!E1061</f>
        <v>0</v>
      </c>
      <c r="M1058" s="3">
        <f t="shared" si="84"/>
        <v>5.7166263702540592</v>
      </c>
      <c r="N1058" s="3">
        <f t="shared" si="85"/>
        <v>5.7166263702540592</v>
      </c>
    </row>
    <row r="1059" spans="1:14" x14ac:dyDescent="0.2">
      <c r="A1059" s="8">
        <v>42695</v>
      </c>
      <c r="B1059" s="2" t="str">
        <f>IFERROR(VLOOKUP(A1059,'[1]Table - Daily Rainfall'!$J$4:$K$2266,2,FALSE),"")</f>
        <v/>
      </c>
      <c r="C1059" s="9">
        <f>'[1]Table - USGS Flow'!D1057</f>
        <v>576</v>
      </c>
      <c r="D1059" s="3">
        <f t="shared" si="81"/>
        <v>372.28541882109619</v>
      </c>
      <c r="E1059" s="9">
        <v>38.08325</v>
      </c>
      <c r="F1059" s="3">
        <f t="shared" si="82"/>
        <v>24.614303257497415</v>
      </c>
      <c r="G1059" s="9">
        <v>183.3028645833333</v>
      </c>
      <c r="H1059" s="3">
        <f t="shared" si="83"/>
        <v>118.47393005644604</v>
      </c>
      <c r="I1059" s="3">
        <f>'[1]Table - Daily Discharge'!B1062</f>
        <v>0</v>
      </c>
      <c r="J1059" s="3">
        <f>'[1]Table - Daily Discharge'!C1062</f>
        <v>4.1087079366050716</v>
      </c>
      <c r="K1059" s="3">
        <f>'[1]Table - Daily Discharge'!D1062</f>
        <v>0</v>
      </c>
      <c r="L1059" s="3">
        <f>'[1]Table - Daily Discharge'!E1062</f>
        <v>0</v>
      </c>
      <c r="M1059" s="3">
        <f t="shared" si="84"/>
        <v>4.1087079366050716</v>
      </c>
      <c r="N1059" s="3">
        <f t="shared" si="85"/>
        <v>4.1087079366050716</v>
      </c>
    </row>
    <row r="1060" spans="1:14" x14ac:dyDescent="0.2">
      <c r="A1060" s="8">
        <v>42696</v>
      </c>
      <c r="B1060" s="2" t="str">
        <f>IFERROR(VLOOKUP(A1060,'[1]Table - Daily Rainfall'!$J$4:$K$2266,2,FALSE),"")</f>
        <v/>
      </c>
      <c r="C1060" s="9">
        <f>'[1]Table - USGS Flow'!D1058</f>
        <v>226</v>
      </c>
      <c r="D1060" s="3">
        <f t="shared" si="81"/>
        <v>146.07032057911067</v>
      </c>
      <c r="E1060" s="9">
        <v>158.48346874999984</v>
      </c>
      <c r="F1060" s="3">
        <f t="shared" si="82"/>
        <v>102.43243843717674</v>
      </c>
      <c r="G1060" s="9">
        <v>0</v>
      </c>
      <c r="H1060" s="3">
        <f t="shared" si="83"/>
        <v>0</v>
      </c>
      <c r="I1060" s="3">
        <f>'[1]Table - Daily Discharge'!B1063</f>
        <v>0</v>
      </c>
      <c r="J1060" s="3">
        <f>'[1]Table - Daily Discharge'!C1063</f>
        <v>3.6043158686888637</v>
      </c>
      <c r="K1060" s="3">
        <f>'[1]Table - Daily Discharge'!D1063</f>
        <v>0</v>
      </c>
      <c r="L1060" s="3">
        <f>'[1]Table - Daily Discharge'!E1063</f>
        <v>0</v>
      </c>
      <c r="M1060" s="3">
        <f t="shared" si="84"/>
        <v>3.6043158686888637</v>
      </c>
      <c r="N1060" s="3">
        <f t="shared" si="85"/>
        <v>3.6043158686888637</v>
      </c>
    </row>
    <row r="1061" spans="1:14" x14ac:dyDescent="0.2">
      <c r="A1061" s="8">
        <v>42697</v>
      </c>
      <c r="B1061" s="2" t="str">
        <f>IFERROR(VLOOKUP(A1061,'[1]Table - Daily Rainfall'!$J$4:$K$2266,2,FALSE),"")</f>
        <v/>
      </c>
      <c r="C1061" s="9">
        <f>'[1]Table - USGS Flow'!D1059</f>
        <v>226</v>
      </c>
      <c r="D1061" s="3">
        <f t="shared" si="81"/>
        <v>146.07032057911067</v>
      </c>
      <c r="E1061" s="9">
        <v>177.56577083333306</v>
      </c>
      <c r="F1061" s="3">
        <f t="shared" si="82"/>
        <v>114.76588083850379</v>
      </c>
      <c r="G1061" s="9">
        <v>0</v>
      </c>
      <c r="H1061" s="3">
        <f t="shared" si="83"/>
        <v>0</v>
      </c>
      <c r="I1061" s="3">
        <f>'[1]Table - Daily Discharge'!B1064</f>
        <v>0</v>
      </c>
      <c r="J1061" s="3">
        <f>'[1]Table - Daily Discharge'!C1064</f>
        <v>5.1909154913593349</v>
      </c>
      <c r="K1061" s="3">
        <f>'[1]Table - Daily Discharge'!D1064</f>
        <v>0</v>
      </c>
      <c r="L1061" s="3">
        <f>'[1]Table - Daily Discharge'!E1064</f>
        <v>0</v>
      </c>
      <c r="M1061" s="3">
        <f t="shared" si="84"/>
        <v>5.1909154913593349</v>
      </c>
      <c r="N1061" s="3">
        <f t="shared" si="85"/>
        <v>5.1909154913593349</v>
      </c>
    </row>
    <row r="1062" spans="1:14" x14ac:dyDescent="0.2">
      <c r="A1062" s="8">
        <v>42698</v>
      </c>
      <c r="B1062" s="2" t="str">
        <f>IFERROR(VLOOKUP(A1062,'[1]Table - Daily Rainfall'!$J$4:$K$2266,2,FALSE),"")</f>
        <v/>
      </c>
      <c r="C1062" s="9">
        <f>'[1]Table - USGS Flow'!D1060</f>
        <v>233</v>
      </c>
      <c r="D1062" s="3">
        <f t="shared" si="81"/>
        <v>150.59462254395038</v>
      </c>
      <c r="E1062" s="9">
        <v>179.90647916666651</v>
      </c>
      <c r="F1062" s="3">
        <f t="shared" si="82"/>
        <v>116.27874816873482</v>
      </c>
      <c r="G1062" s="9">
        <v>0</v>
      </c>
      <c r="H1062" s="3">
        <f t="shared" si="83"/>
        <v>0</v>
      </c>
      <c r="I1062" s="3">
        <f>'[1]Table - Daily Discharge'!B1065</f>
        <v>6.2262478550659095</v>
      </c>
      <c r="J1062" s="3">
        <f>'[1]Table - Daily Discharge'!C1065</f>
        <v>5.2167639852014975</v>
      </c>
      <c r="K1062" s="3">
        <f>'[1]Table - Daily Discharge'!D1065</f>
        <v>0</v>
      </c>
      <c r="L1062" s="3">
        <f>'[1]Table - Daily Discharge'!E1065</f>
        <v>0</v>
      </c>
      <c r="M1062" s="3">
        <f t="shared" si="84"/>
        <v>11.443011840267406</v>
      </c>
      <c r="N1062" s="3">
        <f t="shared" si="85"/>
        <v>11.443011840267406</v>
      </c>
    </row>
    <row r="1063" spans="1:14" x14ac:dyDescent="0.2">
      <c r="A1063" s="8">
        <v>42699</v>
      </c>
      <c r="B1063" s="2" t="str">
        <f>IFERROR(VLOOKUP(A1063,'[1]Table - Daily Rainfall'!$J$4:$K$2266,2,FALSE),"")</f>
        <v/>
      </c>
      <c r="C1063" s="9">
        <f>'[1]Table - USGS Flow'!D1061</f>
        <v>218</v>
      </c>
      <c r="D1063" s="3">
        <f t="shared" si="81"/>
        <v>140.89968976215098</v>
      </c>
      <c r="E1063" s="9">
        <v>175.48635416666642</v>
      </c>
      <c r="F1063" s="3">
        <f t="shared" si="82"/>
        <v>113.42189385125803</v>
      </c>
      <c r="G1063" s="9">
        <v>0</v>
      </c>
      <c r="H1063" s="3">
        <f t="shared" si="83"/>
        <v>0</v>
      </c>
      <c r="I1063" s="3">
        <f>'[1]Table - Daily Discharge'!B1066</f>
        <v>0</v>
      </c>
      <c r="J1063" s="3">
        <f>'[1]Table - Daily Discharge'!C1066</f>
        <v>4.9323046027695243</v>
      </c>
      <c r="K1063" s="3">
        <f>'[1]Table - Daily Discharge'!D1066</f>
        <v>0</v>
      </c>
      <c r="L1063" s="3">
        <f>'[1]Table - Daily Discharge'!E1066</f>
        <v>0</v>
      </c>
      <c r="M1063" s="3">
        <f t="shared" si="84"/>
        <v>4.9323046027695243</v>
      </c>
      <c r="N1063" s="3">
        <f t="shared" si="85"/>
        <v>4.9323046027695243</v>
      </c>
    </row>
    <row r="1064" spans="1:14" x14ac:dyDescent="0.2">
      <c r="A1064" s="8">
        <v>42700</v>
      </c>
      <c r="B1064" s="2" t="str">
        <f>IFERROR(VLOOKUP(A1064,'[1]Table - Daily Rainfall'!$J$4:$K$2266,2,FALSE),"")</f>
        <v/>
      </c>
      <c r="C1064" s="9">
        <f>'[1]Table - USGS Flow'!D1062</f>
        <v>307</v>
      </c>
      <c r="D1064" s="3">
        <f t="shared" si="81"/>
        <v>198.42295760082732</v>
      </c>
      <c r="E1064" s="9">
        <v>106.43107291666665</v>
      </c>
      <c r="F1064" s="3">
        <f t="shared" si="82"/>
        <v>68.789473188124774</v>
      </c>
      <c r="G1064" s="9">
        <v>0</v>
      </c>
      <c r="H1064" s="3">
        <f t="shared" si="83"/>
        <v>0</v>
      </c>
      <c r="I1064" s="3">
        <f>'[1]Table - Daily Discharge'!B1067</f>
        <v>0</v>
      </c>
      <c r="J1064" s="3">
        <f>'[1]Table - Daily Discharge'!C1067</f>
        <v>5.7334530447127481</v>
      </c>
      <c r="K1064" s="3">
        <f>'[1]Table - Daily Discharge'!D1067</f>
        <v>0</v>
      </c>
      <c r="L1064" s="3">
        <f>'[1]Table - Daily Discharge'!E1067</f>
        <v>0</v>
      </c>
      <c r="M1064" s="3">
        <f t="shared" si="84"/>
        <v>5.7334530447127481</v>
      </c>
      <c r="N1064" s="3">
        <f t="shared" si="85"/>
        <v>5.7334530447127481</v>
      </c>
    </row>
    <row r="1065" spans="1:14" x14ac:dyDescent="0.2">
      <c r="A1065" s="8">
        <v>42701</v>
      </c>
      <c r="B1065" s="2" t="str">
        <f>IFERROR(VLOOKUP(A1065,'[1]Table - Daily Rainfall'!$J$4:$K$2266,2,FALSE),"")</f>
        <v/>
      </c>
      <c r="C1065" s="9">
        <f>'[1]Table - USGS Flow'!D1063</f>
        <v>40.1</v>
      </c>
      <c r="D1065" s="3">
        <f t="shared" si="81"/>
        <v>25.917786970010344</v>
      </c>
      <c r="E1065" s="9">
        <v>0.62287500000000051</v>
      </c>
      <c r="F1065" s="3">
        <f t="shared" si="82"/>
        <v>0.40258208376421961</v>
      </c>
      <c r="G1065" s="9">
        <v>0</v>
      </c>
      <c r="H1065" s="3">
        <f t="shared" si="83"/>
        <v>0</v>
      </c>
      <c r="I1065" s="3">
        <f>'[1]Table - Daily Discharge'!B1068</f>
        <v>0</v>
      </c>
      <c r="J1065" s="3">
        <f>'[1]Table - Daily Discharge'!C1068</f>
        <v>6.5102922871389133</v>
      </c>
      <c r="K1065" s="3">
        <f>'[1]Table - Daily Discharge'!D1068</f>
        <v>0</v>
      </c>
      <c r="L1065" s="3">
        <f>'[1]Table - Daily Discharge'!E1068</f>
        <v>0</v>
      </c>
      <c r="M1065" s="3">
        <f t="shared" si="84"/>
        <v>6.5102922871389133</v>
      </c>
      <c r="N1065" s="3">
        <f t="shared" si="85"/>
        <v>6.5102922871389133</v>
      </c>
    </row>
    <row r="1066" spans="1:14" hidden="1" x14ac:dyDescent="0.2">
      <c r="A1066" s="8">
        <v>42702</v>
      </c>
      <c r="B1066" s="2">
        <f>IFERROR(VLOOKUP(A1066,'[1]Table - Daily Rainfall'!$J$4:$K$2266,2,FALSE),"")</f>
        <v>0</v>
      </c>
      <c r="C1066" s="9">
        <f>'[1]Table - USGS Flow'!D1064</f>
        <v>62</v>
      </c>
      <c r="D1066" s="3">
        <f t="shared" si="81"/>
        <v>40.072388831437436</v>
      </c>
      <c r="E1066" s="9">
        <v>45.773458333333309</v>
      </c>
      <c r="F1066" s="3">
        <f t="shared" si="82"/>
        <v>29.584706782144075</v>
      </c>
      <c r="G1066" s="9">
        <v>0</v>
      </c>
      <c r="H1066" s="3">
        <f t="shared" si="83"/>
        <v>0</v>
      </c>
      <c r="I1066" s="3">
        <f>'[1]Table - Daily Discharge'!B1069</f>
        <v>0</v>
      </c>
      <c r="J1066" s="3">
        <f>'[1]Table - Daily Discharge'!C1069</f>
        <v>6.6182013935150357</v>
      </c>
      <c r="K1066" s="3">
        <f>'[1]Table - Daily Discharge'!D1069</f>
        <v>0</v>
      </c>
      <c r="L1066" s="3">
        <f>'[1]Table - Daily Discharge'!E1069</f>
        <v>0</v>
      </c>
      <c r="M1066" s="3">
        <f t="shared" si="84"/>
        <v>6.6182013935150357</v>
      </c>
      <c r="N1066" s="3">
        <f t="shared" si="85"/>
        <v>6.6182013935150357</v>
      </c>
    </row>
    <row r="1067" spans="1:14" hidden="1" x14ac:dyDescent="0.2">
      <c r="A1067" s="8">
        <v>42703</v>
      </c>
      <c r="B1067" s="2">
        <f>IFERROR(VLOOKUP(A1067,'[1]Table - Daily Rainfall'!$J$4:$K$2266,2,FALSE),"")</f>
        <v>0</v>
      </c>
      <c r="C1067" s="9">
        <f>'[1]Table - USGS Flow'!D1065</f>
        <v>196</v>
      </c>
      <c r="D1067" s="3">
        <f t="shared" si="81"/>
        <v>126.6804550155119</v>
      </c>
      <c r="E1067" s="9">
        <v>173.48334374999968</v>
      </c>
      <c r="F1067" s="3">
        <f t="shared" si="82"/>
        <v>112.1272904278695</v>
      </c>
      <c r="G1067" s="9">
        <v>0</v>
      </c>
      <c r="H1067" s="3">
        <f t="shared" si="83"/>
        <v>0</v>
      </c>
      <c r="I1067" s="3">
        <f>'[1]Table - Daily Discharge'!B1070</f>
        <v>0</v>
      </c>
      <c r="J1067" s="3">
        <f>'[1]Table - Daily Discharge'!C1070</f>
        <v>6.9906176658288732</v>
      </c>
      <c r="K1067" s="3">
        <f>'[1]Table - Daily Discharge'!D1070</f>
        <v>0</v>
      </c>
      <c r="L1067" s="3">
        <f>'[1]Table - Daily Discharge'!E1070</f>
        <v>0</v>
      </c>
      <c r="M1067" s="3">
        <f t="shared" si="84"/>
        <v>6.9906176658288732</v>
      </c>
      <c r="N1067" s="3">
        <f t="shared" si="85"/>
        <v>6.9906176658288732</v>
      </c>
    </row>
    <row r="1068" spans="1:14" hidden="1" x14ac:dyDescent="0.2">
      <c r="A1068" s="8">
        <v>42704</v>
      </c>
      <c r="B1068" s="2">
        <f>IFERROR(VLOOKUP(A1068,'[1]Table - Daily Rainfall'!$J$4:$K$2266,2,FALSE),"")</f>
        <v>0</v>
      </c>
      <c r="C1068" s="9">
        <f>'[1]Table - USGS Flow'!D1066</f>
        <v>194</v>
      </c>
      <c r="D1068" s="3">
        <f t="shared" si="81"/>
        <v>125.38779731127198</v>
      </c>
      <c r="E1068" s="9">
        <v>178.07948958333313</v>
      </c>
      <c r="F1068" s="3">
        <f t="shared" si="82"/>
        <v>115.09791208850383</v>
      </c>
      <c r="G1068" s="9">
        <v>0</v>
      </c>
      <c r="H1068" s="3">
        <f t="shared" si="83"/>
        <v>0</v>
      </c>
      <c r="I1068" s="3">
        <f>'[1]Table - Daily Discharge'!B1071</f>
        <v>0</v>
      </c>
      <c r="J1068" s="3">
        <f>'[1]Table - Daily Discharge'!C1071</f>
        <v>5.0821753150105931</v>
      </c>
      <c r="K1068" s="3">
        <f>'[1]Table - Daily Discharge'!D1071</f>
        <v>0</v>
      </c>
      <c r="L1068" s="3">
        <f>'[1]Table - Daily Discharge'!E1071</f>
        <v>0</v>
      </c>
      <c r="M1068" s="3">
        <f t="shared" si="84"/>
        <v>5.0821753150105931</v>
      </c>
      <c r="N1068" s="3">
        <f t="shared" si="85"/>
        <v>5.0821753150105931</v>
      </c>
    </row>
    <row r="1069" spans="1:14" hidden="1" x14ac:dyDescent="0.2">
      <c r="A1069" s="8">
        <v>42705</v>
      </c>
      <c r="B1069" s="2">
        <f>IFERROR(VLOOKUP(A1069,'[1]Table - Daily Rainfall'!$J$4:$K$2266,2,FALSE),"")</f>
        <v>0</v>
      </c>
      <c r="C1069" s="9">
        <f>'[1]Table - USGS Flow'!D1067</f>
        <v>197</v>
      </c>
      <c r="D1069" s="3">
        <f t="shared" si="81"/>
        <v>127.32678386763186</v>
      </c>
      <c r="E1069" s="9">
        <v>177.7114583333331</v>
      </c>
      <c r="F1069" s="3">
        <f t="shared" si="82"/>
        <v>114.86004287314705</v>
      </c>
      <c r="G1069" s="9">
        <v>0</v>
      </c>
      <c r="H1069" s="3">
        <f t="shared" si="83"/>
        <v>0</v>
      </c>
      <c r="I1069" s="3">
        <f>'[1]Table - Daily Discharge'!B1072</f>
        <v>0</v>
      </c>
      <c r="J1069" s="3">
        <f>'[1]Table - Daily Discharge'!C1072</f>
        <v>5.4635084737959669</v>
      </c>
      <c r="K1069" s="3">
        <f>'[1]Table - Daily Discharge'!D1072</f>
        <v>0</v>
      </c>
      <c r="L1069" s="3">
        <f>'[1]Table - Daily Discharge'!E1072</f>
        <v>0</v>
      </c>
      <c r="M1069" s="3">
        <f t="shared" si="84"/>
        <v>5.4635084737959669</v>
      </c>
      <c r="N1069" s="3">
        <f t="shared" si="85"/>
        <v>5.4635084737959669</v>
      </c>
    </row>
    <row r="1070" spans="1:14" hidden="1" x14ac:dyDescent="0.2">
      <c r="A1070" s="8">
        <v>42706</v>
      </c>
      <c r="B1070" s="2">
        <f>IFERROR(VLOOKUP(A1070,'[1]Table - Daily Rainfall'!$J$4:$K$2266,2,FALSE),"")</f>
        <v>0</v>
      </c>
      <c r="C1070" s="9">
        <f>'[1]Table - USGS Flow'!D1068</f>
        <v>196</v>
      </c>
      <c r="D1070" s="3">
        <f t="shared" si="81"/>
        <v>126.6804550155119</v>
      </c>
      <c r="E1070" s="9">
        <v>177.35570833333304</v>
      </c>
      <c r="F1070" s="3">
        <f t="shared" si="82"/>
        <v>114.63011138400533</v>
      </c>
      <c r="G1070" s="9">
        <v>0</v>
      </c>
      <c r="H1070" s="3">
        <f t="shared" si="83"/>
        <v>0</v>
      </c>
      <c r="I1070" s="3">
        <f>'[1]Table - Daily Discharge'!B1073</f>
        <v>0</v>
      </c>
      <c r="J1070" s="3">
        <f>'[1]Table - Daily Discharge'!C1073</f>
        <v>4.7838129398622389</v>
      </c>
      <c r="K1070" s="3">
        <f>'[1]Table - Daily Discharge'!D1073</f>
        <v>0</v>
      </c>
      <c r="L1070" s="3">
        <f>'[1]Table - Daily Discharge'!E1073</f>
        <v>0</v>
      </c>
      <c r="M1070" s="3">
        <f t="shared" si="84"/>
        <v>4.7838129398622389</v>
      </c>
      <c r="N1070" s="3">
        <f t="shared" si="85"/>
        <v>4.7838129398622389</v>
      </c>
    </row>
    <row r="1071" spans="1:14" hidden="1" x14ac:dyDescent="0.2">
      <c r="A1071" s="8">
        <v>42707</v>
      </c>
      <c r="B1071" s="2">
        <f>IFERROR(VLOOKUP(A1071,'[1]Table - Daily Rainfall'!$J$4:$K$2266,2,FALSE),"")</f>
        <v>0</v>
      </c>
      <c r="C1071" s="9">
        <f>'[1]Table - USGS Flow'!D1069</f>
        <v>197</v>
      </c>
      <c r="D1071" s="3">
        <f t="shared" si="81"/>
        <v>127.32678386763186</v>
      </c>
      <c r="E1071" s="9">
        <v>176.40220833333311</v>
      </c>
      <c r="F1071" s="3">
        <f t="shared" si="82"/>
        <v>114.013836823509</v>
      </c>
      <c r="G1071" s="9">
        <v>0</v>
      </c>
      <c r="H1071" s="3">
        <f t="shared" si="83"/>
        <v>0</v>
      </c>
      <c r="I1071" s="3">
        <f>'[1]Table - Daily Discharge'!B1074</f>
        <v>0</v>
      </c>
      <c r="J1071" s="3">
        <f>'[1]Table - Daily Discharge'!C1074</f>
        <v>5.4105399433512114</v>
      </c>
      <c r="K1071" s="3">
        <f>'[1]Table - Daily Discharge'!D1074</f>
        <v>0</v>
      </c>
      <c r="L1071" s="3">
        <f>'[1]Table - Daily Discharge'!E1074</f>
        <v>0</v>
      </c>
      <c r="M1071" s="3">
        <f t="shared" si="84"/>
        <v>5.4105399433512114</v>
      </c>
      <c r="N1071" s="3">
        <f t="shared" si="85"/>
        <v>5.4105399433512114</v>
      </c>
    </row>
    <row r="1072" spans="1:14" hidden="1" x14ac:dyDescent="0.2">
      <c r="A1072" s="8">
        <v>42708</v>
      </c>
      <c r="B1072" s="2">
        <f>IFERROR(VLOOKUP(A1072,'[1]Table - Daily Rainfall'!$J$4:$K$2266,2,FALSE),"")</f>
        <v>0</v>
      </c>
      <c r="C1072" s="9">
        <f>'[1]Table - USGS Flow'!D1070</f>
        <v>200</v>
      </c>
      <c r="D1072" s="3">
        <f t="shared" si="81"/>
        <v>129.26577042399174</v>
      </c>
      <c r="E1072" s="9">
        <v>178.29767708333313</v>
      </c>
      <c r="F1072" s="3">
        <f t="shared" si="82"/>
        <v>115.23893296492577</v>
      </c>
      <c r="G1072" s="9">
        <v>0</v>
      </c>
      <c r="H1072" s="3">
        <f t="shared" si="83"/>
        <v>0</v>
      </c>
      <c r="I1072" s="3">
        <f>'[1]Table - Daily Discharge'!B1075</f>
        <v>0</v>
      </c>
      <c r="J1072" s="3">
        <f>'[1]Table - Daily Discharge'!C1075</f>
        <v>6.4037639919160672</v>
      </c>
      <c r="K1072" s="3">
        <f>'[1]Table - Daily Discharge'!D1075</f>
        <v>0</v>
      </c>
      <c r="L1072" s="3">
        <f>'[1]Table - Daily Discharge'!E1075</f>
        <v>0</v>
      </c>
      <c r="M1072" s="3">
        <f t="shared" si="84"/>
        <v>6.4037639919160672</v>
      </c>
      <c r="N1072" s="3">
        <f t="shared" si="85"/>
        <v>6.4037639919160672</v>
      </c>
    </row>
    <row r="1073" spans="1:14" hidden="1" x14ac:dyDescent="0.2">
      <c r="A1073" s="8">
        <v>42709</v>
      </c>
      <c r="B1073" s="2">
        <f>IFERROR(VLOOKUP(A1073,'[1]Table - Daily Rainfall'!$J$4:$K$2266,2,FALSE),"")</f>
        <v>0</v>
      </c>
      <c r="C1073" s="9">
        <f>'[1]Table - USGS Flow'!D1071</f>
        <v>198</v>
      </c>
      <c r="D1073" s="3">
        <f t="shared" si="81"/>
        <v>127.97311271975181</v>
      </c>
      <c r="E1073" s="9">
        <v>177.42469791666653</v>
      </c>
      <c r="F1073" s="3">
        <f t="shared" si="82"/>
        <v>114.6747013422095</v>
      </c>
      <c r="G1073" s="9">
        <v>0</v>
      </c>
      <c r="H1073" s="3">
        <f t="shared" si="83"/>
        <v>0</v>
      </c>
      <c r="I1073" s="3">
        <f>'[1]Table - Daily Discharge'!B1076</f>
        <v>0</v>
      </c>
      <c r="J1073" s="3">
        <f>'[1]Table - Daily Discharge'!C1076</f>
        <v>4.9541890049980726</v>
      </c>
      <c r="K1073" s="3">
        <f>'[1]Table - Daily Discharge'!D1076</f>
        <v>0</v>
      </c>
      <c r="L1073" s="3">
        <f>'[1]Table - Daily Discharge'!E1076</f>
        <v>0</v>
      </c>
      <c r="M1073" s="3">
        <f t="shared" si="84"/>
        <v>4.9541890049980726</v>
      </c>
      <c r="N1073" s="3">
        <f t="shared" si="85"/>
        <v>4.9541890049980726</v>
      </c>
    </row>
    <row r="1074" spans="1:14" hidden="1" x14ac:dyDescent="0.2">
      <c r="A1074" s="8">
        <v>42710</v>
      </c>
      <c r="B1074" s="2">
        <f>IFERROR(VLOOKUP(A1074,'[1]Table - Daily Rainfall'!$J$4:$K$2266,2,FALSE),"")</f>
        <v>0</v>
      </c>
      <c r="C1074" s="9">
        <f>'[1]Table - USGS Flow'!D1072</f>
        <v>194</v>
      </c>
      <c r="D1074" s="3">
        <f t="shared" si="81"/>
        <v>125.38779731127198</v>
      </c>
      <c r="E1074" s="9">
        <v>176.47160416666642</v>
      </c>
      <c r="F1074" s="3">
        <f t="shared" si="82"/>
        <v>114.05868935280922</v>
      </c>
      <c r="G1074" s="9">
        <v>0</v>
      </c>
      <c r="H1074" s="3">
        <f t="shared" si="83"/>
        <v>0</v>
      </c>
      <c r="I1074" s="3">
        <f>'[1]Table - Daily Discharge'!B1077</f>
        <v>0</v>
      </c>
      <c r="J1074" s="3">
        <f>'[1]Table - Daily Discharge'!C1077</f>
        <v>4.9268480782191393</v>
      </c>
      <c r="K1074" s="3">
        <f>'[1]Table - Daily Discharge'!D1077</f>
        <v>0</v>
      </c>
      <c r="L1074" s="3">
        <f>'[1]Table - Daily Discharge'!E1077</f>
        <v>0</v>
      </c>
      <c r="M1074" s="3">
        <f t="shared" si="84"/>
        <v>4.9268480782191393</v>
      </c>
      <c r="N1074" s="3">
        <f t="shared" si="85"/>
        <v>4.9268480782191393</v>
      </c>
    </row>
    <row r="1075" spans="1:14" hidden="1" x14ac:dyDescent="0.2">
      <c r="A1075" s="8">
        <v>42711</v>
      </c>
      <c r="B1075" s="2">
        <f>IFERROR(VLOOKUP(A1075,'[1]Table - Daily Rainfall'!$J$4:$K$2266,2,FALSE),"")</f>
        <v>0</v>
      </c>
      <c r="C1075" s="9">
        <f>'[1]Table - USGS Flow'!D1073</f>
        <v>196</v>
      </c>
      <c r="D1075" s="3">
        <f t="shared" si="81"/>
        <v>126.6804550155119</v>
      </c>
      <c r="E1075" s="9">
        <v>176.84426041666643</v>
      </c>
      <c r="F1075" s="3">
        <f t="shared" si="82"/>
        <v>114.29954783910706</v>
      </c>
      <c r="G1075" s="9">
        <v>0</v>
      </c>
      <c r="H1075" s="3">
        <f t="shared" si="83"/>
        <v>0</v>
      </c>
      <c r="I1075" s="3">
        <f>'[1]Table - Daily Discharge'!B1078</f>
        <v>1.6515044173549571</v>
      </c>
      <c r="J1075" s="3">
        <f>'[1]Table - Daily Discharge'!C1078</f>
        <v>4.8370040375551282</v>
      </c>
      <c r="K1075" s="3">
        <f>'[1]Table - Daily Discharge'!D1078</f>
        <v>0</v>
      </c>
      <c r="L1075" s="3">
        <f>'[1]Table - Daily Discharge'!E1078</f>
        <v>0</v>
      </c>
      <c r="M1075" s="3">
        <f t="shared" si="84"/>
        <v>6.4885084549100851</v>
      </c>
      <c r="N1075" s="3">
        <f t="shared" si="85"/>
        <v>6.4885084549100851</v>
      </c>
    </row>
    <row r="1076" spans="1:14" hidden="1" x14ac:dyDescent="0.2">
      <c r="A1076" s="8">
        <v>42712</v>
      </c>
      <c r="B1076" s="2">
        <f>IFERROR(VLOOKUP(A1076,'[1]Table - Daily Rainfall'!$J$4:$K$2266,2,FALSE),"")</f>
        <v>0</v>
      </c>
      <c r="C1076" s="9">
        <f>'[1]Table - USGS Flow'!D1074</f>
        <v>194</v>
      </c>
      <c r="D1076" s="3">
        <f t="shared" si="81"/>
        <v>125.38779731127198</v>
      </c>
      <c r="E1076" s="9">
        <v>177.75638541666646</v>
      </c>
      <c r="F1076" s="3">
        <f t="shared" si="82"/>
        <v>114.88908054334699</v>
      </c>
      <c r="G1076" s="9">
        <v>0</v>
      </c>
      <c r="H1076" s="3">
        <f t="shared" si="83"/>
        <v>0</v>
      </c>
      <c r="I1076" s="3">
        <f>'[1]Table - Daily Discharge'!B1079</f>
        <v>0</v>
      </c>
      <c r="J1076" s="3">
        <f>'[1]Table - Daily Discharge'!C1079</f>
        <v>4.6263879688680172</v>
      </c>
      <c r="K1076" s="3">
        <f>'[1]Table - Daily Discharge'!D1079</f>
        <v>0</v>
      </c>
      <c r="L1076" s="3">
        <f>'[1]Table - Daily Discharge'!E1079</f>
        <v>0</v>
      </c>
      <c r="M1076" s="3">
        <f t="shared" si="84"/>
        <v>4.6263879688680172</v>
      </c>
      <c r="N1076" s="3">
        <f t="shared" si="85"/>
        <v>4.6263879688680172</v>
      </c>
    </row>
    <row r="1077" spans="1:14" hidden="1" x14ac:dyDescent="0.2">
      <c r="A1077" s="8">
        <v>42713</v>
      </c>
      <c r="B1077" s="2">
        <f>IFERROR(VLOOKUP(A1077,'[1]Table - Daily Rainfall'!$J$4:$K$2266,2,FALSE),"")</f>
        <v>0</v>
      </c>
      <c r="C1077" s="9">
        <f>'[1]Table - USGS Flow'!D1075</f>
        <v>193</v>
      </c>
      <c r="D1077" s="3">
        <f t="shared" si="81"/>
        <v>124.74146845915202</v>
      </c>
      <c r="E1077" s="9">
        <v>177.36808333333315</v>
      </c>
      <c r="F1077" s="3">
        <f t="shared" si="82"/>
        <v>114.63810970355038</v>
      </c>
      <c r="G1077" s="9">
        <v>0</v>
      </c>
      <c r="H1077" s="3">
        <f t="shared" si="83"/>
        <v>0</v>
      </c>
      <c r="I1077" s="3">
        <f>'[1]Table - Daily Discharge'!B1080</f>
        <v>0</v>
      </c>
      <c r="J1077" s="3">
        <f>'[1]Table - Daily Discharge'!C1080</f>
        <v>4.6156349610841465</v>
      </c>
      <c r="K1077" s="3">
        <f>'[1]Table - Daily Discharge'!D1080</f>
        <v>0</v>
      </c>
      <c r="L1077" s="3">
        <f>'[1]Table - Daily Discharge'!E1080</f>
        <v>0</v>
      </c>
      <c r="M1077" s="3">
        <f t="shared" si="84"/>
        <v>4.6156349610841465</v>
      </c>
      <c r="N1077" s="3">
        <f t="shared" si="85"/>
        <v>4.6156349610841465</v>
      </c>
    </row>
    <row r="1078" spans="1:14" hidden="1" x14ac:dyDescent="0.2">
      <c r="A1078" s="8">
        <v>42714</v>
      </c>
      <c r="B1078" s="2">
        <f>IFERROR(VLOOKUP(A1078,'[1]Table - Daily Rainfall'!$J$4:$K$2266,2,FALSE),"")</f>
        <v>0.8</v>
      </c>
      <c r="C1078" s="9">
        <f>'[1]Table - USGS Flow'!D1076</f>
        <v>194</v>
      </c>
      <c r="D1078" s="3">
        <f t="shared" si="81"/>
        <v>125.38779731127198</v>
      </c>
      <c r="E1078" s="9">
        <v>176.97615624999972</v>
      </c>
      <c r="F1078" s="3">
        <f t="shared" si="82"/>
        <v>114.38479592166476</v>
      </c>
      <c r="G1078" s="9">
        <v>0</v>
      </c>
      <c r="H1078" s="3">
        <f t="shared" si="83"/>
        <v>0</v>
      </c>
      <c r="I1078" s="3">
        <f>'[1]Table - Daily Discharge'!B1081</f>
        <v>0</v>
      </c>
      <c r="J1078" s="3">
        <f>'[1]Table - Daily Discharge'!C1081</f>
        <v>4.3865067640513704</v>
      </c>
      <c r="K1078" s="3">
        <f>'[1]Table - Daily Discharge'!D1081</f>
        <v>0</v>
      </c>
      <c r="L1078" s="3">
        <f>'[1]Table - Daily Discharge'!E1081</f>
        <v>0</v>
      </c>
      <c r="M1078" s="3">
        <f t="shared" si="84"/>
        <v>4.3865067640513704</v>
      </c>
      <c r="N1078" s="3">
        <f t="shared" si="85"/>
        <v>4.3865067640513704</v>
      </c>
    </row>
    <row r="1079" spans="1:14" hidden="1" x14ac:dyDescent="0.2">
      <c r="A1079" s="8">
        <v>42715</v>
      </c>
      <c r="B1079" s="2">
        <f>IFERROR(VLOOKUP(A1079,'[1]Table - Daily Rainfall'!$J$4:$K$2266,2,FALSE),"")</f>
        <v>0</v>
      </c>
      <c r="C1079" s="9">
        <f>'[1]Table - USGS Flow'!D1077</f>
        <v>196</v>
      </c>
      <c r="D1079" s="3">
        <f t="shared" si="81"/>
        <v>126.6804550155119</v>
      </c>
      <c r="E1079" s="9">
        <v>178.1371666666665</v>
      </c>
      <c r="F1079" s="3">
        <f t="shared" si="82"/>
        <v>115.13519045156832</v>
      </c>
      <c r="G1079" s="9">
        <v>0</v>
      </c>
      <c r="H1079" s="3">
        <f t="shared" si="83"/>
        <v>0</v>
      </c>
      <c r="I1079" s="3">
        <f>'[1]Table - Daily Discharge'!B1082</f>
        <v>0</v>
      </c>
      <c r="J1079" s="3">
        <f>'[1]Table - Daily Discharge'!C1082</f>
        <v>5.8683208412029364</v>
      </c>
      <c r="K1079" s="3">
        <f>'[1]Table - Daily Discharge'!D1082</f>
        <v>0</v>
      </c>
      <c r="L1079" s="3">
        <f>'[1]Table - Daily Discharge'!E1082</f>
        <v>0</v>
      </c>
      <c r="M1079" s="3">
        <f t="shared" si="84"/>
        <v>5.8683208412029364</v>
      </c>
      <c r="N1079" s="3">
        <f t="shared" si="85"/>
        <v>5.8683208412029364</v>
      </c>
    </row>
    <row r="1080" spans="1:14" hidden="1" x14ac:dyDescent="0.2">
      <c r="A1080" s="8">
        <v>42716</v>
      </c>
      <c r="B1080" s="2">
        <f>IFERROR(VLOOKUP(A1080,'[1]Table - Daily Rainfall'!$J$4:$K$2266,2,FALSE),"")</f>
        <v>0</v>
      </c>
      <c r="C1080" s="9">
        <f>'[1]Table - USGS Flow'!D1078</f>
        <v>197</v>
      </c>
      <c r="D1080" s="3">
        <f t="shared" si="81"/>
        <v>127.32678386763186</v>
      </c>
      <c r="E1080" s="9">
        <v>177.72180208333319</v>
      </c>
      <c r="F1080" s="3">
        <f t="shared" si="82"/>
        <v>114.86672833721121</v>
      </c>
      <c r="G1080" s="9">
        <v>0</v>
      </c>
      <c r="H1080" s="3">
        <f t="shared" si="83"/>
        <v>0</v>
      </c>
      <c r="I1080" s="3">
        <f>'[1]Table - Daily Discharge'!B1083</f>
        <v>0</v>
      </c>
      <c r="J1080" s="3">
        <f>'[1]Table - Daily Discharge'!C1083</f>
        <v>5.2183629172555674</v>
      </c>
      <c r="K1080" s="3">
        <f>'[1]Table - Daily Discharge'!D1083</f>
        <v>0</v>
      </c>
      <c r="L1080" s="3">
        <f>'[1]Table - Daily Discharge'!E1083</f>
        <v>0</v>
      </c>
      <c r="M1080" s="3">
        <f t="shared" si="84"/>
        <v>5.2183629172555674</v>
      </c>
      <c r="N1080" s="3">
        <f t="shared" si="85"/>
        <v>5.2183629172555674</v>
      </c>
    </row>
    <row r="1081" spans="1:14" hidden="1" x14ac:dyDescent="0.2">
      <c r="A1081" s="8">
        <v>42717</v>
      </c>
      <c r="B1081" s="2">
        <f>IFERROR(VLOOKUP(A1081,'[1]Table - Daily Rainfall'!$J$4:$K$2266,2,FALSE),"")</f>
        <v>0</v>
      </c>
      <c r="C1081" s="9">
        <f>'[1]Table - USGS Flow'!D1079</f>
        <v>194</v>
      </c>
      <c r="D1081" s="3">
        <f t="shared" si="81"/>
        <v>125.38779731127198</v>
      </c>
      <c r="E1081" s="9">
        <v>177.02806249999978</v>
      </c>
      <c r="F1081" s="3">
        <f t="shared" si="82"/>
        <v>114.41834442864516</v>
      </c>
      <c r="G1081" s="9">
        <v>0</v>
      </c>
      <c r="H1081" s="3">
        <f t="shared" si="83"/>
        <v>0</v>
      </c>
      <c r="I1081" s="3">
        <f>'[1]Table - Daily Discharge'!B1084</f>
        <v>0</v>
      </c>
      <c r="J1081" s="3">
        <f>'[1]Table - Daily Discharge'!C1084</f>
        <v>6.0122395528213932</v>
      </c>
      <c r="K1081" s="3">
        <f>'[1]Table - Daily Discharge'!D1084</f>
        <v>0</v>
      </c>
      <c r="L1081" s="3">
        <f>'[1]Table - Daily Discharge'!E1084</f>
        <v>0</v>
      </c>
      <c r="M1081" s="3">
        <f t="shared" si="84"/>
        <v>6.0122395528213932</v>
      </c>
      <c r="N1081" s="3">
        <f t="shared" si="85"/>
        <v>6.0122395528213932</v>
      </c>
    </row>
    <row r="1082" spans="1:14" hidden="1" x14ac:dyDescent="0.2">
      <c r="A1082" s="8">
        <v>42718</v>
      </c>
      <c r="B1082" s="2">
        <f>IFERROR(VLOOKUP(A1082,'[1]Table - Daily Rainfall'!$J$4:$K$2266,2,FALSE),"")</f>
        <v>0</v>
      </c>
      <c r="C1082" s="9">
        <f>'[1]Table - USGS Flow'!D1080</f>
        <v>220</v>
      </c>
      <c r="D1082" s="3">
        <f t="shared" si="81"/>
        <v>142.19234746639091</v>
      </c>
      <c r="E1082" s="9">
        <v>181.59931250000031</v>
      </c>
      <c r="F1082" s="3">
        <f t="shared" si="82"/>
        <v>117.37287519389886</v>
      </c>
      <c r="G1082" s="9">
        <v>0</v>
      </c>
      <c r="H1082" s="3">
        <f t="shared" si="83"/>
        <v>0</v>
      </c>
      <c r="I1082" s="3">
        <f>'[1]Table - Daily Discharge'!B1085</f>
        <v>0</v>
      </c>
      <c r="J1082" s="3">
        <f>'[1]Table - Daily Discharge'!C1085</f>
        <v>4.2065739659839396</v>
      </c>
      <c r="K1082" s="3">
        <f>'[1]Table - Daily Discharge'!D1085</f>
        <v>0</v>
      </c>
      <c r="L1082" s="3">
        <f>'[1]Table - Daily Discharge'!E1085</f>
        <v>0</v>
      </c>
      <c r="M1082" s="3">
        <f t="shared" si="84"/>
        <v>4.2065739659839396</v>
      </c>
      <c r="N1082" s="3">
        <f t="shared" si="85"/>
        <v>4.2065739659839396</v>
      </c>
    </row>
    <row r="1083" spans="1:14" hidden="1" x14ac:dyDescent="0.2">
      <c r="A1083" s="8">
        <v>42719</v>
      </c>
      <c r="B1083" s="2">
        <f>IFERROR(VLOOKUP(A1083,'[1]Table - Daily Rainfall'!$J$4:$K$2266,2,FALSE),"")</f>
        <v>0.54</v>
      </c>
      <c r="C1083" s="9">
        <f>'[1]Table - USGS Flow'!D1081</f>
        <v>361</v>
      </c>
      <c r="D1083" s="3">
        <f t="shared" si="81"/>
        <v>233.32471561530508</v>
      </c>
      <c r="E1083" s="9">
        <v>113.21443750000003</v>
      </c>
      <c r="F1083" s="3">
        <f t="shared" si="82"/>
        <v>73.173757432781827</v>
      </c>
      <c r="G1083" s="9">
        <v>15.286604166666669</v>
      </c>
      <c r="H1083" s="3">
        <f t="shared" si="83"/>
        <v>9.8801733238538461</v>
      </c>
      <c r="I1083" s="3">
        <f>'[1]Table - Daily Discharge'!B1086</f>
        <v>1.0581841924696764</v>
      </c>
      <c r="J1083" s="3">
        <f>'[1]Table - Daily Discharge'!C1086</f>
        <v>5.4000912412868418</v>
      </c>
      <c r="K1083" s="3">
        <f>'[1]Table - Daily Discharge'!D1086</f>
        <v>0</v>
      </c>
      <c r="L1083" s="3">
        <f>'[1]Table - Daily Discharge'!E1086</f>
        <v>0</v>
      </c>
      <c r="M1083" s="3">
        <f t="shared" si="84"/>
        <v>6.4582754337565182</v>
      </c>
      <c r="N1083" s="3">
        <f t="shared" si="85"/>
        <v>6.4582754337565182</v>
      </c>
    </row>
    <row r="1084" spans="1:14" hidden="1" x14ac:dyDescent="0.2">
      <c r="A1084" s="8">
        <v>42720</v>
      </c>
      <c r="B1084" s="2">
        <f>IFERROR(VLOOKUP(A1084,'[1]Table - Daily Rainfall'!$J$4:$K$2266,2,FALSE),"")</f>
        <v>1.34</v>
      </c>
      <c r="C1084" s="9">
        <f>'[1]Table - USGS Flow'!D1082</f>
        <v>2620</v>
      </c>
      <c r="D1084" s="3">
        <f t="shared" si="81"/>
        <v>1693.3815925542917</v>
      </c>
      <c r="E1084" s="9">
        <v>2.5256354166666664</v>
      </c>
      <c r="F1084" s="3">
        <f t="shared" si="82"/>
        <v>1.63239103972768</v>
      </c>
      <c r="G1084" s="9">
        <v>2096.602968749999</v>
      </c>
      <c r="H1084" s="3">
        <f t="shared" si="83"/>
        <v>1355.0949901434844</v>
      </c>
      <c r="I1084" s="3">
        <f>'[1]Table - Daily Discharge'!B1087</f>
        <v>7.5008143238406761</v>
      </c>
      <c r="J1084" s="3">
        <f>'[1]Table - Daily Discharge'!C1087</f>
        <v>9.0569980497556521</v>
      </c>
      <c r="K1084" s="3">
        <f>'[1]Table - Daily Discharge'!D1087</f>
        <v>0</v>
      </c>
      <c r="L1084" s="3">
        <f>'[1]Table - Daily Discharge'!E1087</f>
        <v>0</v>
      </c>
      <c r="M1084" s="3">
        <f t="shared" si="84"/>
        <v>16.557812373596327</v>
      </c>
      <c r="N1084" s="3">
        <f t="shared" si="85"/>
        <v>16.557812373596327</v>
      </c>
    </row>
    <row r="1085" spans="1:14" hidden="1" x14ac:dyDescent="0.2">
      <c r="A1085" s="8">
        <v>42721</v>
      </c>
      <c r="B1085" s="2">
        <f>IFERROR(VLOOKUP(A1085,'[1]Table - Daily Rainfall'!$J$4:$K$2266,2,FALSE),"")</f>
        <v>0</v>
      </c>
      <c r="C1085" s="9">
        <f>'[1]Table - USGS Flow'!D1083</f>
        <v>28.9</v>
      </c>
      <c r="D1085" s="3">
        <f t="shared" si="81"/>
        <v>18.678903826266804</v>
      </c>
      <c r="E1085" s="9">
        <v>0.18975000000000022</v>
      </c>
      <c r="F1085" s="3">
        <f t="shared" si="82"/>
        <v>0.1226408996897623</v>
      </c>
      <c r="G1085" s="9">
        <v>0</v>
      </c>
      <c r="H1085" s="3">
        <f t="shared" si="83"/>
        <v>0</v>
      </c>
      <c r="I1085" s="3">
        <f>'[1]Table - Daily Discharge'!B1088</f>
        <v>0</v>
      </c>
      <c r="J1085" s="3">
        <f>'[1]Table - Daily Discharge'!C1088</f>
        <v>7.0686595552988774</v>
      </c>
      <c r="K1085" s="3">
        <f>'[1]Table - Daily Discharge'!D1088</f>
        <v>0</v>
      </c>
      <c r="L1085" s="3">
        <f>'[1]Table - Daily Discharge'!E1088</f>
        <v>0</v>
      </c>
      <c r="M1085" s="3">
        <f t="shared" si="84"/>
        <v>7.0686595552988774</v>
      </c>
      <c r="N1085" s="3">
        <f t="shared" si="85"/>
        <v>7.0686595552988774</v>
      </c>
    </row>
    <row r="1086" spans="1:14" hidden="1" x14ac:dyDescent="0.2">
      <c r="A1086" s="8">
        <v>42722</v>
      </c>
      <c r="B1086" s="2">
        <f>IFERROR(VLOOKUP(A1086,'[1]Table - Daily Rainfall'!$J$4:$K$2266,2,FALSE),"")</f>
        <v>0</v>
      </c>
      <c r="C1086" s="9">
        <f>'[1]Table - USGS Flow'!D1084</f>
        <v>0.68</v>
      </c>
      <c r="D1086" s="3">
        <f t="shared" si="81"/>
        <v>0.4395036194415719</v>
      </c>
      <c r="E1086" s="9">
        <v>1.6499999999999997E-2</v>
      </c>
      <c r="F1086" s="3">
        <f t="shared" si="82"/>
        <v>1.0664426059979316E-2</v>
      </c>
      <c r="G1086" s="9">
        <v>0</v>
      </c>
      <c r="H1086" s="3">
        <f t="shared" si="83"/>
        <v>0</v>
      </c>
      <c r="I1086" s="3">
        <f>'[1]Table - Daily Discharge'!B1089</f>
        <v>0</v>
      </c>
      <c r="J1086" s="3">
        <f>'[1]Table - Daily Discharge'!C1089</f>
        <v>6.0897546305501953</v>
      </c>
      <c r="K1086" s="3">
        <f>'[1]Table - Daily Discharge'!D1089</f>
        <v>0</v>
      </c>
      <c r="L1086" s="3">
        <f>'[1]Table - Daily Discharge'!E1089</f>
        <v>0</v>
      </c>
      <c r="M1086" s="3">
        <f t="shared" si="84"/>
        <v>6.0897546305501953</v>
      </c>
      <c r="N1086" s="3">
        <f t="shared" si="85"/>
        <v>6.0897546305501953</v>
      </c>
    </row>
    <row r="1087" spans="1:14" hidden="1" x14ac:dyDescent="0.2">
      <c r="A1087" s="8">
        <v>42723</v>
      </c>
      <c r="B1087" s="2">
        <f>IFERROR(VLOOKUP(A1087,'[1]Table - Daily Rainfall'!$J$4:$K$2266,2,FALSE),"")</f>
        <v>0</v>
      </c>
      <c r="C1087" s="9">
        <f>'[1]Table - USGS Flow'!D1085</f>
        <v>78</v>
      </c>
      <c r="D1087" s="3">
        <f t="shared" si="81"/>
        <v>50.413650465356774</v>
      </c>
      <c r="E1087" s="9">
        <v>35.257499999999993</v>
      </c>
      <c r="F1087" s="3">
        <f t="shared" si="82"/>
        <v>22.787939503619437</v>
      </c>
      <c r="G1087" s="9">
        <v>0</v>
      </c>
      <c r="H1087" s="3">
        <f t="shared" si="83"/>
        <v>0</v>
      </c>
      <c r="I1087" s="3">
        <f>'[1]Table - Daily Discharge'!B1090</f>
        <v>0</v>
      </c>
      <c r="J1087" s="3">
        <f>'[1]Table - Daily Discharge'!C1090</f>
        <v>6.4166126023941672</v>
      </c>
      <c r="K1087" s="3">
        <f>'[1]Table - Daily Discharge'!D1090</f>
        <v>0</v>
      </c>
      <c r="L1087" s="3">
        <f>'[1]Table - Daily Discharge'!E1090</f>
        <v>0</v>
      </c>
      <c r="M1087" s="3">
        <f t="shared" si="84"/>
        <v>6.4166126023941672</v>
      </c>
      <c r="N1087" s="3">
        <f t="shared" si="85"/>
        <v>6.4166126023941672</v>
      </c>
    </row>
    <row r="1088" spans="1:14" hidden="1" x14ac:dyDescent="0.2">
      <c r="A1088" s="8">
        <v>42724</v>
      </c>
      <c r="B1088" s="2">
        <f>IFERROR(VLOOKUP(A1088,'[1]Table - Daily Rainfall'!$J$4:$K$2266,2,FALSE),"")</f>
        <v>0</v>
      </c>
      <c r="C1088" s="9">
        <f>'[1]Table - USGS Flow'!D1086</f>
        <v>252</v>
      </c>
      <c r="D1088" s="3">
        <f t="shared" si="81"/>
        <v>162.87487073422957</v>
      </c>
      <c r="E1088" s="9">
        <v>101.84312499999989</v>
      </c>
      <c r="F1088" s="3">
        <f t="shared" si="82"/>
        <v>65.824150077559395</v>
      </c>
      <c r="G1088" s="9">
        <v>0</v>
      </c>
      <c r="H1088" s="3">
        <f t="shared" si="83"/>
        <v>0</v>
      </c>
      <c r="I1088" s="3">
        <f>'[1]Table - Daily Discharge'!B1091</f>
        <v>0</v>
      </c>
      <c r="J1088" s="3">
        <f>'[1]Table - Daily Discharge'!C1091</f>
        <v>6.1332697470460742</v>
      </c>
      <c r="K1088" s="3">
        <f>'[1]Table - Daily Discharge'!D1091</f>
        <v>0</v>
      </c>
      <c r="L1088" s="3">
        <f>'[1]Table - Daily Discharge'!E1091</f>
        <v>0</v>
      </c>
      <c r="M1088" s="3">
        <f t="shared" si="84"/>
        <v>6.1332697470460742</v>
      </c>
      <c r="N1088" s="3">
        <f t="shared" si="85"/>
        <v>6.1332697470460742</v>
      </c>
    </row>
    <row r="1089" spans="1:14" hidden="1" x14ac:dyDescent="0.2">
      <c r="A1089" s="8">
        <v>42725</v>
      </c>
      <c r="B1089" s="2">
        <f>IFERROR(VLOOKUP(A1089,'[1]Table - Daily Rainfall'!$J$4:$K$2266,2,FALSE),"")</f>
        <v>0.47</v>
      </c>
      <c r="C1089" s="9">
        <f>'[1]Table - USGS Flow'!D1087</f>
        <v>648</v>
      </c>
      <c r="D1089" s="3">
        <f t="shared" si="81"/>
        <v>418.82109617373322</v>
      </c>
      <c r="E1089" s="9">
        <v>0.24750000000000028</v>
      </c>
      <c r="F1089" s="3">
        <f t="shared" si="82"/>
        <v>0.15996639089968995</v>
      </c>
      <c r="G1089" s="9">
        <v>143.11977083333335</v>
      </c>
      <c r="H1089" s="3">
        <f t="shared" si="83"/>
        <v>92.50243719837988</v>
      </c>
      <c r="I1089" s="3">
        <f>'[1]Table - Daily Discharge'!B1092</f>
        <v>0</v>
      </c>
      <c r="J1089" s="3">
        <f>'[1]Table - Daily Discharge'!C1092</f>
        <v>6.0366268908155369</v>
      </c>
      <c r="K1089" s="3">
        <f>'[1]Table - Daily Discharge'!D1092</f>
        <v>0</v>
      </c>
      <c r="L1089" s="3">
        <f>'[1]Table - Daily Discharge'!E1092</f>
        <v>0</v>
      </c>
      <c r="M1089" s="3">
        <f t="shared" si="84"/>
        <v>6.0366268908155369</v>
      </c>
      <c r="N1089" s="3">
        <f t="shared" si="85"/>
        <v>6.0366268908155369</v>
      </c>
    </row>
    <row r="1090" spans="1:14" hidden="1" x14ac:dyDescent="0.2">
      <c r="A1090" s="8">
        <v>42726</v>
      </c>
      <c r="B1090" s="2">
        <f>IFERROR(VLOOKUP(A1090,'[1]Table - Daily Rainfall'!$J$4:$K$2266,2,FALSE),"")</f>
        <v>0.65</v>
      </c>
      <c r="C1090" s="9">
        <f>'[1]Table - USGS Flow'!D1088</f>
        <v>1170</v>
      </c>
      <c r="D1090" s="3">
        <f t="shared" si="81"/>
        <v>756.2047569803517</v>
      </c>
      <c r="E1090" s="9">
        <v>0.72477083333333203</v>
      </c>
      <c r="F1090" s="3">
        <f t="shared" si="82"/>
        <v>0.46844030075835835</v>
      </c>
      <c r="G1090" s="9">
        <v>818.25503124999977</v>
      </c>
      <c r="H1090" s="3">
        <f t="shared" si="83"/>
        <v>528.86183508919328</v>
      </c>
      <c r="I1090" s="3">
        <f>'[1]Table - Daily Discharge'!B1093</f>
        <v>0</v>
      </c>
      <c r="J1090" s="3">
        <f>'[1]Table - Daily Discharge'!C1093</f>
        <v>7.5885855165031941</v>
      </c>
      <c r="K1090" s="3">
        <f>'[1]Table - Daily Discharge'!D1093</f>
        <v>0</v>
      </c>
      <c r="L1090" s="3">
        <f>'[1]Table - Daily Discharge'!E1093</f>
        <v>0</v>
      </c>
      <c r="M1090" s="3">
        <f t="shared" si="84"/>
        <v>7.5885855165031941</v>
      </c>
      <c r="N1090" s="3">
        <f t="shared" si="85"/>
        <v>7.5885855165031941</v>
      </c>
    </row>
    <row r="1091" spans="1:14" hidden="1" x14ac:dyDescent="0.2">
      <c r="A1091" s="8">
        <v>42727</v>
      </c>
      <c r="B1091" s="2">
        <f>IFERROR(VLOOKUP(A1091,'[1]Table - Daily Rainfall'!$J$4:$K$2266,2,FALSE),"")</f>
        <v>0.87</v>
      </c>
      <c r="C1091" s="9">
        <f>'[1]Table - USGS Flow'!D1089</f>
        <v>358</v>
      </c>
      <c r="D1091" s="3">
        <f t="shared" si="81"/>
        <v>231.3857290589452</v>
      </c>
      <c r="E1091" s="9">
        <v>0.25648958333333355</v>
      </c>
      <c r="F1091" s="3">
        <f t="shared" si="82"/>
        <v>0.16577661797655996</v>
      </c>
      <c r="G1091" s="9">
        <v>53.765635416666669</v>
      </c>
      <c r="H1091" s="3">
        <f t="shared" si="83"/>
        <v>34.750281422354362</v>
      </c>
      <c r="I1091" s="3">
        <f>'[1]Table - Daily Discharge'!B1094</f>
        <v>0</v>
      </c>
      <c r="J1091" s="3">
        <f>'[1]Table - Daily Discharge'!C1094</f>
        <v>6.6358920120447955</v>
      </c>
      <c r="K1091" s="3">
        <f>'[1]Table - Daily Discharge'!D1094</f>
        <v>0</v>
      </c>
      <c r="L1091" s="3">
        <f>'[1]Table - Daily Discharge'!E1094</f>
        <v>0</v>
      </c>
      <c r="M1091" s="3">
        <f t="shared" si="84"/>
        <v>6.6358920120447955</v>
      </c>
      <c r="N1091" s="3">
        <f t="shared" si="85"/>
        <v>6.6358920120447955</v>
      </c>
    </row>
    <row r="1092" spans="1:14" hidden="1" x14ac:dyDescent="0.2">
      <c r="A1092" s="8">
        <v>42728</v>
      </c>
      <c r="B1092" s="2">
        <f>IFERROR(VLOOKUP(A1092,'[1]Table - Daily Rainfall'!$J$4:$K$2266,2,FALSE),"")</f>
        <v>0.47</v>
      </c>
      <c r="C1092" s="9">
        <f>'[1]Table - USGS Flow'!D1090</f>
        <v>1700</v>
      </c>
      <c r="D1092" s="3">
        <f t="shared" ref="D1092:D1155" si="86">C1092/1.5472</f>
        <v>1098.7590486039298</v>
      </c>
      <c r="E1092" s="9">
        <v>3.3621458333333223</v>
      </c>
      <c r="F1092" s="3">
        <f t="shared" ref="F1092:F1155" si="87">E1092/1.5472</f>
        <v>2.173051857118228</v>
      </c>
      <c r="G1092" s="9">
        <v>1844.2151249999999</v>
      </c>
      <c r="H1092" s="3">
        <f t="shared" ref="H1092:H1155" si="88">G1092/1.5472</f>
        <v>1191.9694448035161</v>
      </c>
      <c r="I1092" s="3">
        <f>'[1]Table - Daily Discharge'!B1095</f>
        <v>1.0184432647760986</v>
      </c>
      <c r="J1092" s="3">
        <f>'[1]Table - Daily Discharge'!C1095</f>
        <v>8.8313829348938206</v>
      </c>
      <c r="K1092" s="3">
        <f>'[1]Table - Daily Discharge'!D1095</f>
        <v>0</v>
      </c>
      <c r="L1092" s="3">
        <f>'[1]Table - Daily Discharge'!E1095</f>
        <v>0</v>
      </c>
      <c r="M1092" s="3">
        <f t="shared" ref="M1092:M1155" si="89">SUM(I1092,J1092)</f>
        <v>9.8498261996699199</v>
      </c>
      <c r="N1092" s="3">
        <f t="shared" ref="N1092:N1155" si="90">SUM(I1092,J1092,K1092)</f>
        <v>9.8498261996699199</v>
      </c>
    </row>
    <row r="1093" spans="1:14" hidden="1" x14ac:dyDescent="0.2">
      <c r="A1093" s="8">
        <v>42729</v>
      </c>
      <c r="B1093" s="2">
        <f>IFERROR(VLOOKUP(A1093,'[1]Table - Daily Rainfall'!$J$4:$K$2266,2,FALSE),"")</f>
        <v>0</v>
      </c>
      <c r="C1093" s="9">
        <f>'[1]Table - USGS Flow'!D1091</f>
        <v>3.65</v>
      </c>
      <c r="D1093" s="3">
        <f t="shared" si="86"/>
        <v>2.3591003102378489</v>
      </c>
      <c r="E1093" s="9">
        <v>0.15778125000000023</v>
      </c>
      <c r="F1093" s="3">
        <f t="shared" si="87"/>
        <v>0.10197857419855239</v>
      </c>
      <c r="G1093" s="9">
        <v>0</v>
      </c>
      <c r="H1093" s="3">
        <f t="shared" si="88"/>
        <v>0</v>
      </c>
      <c r="I1093" s="3">
        <f>'[1]Table - Daily Discharge'!B1096</f>
        <v>0</v>
      </c>
      <c r="J1093" s="3">
        <f>'[1]Table - Daily Discharge'!C1096</f>
        <v>6.844530919250027</v>
      </c>
      <c r="K1093" s="3">
        <f>'[1]Table - Daily Discharge'!D1096</f>
        <v>0</v>
      </c>
      <c r="L1093" s="3">
        <f>'[1]Table - Daily Discharge'!E1096</f>
        <v>0</v>
      </c>
      <c r="M1093" s="3">
        <f t="shared" si="89"/>
        <v>6.844530919250027</v>
      </c>
      <c r="N1093" s="3">
        <f t="shared" si="90"/>
        <v>6.844530919250027</v>
      </c>
    </row>
    <row r="1094" spans="1:14" hidden="1" x14ac:dyDescent="0.2">
      <c r="A1094" s="8">
        <v>42730</v>
      </c>
      <c r="B1094" s="2">
        <f>IFERROR(VLOOKUP(A1094,'[1]Table - Daily Rainfall'!$J$4:$K$2266,2,FALSE),"")</f>
        <v>0</v>
      </c>
      <c r="C1094" s="9">
        <f>'[1]Table - USGS Flow'!D1092</f>
        <v>0.25</v>
      </c>
      <c r="D1094" s="3">
        <f t="shared" si="86"/>
        <v>0.16158221302998968</v>
      </c>
      <c r="E1094" s="9">
        <v>0.24543750000000031</v>
      </c>
      <c r="F1094" s="3">
        <f t="shared" si="87"/>
        <v>0.15863333764219256</v>
      </c>
      <c r="G1094" s="9">
        <v>0</v>
      </c>
      <c r="H1094" s="3">
        <f t="shared" si="88"/>
        <v>0</v>
      </c>
      <c r="I1094" s="3">
        <f>'[1]Table - Daily Discharge'!B1097</f>
        <v>0</v>
      </c>
      <c r="J1094" s="3">
        <f>'[1]Table - Daily Discharge'!C1097</f>
        <v>6.9815178150675097</v>
      </c>
      <c r="K1094" s="3">
        <f>'[1]Table - Daily Discharge'!D1097</f>
        <v>0</v>
      </c>
      <c r="L1094" s="3">
        <f>'[1]Table - Daily Discharge'!E1097</f>
        <v>0</v>
      </c>
      <c r="M1094" s="3">
        <f t="shared" si="89"/>
        <v>6.9815178150675097</v>
      </c>
      <c r="N1094" s="3">
        <f t="shared" si="90"/>
        <v>6.9815178150675097</v>
      </c>
    </row>
    <row r="1095" spans="1:14" hidden="1" x14ac:dyDescent="0.2">
      <c r="A1095" s="8">
        <v>42731</v>
      </c>
      <c r="B1095" s="2">
        <f>IFERROR(VLOOKUP(A1095,'[1]Table - Daily Rainfall'!$J$4:$K$2266,2,FALSE),"")</f>
        <v>0</v>
      </c>
      <c r="C1095" s="9">
        <f>'[1]Table - USGS Flow'!D1093</f>
        <v>55.8</v>
      </c>
      <c r="D1095" s="3">
        <f t="shared" si="86"/>
        <v>36.065149948293694</v>
      </c>
      <c r="E1095" s="9">
        <v>46.27760416666667</v>
      </c>
      <c r="F1095" s="3">
        <f t="shared" si="87"/>
        <v>29.910550779903485</v>
      </c>
      <c r="G1095" s="9">
        <v>0</v>
      </c>
      <c r="H1095" s="3">
        <f t="shared" si="88"/>
        <v>0</v>
      </c>
      <c r="I1095" s="3">
        <f>'[1]Table - Daily Discharge'!B1098</f>
        <v>0</v>
      </c>
      <c r="J1095" s="3">
        <f>'[1]Table - Daily Discharge'!C1098</f>
        <v>6.1371156908715463</v>
      </c>
      <c r="K1095" s="3">
        <f>'[1]Table - Daily Discharge'!D1098</f>
        <v>0</v>
      </c>
      <c r="L1095" s="3">
        <f>'[1]Table - Daily Discharge'!E1098</f>
        <v>0</v>
      </c>
      <c r="M1095" s="3">
        <f t="shared" si="89"/>
        <v>6.1371156908715463</v>
      </c>
      <c r="N1095" s="3">
        <f t="shared" si="90"/>
        <v>6.1371156908715463</v>
      </c>
    </row>
    <row r="1096" spans="1:14" hidden="1" x14ac:dyDescent="0.2">
      <c r="A1096" s="8">
        <v>42732</v>
      </c>
      <c r="B1096" s="2">
        <f>IFERROR(VLOOKUP(A1096,'[1]Table - Daily Rainfall'!$J$4:$K$2266,2,FALSE),"")</f>
        <v>0</v>
      </c>
      <c r="C1096" s="9">
        <f>'[1]Table - USGS Flow'!D1094</f>
        <v>250</v>
      </c>
      <c r="D1096" s="3">
        <f t="shared" si="86"/>
        <v>161.58221302998967</v>
      </c>
      <c r="E1096" s="9">
        <v>159.56119791666666</v>
      </c>
      <c r="F1096" s="3">
        <f t="shared" si="87"/>
        <v>103.1290058923647</v>
      </c>
      <c r="G1096" s="9">
        <v>0</v>
      </c>
      <c r="H1096" s="3">
        <f t="shared" si="88"/>
        <v>0</v>
      </c>
      <c r="I1096" s="3">
        <f>'[1]Table - Daily Discharge'!B1099</f>
        <v>0</v>
      </c>
      <c r="J1096" s="3">
        <f>'[1]Table - Daily Discharge'!C1099</f>
        <v>5.8754514089948184</v>
      </c>
      <c r="K1096" s="3">
        <f>'[1]Table - Daily Discharge'!D1099</f>
        <v>0</v>
      </c>
      <c r="L1096" s="3">
        <f>'[1]Table - Daily Discharge'!E1099</f>
        <v>0</v>
      </c>
      <c r="M1096" s="3">
        <f t="shared" si="89"/>
        <v>5.8754514089948184</v>
      </c>
      <c r="N1096" s="3">
        <f t="shared" si="90"/>
        <v>5.8754514089948184</v>
      </c>
    </row>
    <row r="1097" spans="1:14" hidden="1" x14ac:dyDescent="0.2">
      <c r="A1097" s="8">
        <v>42733</v>
      </c>
      <c r="B1097" s="2">
        <f>IFERROR(VLOOKUP(A1097,'[1]Table - Daily Rainfall'!$J$4:$K$2266,2,FALSE),"")</f>
        <v>0</v>
      </c>
      <c r="C1097" s="9">
        <f>'[1]Table - USGS Flow'!D1095</f>
        <v>246</v>
      </c>
      <c r="D1097" s="3">
        <f t="shared" si="86"/>
        <v>158.99689762150985</v>
      </c>
      <c r="E1097" s="9">
        <v>132.18839583333332</v>
      </c>
      <c r="F1097" s="3">
        <f t="shared" si="87"/>
        <v>85.437174142537046</v>
      </c>
      <c r="G1097" s="9">
        <v>0</v>
      </c>
      <c r="H1097" s="3">
        <f t="shared" si="88"/>
        <v>0</v>
      </c>
      <c r="I1097" s="3">
        <f>'[1]Table - Daily Discharge'!B1100</f>
        <v>0</v>
      </c>
      <c r="J1097" s="3">
        <f>'[1]Table - Daily Discharge'!C1100</f>
        <v>5.7853635475746783</v>
      </c>
      <c r="K1097" s="3">
        <f>'[1]Table - Daily Discharge'!D1100</f>
        <v>0</v>
      </c>
      <c r="L1097" s="3">
        <f>'[1]Table - Daily Discharge'!E1100</f>
        <v>0</v>
      </c>
      <c r="M1097" s="3">
        <f t="shared" si="89"/>
        <v>5.7853635475746783</v>
      </c>
      <c r="N1097" s="3">
        <f t="shared" si="90"/>
        <v>5.7853635475746783</v>
      </c>
    </row>
    <row r="1098" spans="1:14" hidden="1" x14ac:dyDescent="0.2">
      <c r="A1098" s="8">
        <v>42734</v>
      </c>
      <c r="B1098" s="2">
        <f>IFERROR(VLOOKUP(A1098,'[1]Table - Daily Rainfall'!$J$4:$K$2266,2,FALSE),"")</f>
        <v>0.47</v>
      </c>
      <c r="C1098" s="9">
        <f>'[1]Table - USGS Flow'!D1096</f>
        <v>18.5</v>
      </c>
      <c r="D1098" s="3">
        <f t="shared" si="86"/>
        <v>11.957083764219236</v>
      </c>
      <c r="E1098" s="9">
        <v>3.2801770833333284</v>
      </c>
      <c r="F1098" s="3">
        <f t="shared" si="87"/>
        <v>2.120073089021024</v>
      </c>
      <c r="G1098" s="9">
        <v>0</v>
      </c>
      <c r="H1098" s="3">
        <f t="shared" si="88"/>
        <v>0</v>
      </c>
      <c r="I1098" s="3">
        <f>'[1]Table - Daily Discharge'!B1101</f>
        <v>0</v>
      </c>
      <c r="J1098" s="3">
        <f>'[1]Table - Daily Discharge'!C1101</f>
        <v>5.8290062803307388</v>
      </c>
      <c r="K1098" s="3">
        <f>'[1]Table - Daily Discharge'!D1101</f>
        <v>0</v>
      </c>
      <c r="L1098" s="3">
        <f>'[1]Table - Daily Discharge'!E1101</f>
        <v>0</v>
      </c>
      <c r="M1098" s="3">
        <f t="shared" si="89"/>
        <v>5.8290062803307388</v>
      </c>
      <c r="N1098" s="3">
        <f t="shared" si="90"/>
        <v>5.8290062803307388</v>
      </c>
    </row>
    <row r="1099" spans="1:14" hidden="1" x14ac:dyDescent="0.2">
      <c r="A1099" s="8">
        <v>42735</v>
      </c>
      <c r="B1099" s="2">
        <f>IFERROR(VLOOKUP(A1099,'[1]Table - Daily Rainfall'!$J$4:$K$2266,2,FALSE),"")</f>
        <v>0.18</v>
      </c>
      <c r="C1099" s="9">
        <f>'[1]Table - USGS Flow'!D1097</f>
        <v>193</v>
      </c>
      <c r="D1099" s="3">
        <f t="shared" si="86"/>
        <v>124.74146845915202</v>
      </c>
      <c r="E1099" s="9">
        <v>0.19800000000000029</v>
      </c>
      <c r="F1099" s="3">
        <f t="shared" si="87"/>
        <v>0.12797311271975201</v>
      </c>
      <c r="G1099" s="9">
        <v>11.00903125</v>
      </c>
      <c r="H1099" s="3">
        <f t="shared" si="88"/>
        <v>7.1154545307652537</v>
      </c>
      <c r="I1099" s="3">
        <f>'[1]Table - Daily Discharge'!B1102</f>
        <v>0</v>
      </c>
      <c r="J1099" s="3">
        <f>'[1]Table - Daily Discharge'!C1102</f>
        <v>6.86344284871398</v>
      </c>
      <c r="K1099" s="3">
        <f>'[1]Table - Daily Discharge'!D1102</f>
        <v>0</v>
      </c>
      <c r="L1099" s="3">
        <f>'[1]Table - Daily Discharge'!E1102</f>
        <v>0</v>
      </c>
      <c r="M1099" s="3">
        <f t="shared" si="89"/>
        <v>6.86344284871398</v>
      </c>
      <c r="N1099" s="3">
        <f t="shared" si="90"/>
        <v>6.86344284871398</v>
      </c>
    </row>
    <row r="1100" spans="1:14" hidden="1" x14ac:dyDescent="0.2">
      <c r="A1100" s="8">
        <v>42736</v>
      </c>
      <c r="B1100" s="2">
        <f>IFERROR(VLOOKUP(A1100,'[1]Table - Daily Rainfall'!$J$4:$K$2266,2,FALSE),"")</f>
        <v>0</v>
      </c>
      <c r="C1100" s="9">
        <f>'[1]Table - USGS Flow'!D1098</f>
        <v>1.79</v>
      </c>
      <c r="D1100" s="3">
        <f t="shared" si="86"/>
        <v>1.1569286452947261</v>
      </c>
      <c r="E1100" s="9">
        <v>0.10931250000000013</v>
      </c>
      <c r="F1100" s="3">
        <f t="shared" si="87"/>
        <v>7.0651822647363069E-2</v>
      </c>
      <c r="G1100" s="9">
        <v>0</v>
      </c>
      <c r="H1100" s="3">
        <f t="shared" si="88"/>
        <v>0</v>
      </c>
      <c r="I1100" s="3">
        <f>'[1]Table - Daily Discharge'!B1103</f>
        <v>0</v>
      </c>
      <c r="J1100" s="3">
        <f>'[1]Table - Daily Discharge'!C1103</f>
        <v>6.4039575781323572</v>
      </c>
      <c r="K1100" s="3">
        <f>'[1]Table - Daily Discharge'!D1103</f>
        <v>0</v>
      </c>
      <c r="L1100" s="3">
        <f>'[1]Table - Daily Discharge'!E1103</f>
        <v>0</v>
      </c>
      <c r="M1100" s="3">
        <f t="shared" si="89"/>
        <v>6.4039575781323572</v>
      </c>
      <c r="N1100" s="3">
        <f t="shared" si="90"/>
        <v>6.4039575781323572</v>
      </c>
    </row>
    <row r="1101" spans="1:14" hidden="1" x14ac:dyDescent="0.2">
      <c r="A1101" s="8">
        <v>42737</v>
      </c>
      <c r="B1101" s="2">
        <f>IFERROR(VLOOKUP(A1101,'[1]Table - Daily Rainfall'!$J$4:$K$2266,2,FALSE),"")</f>
        <v>0</v>
      </c>
      <c r="C1101" s="9">
        <f>'[1]Table - USGS Flow'!D1099</f>
        <v>0</v>
      </c>
      <c r="D1101" s="3">
        <f t="shared" si="86"/>
        <v>0</v>
      </c>
      <c r="E1101" s="9">
        <v>0.31659375000000045</v>
      </c>
      <c r="F1101" s="3">
        <f t="shared" si="87"/>
        <v>0.20462367502585346</v>
      </c>
      <c r="G1101" s="9">
        <v>0</v>
      </c>
      <c r="H1101" s="3">
        <f t="shared" si="88"/>
        <v>0</v>
      </c>
      <c r="I1101" s="3">
        <f>'[1]Table - Daily Discharge'!B1104</f>
        <v>0</v>
      </c>
      <c r="J1101" s="3">
        <f>'[1]Table - Daily Discharge'!C1104</f>
        <v>6.4217422382595828</v>
      </c>
      <c r="K1101" s="3">
        <f>'[1]Table - Daily Discharge'!D1104</f>
        <v>0</v>
      </c>
      <c r="L1101" s="3">
        <f>'[1]Table - Daily Discharge'!E1104</f>
        <v>0</v>
      </c>
      <c r="M1101" s="3">
        <f t="shared" si="89"/>
        <v>6.4217422382595828</v>
      </c>
      <c r="N1101" s="3">
        <f t="shared" si="90"/>
        <v>6.4217422382595828</v>
      </c>
    </row>
    <row r="1102" spans="1:14" hidden="1" x14ac:dyDescent="0.2">
      <c r="A1102" s="8">
        <v>42738</v>
      </c>
      <c r="B1102" s="2">
        <f>IFERROR(VLOOKUP(A1102,'[1]Table - Daily Rainfall'!$J$4:$K$2266,2,FALSE),"")</f>
        <v>0</v>
      </c>
      <c r="C1102" s="9">
        <f>'[1]Table - USGS Flow'!D1100</f>
        <v>0</v>
      </c>
      <c r="D1102" s="3">
        <f t="shared" si="86"/>
        <v>0</v>
      </c>
      <c r="E1102" s="9">
        <v>0.39600000000000057</v>
      </c>
      <c r="F1102" s="3">
        <f t="shared" si="87"/>
        <v>0.25594622543950402</v>
      </c>
      <c r="G1102" s="9">
        <v>0</v>
      </c>
      <c r="H1102" s="3">
        <f t="shared" si="88"/>
        <v>0</v>
      </c>
      <c r="I1102" s="3">
        <f>'[1]Table - Daily Discharge'!B1105</f>
        <v>0</v>
      </c>
      <c r="J1102" s="3">
        <f>'[1]Table - Daily Discharge'!C1105</f>
        <v>6.2297702509700672</v>
      </c>
      <c r="K1102" s="3">
        <f>'[1]Table - Daily Discharge'!D1105</f>
        <v>0</v>
      </c>
      <c r="L1102" s="3">
        <f>'[1]Table - Daily Discharge'!E1105</f>
        <v>0</v>
      </c>
      <c r="M1102" s="3">
        <f t="shared" si="89"/>
        <v>6.2297702509700672</v>
      </c>
      <c r="N1102" s="3">
        <f t="shared" si="90"/>
        <v>6.2297702509700672</v>
      </c>
    </row>
    <row r="1103" spans="1:14" hidden="1" x14ac:dyDescent="0.2">
      <c r="A1103" s="8">
        <v>42739</v>
      </c>
      <c r="B1103" s="2">
        <f>IFERROR(VLOOKUP(A1103,'[1]Table - Daily Rainfall'!$J$4:$K$2266,2,FALSE),"")</f>
        <v>0.05</v>
      </c>
      <c r="C1103" s="9">
        <f>'[1]Table - USGS Flow'!D1101</f>
        <v>1.05</v>
      </c>
      <c r="D1103" s="3">
        <f t="shared" si="86"/>
        <v>0.67864529472595658</v>
      </c>
      <c r="E1103" s="9">
        <v>0.39600000000000057</v>
      </c>
      <c r="F1103" s="3">
        <f t="shared" si="87"/>
        <v>0.25594622543950402</v>
      </c>
      <c r="G1103" s="9">
        <v>0</v>
      </c>
      <c r="H1103" s="3">
        <f t="shared" si="88"/>
        <v>0</v>
      </c>
      <c r="I1103" s="3">
        <f>'[1]Table - Daily Discharge'!B1106</f>
        <v>0</v>
      </c>
      <c r="J1103" s="3">
        <f>'[1]Table - Daily Discharge'!C1106</f>
        <v>6.0904155919384841</v>
      </c>
      <c r="K1103" s="3">
        <f>'[1]Table - Daily Discharge'!D1106</f>
        <v>0</v>
      </c>
      <c r="L1103" s="3">
        <f>'[1]Table - Daily Discharge'!E1106</f>
        <v>0</v>
      </c>
      <c r="M1103" s="3">
        <f t="shared" si="89"/>
        <v>6.0904155919384841</v>
      </c>
      <c r="N1103" s="3">
        <f t="shared" si="90"/>
        <v>6.0904155919384841</v>
      </c>
    </row>
    <row r="1104" spans="1:14" hidden="1" x14ac:dyDescent="0.2">
      <c r="A1104" s="8">
        <v>42740</v>
      </c>
      <c r="B1104" s="2">
        <f>IFERROR(VLOOKUP(A1104,'[1]Table - Daily Rainfall'!$J$4:$K$2266,2,FALSE),"")</f>
        <v>0.56000000000000005</v>
      </c>
      <c r="C1104" s="9">
        <f>'[1]Table - USGS Flow'!D1102</f>
        <v>321</v>
      </c>
      <c r="D1104" s="3">
        <f t="shared" si="86"/>
        <v>207.47156153050673</v>
      </c>
      <c r="E1104" s="9">
        <v>30.698624999999996</v>
      </c>
      <c r="F1104" s="3">
        <f t="shared" si="87"/>
        <v>19.841407057911063</v>
      </c>
      <c r="G1104" s="9">
        <v>211.77603124999999</v>
      </c>
      <c r="H1104" s="3">
        <f t="shared" si="88"/>
        <v>136.876959184333</v>
      </c>
      <c r="I1104" s="3">
        <f>'[1]Table - Daily Discharge'!B1107</f>
        <v>0</v>
      </c>
      <c r="J1104" s="3">
        <f>'[1]Table - Daily Discharge'!C1107</f>
        <v>6.2216932412596968</v>
      </c>
      <c r="K1104" s="3">
        <f>'[1]Table - Daily Discharge'!D1107</f>
        <v>0</v>
      </c>
      <c r="L1104" s="3">
        <f>'[1]Table - Daily Discharge'!E1107</f>
        <v>0</v>
      </c>
      <c r="M1104" s="3">
        <f t="shared" si="89"/>
        <v>6.2216932412596968</v>
      </c>
      <c r="N1104" s="3">
        <f t="shared" si="90"/>
        <v>6.2216932412596968</v>
      </c>
    </row>
    <row r="1105" spans="1:14" hidden="1" x14ac:dyDescent="0.2">
      <c r="A1105" s="8">
        <v>42741</v>
      </c>
      <c r="B1105" s="2">
        <f>IFERROR(VLOOKUP(A1105,'[1]Table - Daily Rainfall'!$J$4:$K$2266,2,FALSE),"")</f>
        <v>0</v>
      </c>
      <c r="C1105" s="9">
        <f>'[1]Table - USGS Flow'!D1103</f>
        <v>0.01</v>
      </c>
      <c r="D1105" s="3">
        <f t="shared" si="86"/>
        <v>6.4632885211995872E-3</v>
      </c>
      <c r="E1105" s="9">
        <v>0.34069791666666677</v>
      </c>
      <c r="F1105" s="3">
        <f t="shared" si="87"/>
        <v>0.22020289339882806</v>
      </c>
      <c r="G1105" s="9">
        <v>0</v>
      </c>
      <c r="H1105" s="3">
        <f t="shared" si="88"/>
        <v>0</v>
      </c>
      <c r="I1105" s="3">
        <f>'[1]Table - Daily Discharge'!B1108</f>
        <v>0</v>
      </c>
      <c r="J1105" s="3">
        <f>'[1]Table - Daily Discharge'!C1108</f>
        <v>6.7368536613733419</v>
      </c>
      <c r="K1105" s="3">
        <f>'[1]Table - Daily Discharge'!D1108</f>
        <v>0</v>
      </c>
      <c r="L1105" s="3">
        <f>'[1]Table - Daily Discharge'!E1108</f>
        <v>0</v>
      </c>
      <c r="M1105" s="3">
        <f t="shared" si="89"/>
        <v>6.7368536613733419</v>
      </c>
      <c r="N1105" s="3">
        <f t="shared" si="90"/>
        <v>6.7368536613733419</v>
      </c>
    </row>
    <row r="1106" spans="1:14" hidden="1" x14ac:dyDescent="0.2">
      <c r="A1106" s="8">
        <v>42742</v>
      </c>
      <c r="B1106" s="2">
        <f>IFERROR(VLOOKUP(A1106,'[1]Table - Daily Rainfall'!$J$4:$K$2266,2,FALSE),"")</f>
        <v>0.04</v>
      </c>
      <c r="C1106" s="9">
        <f>'[1]Table - USGS Flow'!D1104</f>
        <v>0.05</v>
      </c>
      <c r="D1106" s="3">
        <f t="shared" si="86"/>
        <v>3.2316442605997933E-2</v>
      </c>
      <c r="E1106" s="9">
        <v>0.31865625000000047</v>
      </c>
      <c r="F1106" s="3">
        <f t="shared" si="87"/>
        <v>0.20595672828335088</v>
      </c>
      <c r="G1106" s="9">
        <v>0</v>
      </c>
      <c r="H1106" s="3">
        <f t="shared" si="88"/>
        <v>0</v>
      </c>
      <c r="I1106" s="3">
        <f>'[1]Table - Daily Discharge'!B1109</f>
        <v>0</v>
      </c>
      <c r="J1106" s="3">
        <f>'[1]Table - Daily Discharge'!C1109</f>
        <v>6.8423906668643326</v>
      </c>
      <c r="K1106" s="3">
        <f>'[1]Table - Daily Discharge'!D1109</f>
        <v>0</v>
      </c>
      <c r="L1106" s="3">
        <f>'[1]Table - Daily Discharge'!E1109</f>
        <v>0</v>
      </c>
      <c r="M1106" s="3">
        <f t="shared" si="89"/>
        <v>6.8423906668643326</v>
      </c>
      <c r="N1106" s="3">
        <f t="shared" si="90"/>
        <v>6.8423906668643326</v>
      </c>
    </row>
    <row r="1107" spans="1:14" hidden="1" x14ac:dyDescent="0.2">
      <c r="A1107" s="8">
        <v>42743</v>
      </c>
      <c r="B1107" s="2">
        <f>IFERROR(VLOOKUP(A1107,'[1]Table - Daily Rainfall'!$J$4:$K$2266,2,FALSE),"")</f>
        <v>0</v>
      </c>
      <c r="C1107" s="9">
        <f>'[1]Table - USGS Flow'!D1105</f>
        <v>0</v>
      </c>
      <c r="D1107" s="3">
        <f t="shared" si="86"/>
        <v>0</v>
      </c>
      <c r="E1107" s="9">
        <v>0.44756249999999986</v>
      </c>
      <c r="F1107" s="3">
        <f t="shared" si="87"/>
        <v>0.28927255687693892</v>
      </c>
      <c r="G1107" s="9">
        <v>0</v>
      </c>
      <c r="H1107" s="3">
        <f t="shared" si="88"/>
        <v>0</v>
      </c>
      <c r="I1107" s="3">
        <f>'[1]Table - Daily Discharge'!B1110</f>
        <v>0</v>
      </c>
      <c r="J1107" s="3">
        <f>'[1]Table - Daily Discharge'!C1110</f>
        <v>6.7479583386036488</v>
      </c>
      <c r="K1107" s="3">
        <f>'[1]Table - Daily Discharge'!D1110</f>
        <v>0</v>
      </c>
      <c r="L1107" s="3">
        <f>'[1]Table - Daily Discharge'!E1110</f>
        <v>0</v>
      </c>
      <c r="M1107" s="3">
        <f t="shared" si="89"/>
        <v>6.7479583386036488</v>
      </c>
      <c r="N1107" s="3">
        <f t="shared" si="90"/>
        <v>6.7479583386036488</v>
      </c>
    </row>
    <row r="1108" spans="1:14" hidden="1" x14ac:dyDescent="0.2">
      <c r="A1108" s="8">
        <v>42744</v>
      </c>
      <c r="B1108" s="2">
        <f>IFERROR(VLOOKUP(A1108,'[1]Table - Daily Rainfall'!$J$4:$K$2266,2,FALSE),"")</f>
        <v>0.64</v>
      </c>
      <c r="C1108" s="9">
        <f>'[1]Table - USGS Flow'!D1106</f>
        <v>592</v>
      </c>
      <c r="D1108" s="3">
        <f t="shared" si="86"/>
        <v>382.62668045501556</v>
      </c>
      <c r="E1108" s="9">
        <v>0.62062499999999987</v>
      </c>
      <c r="F1108" s="3">
        <f t="shared" si="87"/>
        <v>0.40112784384694927</v>
      </c>
      <c r="G1108" s="9">
        <v>488.72771874999995</v>
      </c>
      <c r="H1108" s="3">
        <f t="shared" si="88"/>
        <v>315.87882545889346</v>
      </c>
      <c r="I1108" s="3">
        <f>'[1]Table - Daily Discharge'!B1111</f>
        <v>17.924398881940864</v>
      </c>
      <c r="J1108" s="3">
        <f>'[1]Table - Daily Discharge'!C1111</f>
        <v>7.1909816788603829</v>
      </c>
      <c r="K1108" s="3">
        <f>'[1]Table - Daily Discharge'!D1111</f>
        <v>0</v>
      </c>
      <c r="L1108" s="3">
        <f>'[1]Table - Daily Discharge'!E1111</f>
        <v>0</v>
      </c>
      <c r="M1108" s="3">
        <f t="shared" si="89"/>
        <v>25.115380560801245</v>
      </c>
      <c r="N1108" s="3">
        <f t="shared" si="90"/>
        <v>25.115380560801245</v>
      </c>
    </row>
    <row r="1109" spans="1:14" hidden="1" x14ac:dyDescent="0.2">
      <c r="A1109" s="8">
        <v>42745</v>
      </c>
      <c r="B1109" s="2">
        <f>IFERROR(VLOOKUP(A1109,'[1]Table - Daily Rainfall'!$J$4:$K$2266,2,FALSE),"")</f>
        <v>0.14000000000000001</v>
      </c>
      <c r="C1109" s="9">
        <f>'[1]Table - USGS Flow'!D1107</f>
        <v>6.52</v>
      </c>
      <c r="D1109" s="3">
        <f t="shared" si="86"/>
        <v>4.2140641158221301</v>
      </c>
      <c r="E1109" s="9">
        <v>0.22790625000000031</v>
      </c>
      <c r="F1109" s="3">
        <f t="shared" si="87"/>
        <v>0.14730238495346454</v>
      </c>
      <c r="G1109" s="9">
        <v>0</v>
      </c>
      <c r="H1109" s="3">
        <f t="shared" si="88"/>
        <v>0</v>
      </c>
      <c r="I1109" s="3">
        <f>'[1]Table - Daily Discharge'!B1112</f>
        <v>24.712233744331201</v>
      </c>
      <c r="J1109" s="3">
        <f>'[1]Table - Daily Discharge'!C1112</f>
        <v>7.0031747025004192</v>
      </c>
      <c r="K1109" s="3">
        <f>'[1]Table - Daily Discharge'!D1112</f>
        <v>0</v>
      </c>
      <c r="L1109" s="3">
        <f>'[1]Table - Daily Discharge'!E1112</f>
        <v>0</v>
      </c>
      <c r="M1109" s="3">
        <f t="shared" si="89"/>
        <v>31.715408446831621</v>
      </c>
      <c r="N1109" s="3">
        <f t="shared" si="90"/>
        <v>31.715408446831621</v>
      </c>
    </row>
    <row r="1110" spans="1:14" hidden="1" x14ac:dyDescent="0.2">
      <c r="A1110" s="8">
        <v>42746</v>
      </c>
      <c r="B1110" s="2">
        <f>IFERROR(VLOOKUP(A1110,'[1]Table - Daily Rainfall'!$J$4:$K$2266,2,FALSE),"")</f>
        <v>0.28000000000000003</v>
      </c>
      <c r="C1110" s="9">
        <f>'[1]Table - USGS Flow'!D1108</f>
        <v>538</v>
      </c>
      <c r="D1110" s="3">
        <f t="shared" si="86"/>
        <v>347.72492244053774</v>
      </c>
      <c r="E1110" s="9">
        <v>0.42942708333333246</v>
      </c>
      <c r="F1110" s="3">
        <f t="shared" si="87"/>
        <v>0.2775511138400546</v>
      </c>
      <c r="G1110" s="9">
        <v>468.84232291666677</v>
      </c>
      <c r="H1110" s="3">
        <f t="shared" si="88"/>
        <v>303.02632039598421</v>
      </c>
      <c r="I1110" s="3">
        <f>'[1]Table - Daily Discharge'!B1113</f>
        <v>28.263384310867302</v>
      </c>
      <c r="J1110" s="3">
        <f>'[1]Table - Daily Discharge'!C1113</f>
        <v>8.4569128548857542</v>
      </c>
      <c r="K1110" s="3">
        <f>'[1]Table - Daily Discharge'!D1113</f>
        <v>0</v>
      </c>
      <c r="L1110" s="3">
        <f>'[1]Table - Daily Discharge'!E1113</f>
        <v>0</v>
      </c>
      <c r="M1110" s="3">
        <f t="shared" si="89"/>
        <v>36.720297165753053</v>
      </c>
      <c r="N1110" s="3">
        <f t="shared" si="90"/>
        <v>36.720297165753053</v>
      </c>
    </row>
    <row r="1111" spans="1:14" hidden="1" x14ac:dyDescent="0.2">
      <c r="A1111" s="8">
        <v>42747</v>
      </c>
      <c r="B1111" s="2">
        <f>IFERROR(VLOOKUP(A1111,'[1]Table - Daily Rainfall'!$J$4:$K$2266,2,FALSE),"")</f>
        <v>1.71</v>
      </c>
      <c r="C1111" s="9">
        <f>'[1]Table - USGS Flow'!D1109</f>
        <v>1560</v>
      </c>
      <c r="D1111" s="3">
        <f t="shared" si="86"/>
        <v>1008.2730093071356</v>
      </c>
      <c r="E1111" s="9">
        <v>2.3715833333333327</v>
      </c>
      <c r="F1111" s="3">
        <f t="shared" si="87"/>
        <v>1.5328227335401583</v>
      </c>
      <c r="G1111" s="9">
        <v>1666.7153333333326</v>
      </c>
      <c r="H1111" s="3">
        <f t="shared" si="88"/>
        <v>1077.2462082040672</v>
      </c>
      <c r="I1111" s="3">
        <f>'[1]Table - Daily Discharge'!B1114</f>
        <v>24.919296019885138</v>
      </c>
      <c r="J1111" s="3">
        <f>'[1]Table - Daily Discharge'!C1114</f>
        <v>6.9591543712066564</v>
      </c>
      <c r="K1111" s="3">
        <f>'[1]Table - Daily Discharge'!D1114</f>
        <v>0</v>
      </c>
      <c r="L1111" s="3">
        <f>'[1]Table - Daily Discharge'!E1114</f>
        <v>0</v>
      </c>
      <c r="M1111" s="3">
        <f t="shared" si="89"/>
        <v>31.878450391091796</v>
      </c>
      <c r="N1111" s="3">
        <f t="shared" si="90"/>
        <v>31.878450391091796</v>
      </c>
    </row>
    <row r="1112" spans="1:14" hidden="1" x14ac:dyDescent="0.2">
      <c r="A1112" s="8">
        <v>42748</v>
      </c>
      <c r="B1112" s="2">
        <f>IFERROR(VLOOKUP(A1112,'[1]Table - Daily Rainfall'!$J$4:$K$2266,2,FALSE),"")</f>
        <v>0</v>
      </c>
      <c r="C1112" s="9">
        <f>'[1]Table - USGS Flow'!D1110</f>
        <v>31.4</v>
      </c>
      <c r="D1112" s="3">
        <f t="shared" si="86"/>
        <v>20.294725956566701</v>
      </c>
      <c r="E1112" s="9">
        <v>0.30112500000000036</v>
      </c>
      <c r="F1112" s="3">
        <f t="shared" si="87"/>
        <v>0.1946257755946228</v>
      </c>
      <c r="G1112" s="9">
        <v>43.781927083333336</v>
      </c>
      <c r="H1112" s="3">
        <f t="shared" si="88"/>
        <v>28.297522675370566</v>
      </c>
      <c r="I1112" s="3">
        <f>'[1]Table - Daily Discharge'!B1115</f>
        <v>28.012860449100813</v>
      </c>
      <c r="J1112" s="3">
        <f>'[1]Table - Daily Discharge'!C1115</f>
        <v>6.8191407737744525</v>
      </c>
      <c r="K1112" s="3">
        <f>'[1]Table - Daily Discharge'!D1115</f>
        <v>0</v>
      </c>
      <c r="L1112" s="3">
        <f>'[1]Table - Daily Discharge'!E1115</f>
        <v>0</v>
      </c>
      <c r="M1112" s="3">
        <f t="shared" si="89"/>
        <v>34.832001222875263</v>
      </c>
      <c r="N1112" s="3">
        <f t="shared" si="90"/>
        <v>34.832001222875263</v>
      </c>
    </row>
    <row r="1113" spans="1:14" hidden="1" x14ac:dyDescent="0.2">
      <c r="A1113" s="8">
        <v>42749</v>
      </c>
      <c r="B1113" s="2">
        <f>IFERROR(VLOOKUP(A1113,'[1]Table - Daily Rainfall'!$J$4:$K$2266,2,FALSE),"")</f>
        <v>0</v>
      </c>
      <c r="C1113" s="9">
        <f>'[1]Table - USGS Flow'!D1111</f>
        <v>51.4</v>
      </c>
      <c r="D1113" s="3">
        <f t="shared" si="86"/>
        <v>33.221302998965875</v>
      </c>
      <c r="E1113" s="9">
        <v>0.15365625000000022</v>
      </c>
      <c r="F1113" s="3">
        <f t="shared" si="87"/>
        <v>9.9312467683557545E-2</v>
      </c>
      <c r="G1113" s="9">
        <v>0</v>
      </c>
      <c r="H1113" s="3">
        <f t="shared" si="88"/>
        <v>0</v>
      </c>
      <c r="I1113" s="3">
        <f>'[1]Table - Daily Discharge'!B1116</f>
        <v>24.289306328492923</v>
      </c>
      <c r="J1113" s="3">
        <f>'[1]Table - Daily Discharge'!C1116</f>
        <v>7.3015579155061534</v>
      </c>
      <c r="K1113" s="3">
        <f>'[1]Table - Daily Discharge'!D1116</f>
        <v>0</v>
      </c>
      <c r="L1113" s="3">
        <f>'[1]Table - Daily Discharge'!E1116</f>
        <v>0</v>
      </c>
      <c r="M1113" s="3">
        <f t="shared" si="89"/>
        <v>31.590864243999079</v>
      </c>
      <c r="N1113" s="3">
        <f t="shared" si="90"/>
        <v>31.590864243999079</v>
      </c>
    </row>
    <row r="1114" spans="1:14" hidden="1" x14ac:dyDescent="0.2">
      <c r="A1114" s="8">
        <v>42750</v>
      </c>
      <c r="B1114" s="2">
        <f>IFERROR(VLOOKUP(A1114,'[1]Table - Daily Rainfall'!$J$4:$K$2266,2,FALSE),"")</f>
        <v>0</v>
      </c>
      <c r="C1114" s="9">
        <f>'[1]Table - USGS Flow'!D1112</f>
        <v>86.2</v>
      </c>
      <c r="D1114" s="3">
        <f t="shared" si="86"/>
        <v>55.713547052740438</v>
      </c>
      <c r="E1114" s="9">
        <v>0.39187500000000058</v>
      </c>
      <c r="F1114" s="3">
        <f t="shared" si="87"/>
        <v>0.25328011892450919</v>
      </c>
      <c r="G1114" s="9">
        <v>0</v>
      </c>
      <c r="H1114" s="3">
        <f t="shared" si="88"/>
        <v>0</v>
      </c>
      <c r="I1114" s="3">
        <f>'[1]Table - Daily Discharge'!B1117</f>
        <v>23.017143333698492</v>
      </c>
      <c r="J1114" s="3">
        <f>'[1]Table - Daily Discharge'!C1117</f>
        <v>7.1620835294991494</v>
      </c>
      <c r="K1114" s="3">
        <f>'[1]Table - Daily Discharge'!D1117</f>
        <v>0</v>
      </c>
      <c r="L1114" s="3">
        <f>'[1]Table - Daily Discharge'!E1117</f>
        <v>0</v>
      </c>
      <c r="M1114" s="3">
        <f t="shared" si="89"/>
        <v>30.179226863197641</v>
      </c>
      <c r="N1114" s="3">
        <f t="shared" si="90"/>
        <v>30.179226863197641</v>
      </c>
    </row>
    <row r="1115" spans="1:14" hidden="1" x14ac:dyDescent="0.2">
      <c r="A1115" s="8">
        <v>42751</v>
      </c>
      <c r="B1115" s="2">
        <f>IFERROR(VLOOKUP(A1115,'[1]Table - Daily Rainfall'!$J$4:$K$2266,2,FALSE),"")</f>
        <v>0</v>
      </c>
      <c r="C1115" s="9">
        <f>'[1]Table - USGS Flow'!D1113</f>
        <v>2.37</v>
      </c>
      <c r="D1115" s="3">
        <f t="shared" si="86"/>
        <v>1.5317993795243021</v>
      </c>
      <c r="E1115" s="9">
        <v>0.39600000000000057</v>
      </c>
      <c r="F1115" s="3">
        <f t="shared" si="87"/>
        <v>0.25594622543950402</v>
      </c>
      <c r="G1115" s="9">
        <v>0</v>
      </c>
      <c r="H1115" s="3">
        <f t="shared" si="88"/>
        <v>0</v>
      </c>
      <c r="I1115" s="3">
        <f>'[1]Table - Daily Discharge'!B1118</f>
        <v>24.376350135978729</v>
      </c>
      <c r="J1115" s="3">
        <f>'[1]Table - Daily Discharge'!C1118</f>
        <v>7.0410168635391344</v>
      </c>
      <c r="K1115" s="3">
        <f>'[1]Table - Daily Discharge'!D1118</f>
        <v>0</v>
      </c>
      <c r="L1115" s="3">
        <f>'[1]Table - Daily Discharge'!E1118</f>
        <v>0</v>
      </c>
      <c r="M1115" s="3">
        <f t="shared" si="89"/>
        <v>31.417366999517863</v>
      </c>
      <c r="N1115" s="3">
        <f t="shared" si="90"/>
        <v>31.417366999517863</v>
      </c>
    </row>
    <row r="1116" spans="1:14" hidden="1" x14ac:dyDescent="0.2">
      <c r="A1116" s="8">
        <v>42752</v>
      </c>
      <c r="B1116" s="2">
        <f>IFERROR(VLOOKUP(A1116,'[1]Table - Daily Rainfall'!$J$4:$K$2266,2,FALSE),"")</f>
        <v>0</v>
      </c>
      <c r="C1116" s="9">
        <f>'[1]Table - USGS Flow'!D1114</f>
        <v>79.3</v>
      </c>
      <c r="D1116" s="3">
        <f t="shared" si="86"/>
        <v>51.253877973112722</v>
      </c>
      <c r="E1116" s="9">
        <v>50.144708333333348</v>
      </c>
      <c r="F1116" s="3">
        <f t="shared" si="87"/>
        <v>32.409971776973471</v>
      </c>
      <c r="G1116" s="9">
        <v>0</v>
      </c>
      <c r="H1116" s="3">
        <f t="shared" si="88"/>
        <v>0</v>
      </c>
      <c r="I1116" s="3">
        <f>'[1]Table - Daily Discharge'!B1119</f>
        <v>22.230886756674963</v>
      </c>
      <c r="J1116" s="3">
        <f>'[1]Table - Daily Discharge'!C1119</f>
        <v>6.7732424575915733</v>
      </c>
      <c r="K1116" s="3">
        <f>'[1]Table - Daily Discharge'!D1119</f>
        <v>0</v>
      </c>
      <c r="L1116" s="3">
        <f>'[1]Table - Daily Discharge'!E1119</f>
        <v>0</v>
      </c>
      <c r="M1116" s="3">
        <f t="shared" si="89"/>
        <v>29.004129214266534</v>
      </c>
      <c r="N1116" s="3">
        <f t="shared" si="90"/>
        <v>29.004129214266534</v>
      </c>
    </row>
    <row r="1117" spans="1:14" hidden="1" x14ac:dyDescent="0.2">
      <c r="A1117" s="8">
        <v>42753</v>
      </c>
      <c r="B1117" s="2">
        <f>IFERROR(VLOOKUP(A1117,'[1]Table - Daily Rainfall'!$J$4:$K$2266,2,FALSE),"")</f>
        <v>0.04</v>
      </c>
      <c r="C1117" s="9">
        <f>'[1]Table - USGS Flow'!D1115</f>
        <v>92.1</v>
      </c>
      <c r="D1117" s="3">
        <f t="shared" si="86"/>
        <v>59.526887280248189</v>
      </c>
      <c r="E1117" s="9">
        <v>96.456145833333338</v>
      </c>
      <c r="F1117" s="3">
        <f t="shared" si="87"/>
        <v>62.34239001637367</v>
      </c>
      <c r="G1117" s="9">
        <v>0</v>
      </c>
      <c r="H1117" s="3">
        <f t="shared" si="88"/>
        <v>0</v>
      </c>
      <c r="I1117" s="3">
        <f>'[1]Table - Daily Discharge'!B1120</f>
        <v>28.306936293875893</v>
      </c>
      <c r="J1117" s="3">
        <f>'[1]Table - Daily Discharge'!C1120</f>
        <v>7.04733033853379</v>
      </c>
      <c r="K1117" s="3">
        <f>'[1]Table - Daily Discharge'!D1120</f>
        <v>0</v>
      </c>
      <c r="L1117" s="3">
        <f>'[1]Table - Daily Discharge'!E1120</f>
        <v>0</v>
      </c>
      <c r="M1117" s="3">
        <f t="shared" si="89"/>
        <v>35.354266632409683</v>
      </c>
      <c r="N1117" s="3">
        <f t="shared" si="90"/>
        <v>35.354266632409683</v>
      </c>
    </row>
    <row r="1118" spans="1:14" hidden="1" x14ac:dyDescent="0.2">
      <c r="A1118" s="8">
        <v>42754</v>
      </c>
      <c r="B1118" s="2">
        <f>IFERROR(VLOOKUP(A1118,'[1]Table - Daily Rainfall'!$J$4:$K$2266,2,FALSE),"")</f>
        <v>1.1200000000000001</v>
      </c>
      <c r="C1118" s="9">
        <f>'[1]Table - USGS Flow'!D1116</f>
        <v>940</v>
      </c>
      <c r="D1118" s="3">
        <f t="shared" si="86"/>
        <v>607.54912099276112</v>
      </c>
      <c r="E1118" s="9">
        <v>3.1497916666666668</v>
      </c>
      <c r="F1118" s="3">
        <f t="shared" si="87"/>
        <v>2.0358012323336783</v>
      </c>
      <c r="G1118" s="9">
        <v>766.88103124999998</v>
      </c>
      <c r="H1118" s="3">
        <f t="shared" si="88"/>
        <v>495.65733664038265</v>
      </c>
      <c r="I1118" s="3">
        <f>'[1]Table - Daily Discharge'!B1121</f>
        <v>31.31244628566149</v>
      </c>
      <c r="J1118" s="3">
        <f>'[1]Table - Daily Discharge'!C1121</f>
        <v>7.8102854315281274</v>
      </c>
      <c r="K1118" s="3">
        <f>'[1]Table - Daily Discharge'!D1121</f>
        <v>0</v>
      </c>
      <c r="L1118" s="3">
        <f>'[1]Table - Daily Discharge'!E1121</f>
        <v>0</v>
      </c>
      <c r="M1118" s="3">
        <f t="shared" si="89"/>
        <v>39.122731717189616</v>
      </c>
      <c r="N1118" s="3">
        <f t="shared" si="90"/>
        <v>39.122731717189616</v>
      </c>
    </row>
    <row r="1119" spans="1:14" hidden="1" x14ac:dyDescent="0.2">
      <c r="A1119" s="8">
        <v>42755</v>
      </c>
      <c r="B1119" s="2">
        <f>IFERROR(VLOOKUP(A1119,'[1]Table - Daily Rainfall'!$J$4:$K$2266,2,FALSE),"")</f>
        <v>1.57</v>
      </c>
      <c r="C1119" s="9">
        <f>'[1]Table - USGS Flow'!D1117</f>
        <v>2490</v>
      </c>
      <c r="D1119" s="3">
        <f t="shared" si="86"/>
        <v>1609.3588417786971</v>
      </c>
      <c r="E1119" s="9">
        <v>2.1146354166666668</v>
      </c>
      <c r="F1119" s="3">
        <f t="shared" si="87"/>
        <v>1.3667498815063772</v>
      </c>
      <c r="G1119" s="9">
        <v>2610.0611145833332</v>
      </c>
      <c r="H1119" s="3">
        <f t="shared" si="88"/>
        <v>1686.9578041515856</v>
      </c>
      <c r="I1119" s="3">
        <f>'[1]Table - Daily Discharge'!B1122</f>
        <v>17.494860038958443</v>
      </c>
      <c r="J1119" s="3">
        <f>'[1]Table - Daily Discharge'!C1122</f>
        <v>8.5412443320533544</v>
      </c>
      <c r="K1119" s="3">
        <f>'[1]Table - Daily Discharge'!D1122</f>
        <v>0.29041666413346928</v>
      </c>
      <c r="L1119" s="3">
        <f>'[1]Table - Daily Discharge'!E1122</f>
        <v>0</v>
      </c>
      <c r="M1119" s="3">
        <f t="shared" si="89"/>
        <v>26.036104371011795</v>
      </c>
      <c r="N1119" s="3">
        <f t="shared" si="90"/>
        <v>26.326521035145266</v>
      </c>
    </row>
    <row r="1120" spans="1:14" hidden="1" x14ac:dyDescent="0.2">
      <c r="A1120" s="8">
        <v>42756</v>
      </c>
      <c r="B1120" s="2">
        <f>IFERROR(VLOOKUP(A1120,'[1]Table - Daily Rainfall'!$J$4:$K$2266,2,FALSE),"")</f>
        <v>0</v>
      </c>
      <c r="C1120" s="9">
        <f>'[1]Table - USGS Flow'!D1118</f>
        <v>91.3</v>
      </c>
      <c r="D1120" s="3">
        <f t="shared" si="86"/>
        <v>59.009824198552224</v>
      </c>
      <c r="E1120" s="9">
        <v>1.24725</v>
      </c>
      <c r="F1120" s="3">
        <f t="shared" si="87"/>
        <v>0.80613366080661841</v>
      </c>
      <c r="G1120" s="9">
        <v>32.894468749999994</v>
      </c>
      <c r="H1120" s="3">
        <f t="shared" si="88"/>
        <v>21.260644228283347</v>
      </c>
      <c r="I1120" s="3">
        <f>'[1]Table - Daily Discharge'!B1123</f>
        <v>0</v>
      </c>
      <c r="J1120" s="3">
        <f>'[1]Table - Daily Discharge'!C1123</f>
        <v>6.9866814065910647</v>
      </c>
      <c r="K1120" s="3">
        <f>'[1]Table - Daily Discharge'!D1123</f>
        <v>0.11958333229025205</v>
      </c>
      <c r="L1120" s="3">
        <f>'[1]Table - Daily Discharge'!E1123</f>
        <v>0</v>
      </c>
      <c r="M1120" s="3">
        <f t="shared" si="89"/>
        <v>6.9866814065910647</v>
      </c>
      <c r="N1120" s="3">
        <f t="shared" si="90"/>
        <v>7.1062647388813165</v>
      </c>
    </row>
    <row r="1121" spans="1:14" hidden="1" x14ac:dyDescent="0.2">
      <c r="A1121" s="8">
        <v>42757</v>
      </c>
      <c r="B1121" s="2">
        <f>IFERROR(VLOOKUP(A1121,'[1]Table - Daily Rainfall'!$J$4:$K$2266,2,FALSE),"")</f>
        <v>2.95</v>
      </c>
      <c r="C1121" s="9">
        <f>'[1]Table - USGS Flow'!D1119</f>
        <v>4780</v>
      </c>
      <c r="D1121" s="3">
        <f t="shared" si="86"/>
        <v>3089.4519131334023</v>
      </c>
      <c r="E1121" s="9">
        <v>0.68634375000000014</v>
      </c>
      <c r="F1121" s="3">
        <f t="shared" si="87"/>
        <v>0.44360376809720797</v>
      </c>
      <c r="G1121" s="9">
        <v>5245.7678020833328</v>
      </c>
      <c r="H1121" s="3">
        <f t="shared" si="88"/>
        <v>3390.4910820083592</v>
      </c>
      <c r="I1121" s="3">
        <f>'[1]Table - Daily Discharge'!B1124</f>
        <v>23.753927401500608</v>
      </c>
      <c r="J1121" s="3">
        <f>'[1]Table - Daily Discharge'!C1124</f>
        <v>8.4751129608550517</v>
      </c>
      <c r="K1121" s="3">
        <f>'[1]Table - Daily Discharge'!D1124</f>
        <v>0</v>
      </c>
      <c r="L1121" s="3">
        <f>'[1]Table - Daily Discharge'!E1124</f>
        <v>0</v>
      </c>
      <c r="M1121" s="3">
        <f t="shared" si="89"/>
        <v>32.229040362355661</v>
      </c>
      <c r="N1121" s="3">
        <f t="shared" si="90"/>
        <v>32.229040362355661</v>
      </c>
    </row>
    <row r="1122" spans="1:14" hidden="1" x14ac:dyDescent="0.2">
      <c r="A1122" s="8">
        <v>42758</v>
      </c>
      <c r="B1122" s="2">
        <f>IFERROR(VLOOKUP(A1122,'[1]Table - Daily Rainfall'!$J$4:$K$2266,2,FALSE),"")</f>
        <v>0.91</v>
      </c>
      <c r="C1122" s="9">
        <f>'[1]Table - USGS Flow'!D1120</f>
        <v>1120</v>
      </c>
      <c r="D1122" s="3">
        <f t="shared" si="86"/>
        <v>723.88831437435374</v>
      </c>
      <c r="E1122" s="9">
        <v>2.8775729166666681</v>
      </c>
      <c r="F1122" s="3">
        <f t="shared" si="87"/>
        <v>1.8598584001206491</v>
      </c>
      <c r="G1122" s="9">
        <v>814.7404375000001</v>
      </c>
      <c r="H1122" s="3">
        <f t="shared" si="88"/>
        <v>526.59025174508804</v>
      </c>
      <c r="I1122" s="3">
        <f>'[1]Table - Daily Discharge'!B1125</f>
        <v>6.4864174034384563</v>
      </c>
      <c r="J1122" s="3">
        <f>'[1]Table - Daily Discharge'!C1125</f>
        <v>8.5180195157943004</v>
      </c>
      <c r="K1122" s="3">
        <f>'[1]Table - Daily Discharge'!D1125</f>
        <v>0</v>
      </c>
      <c r="L1122" s="3">
        <f>'[1]Table - Daily Discharge'!E1125</f>
        <v>0</v>
      </c>
      <c r="M1122" s="3">
        <f t="shared" si="89"/>
        <v>15.004436919232756</v>
      </c>
      <c r="N1122" s="3">
        <f t="shared" si="90"/>
        <v>15.004436919232756</v>
      </c>
    </row>
    <row r="1123" spans="1:14" hidden="1" x14ac:dyDescent="0.2">
      <c r="A1123" s="8">
        <v>42759</v>
      </c>
      <c r="B1123" s="2">
        <f>IFERROR(VLOOKUP(A1123,'[1]Table - Daily Rainfall'!$J$4:$K$2266,2,FALSE),"")</f>
        <v>0</v>
      </c>
      <c r="C1123" s="9">
        <f>'[1]Table - USGS Flow'!D1121</f>
        <v>123</v>
      </c>
      <c r="D1123" s="3">
        <f t="shared" si="86"/>
        <v>79.498448810754923</v>
      </c>
      <c r="E1123" s="9">
        <v>0.47024999999999967</v>
      </c>
      <c r="F1123" s="3">
        <f t="shared" si="87"/>
        <v>0.30393614270941033</v>
      </c>
      <c r="G1123" s="9">
        <v>0</v>
      </c>
      <c r="H1123" s="3">
        <f t="shared" si="88"/>
        <v>0</v>
      </c>
      <c r="I1123" s="3">
        <f>'[1]Table - Daily Discharge'!B1126</f>
        <v>0</v>
      </c>
      <c r="J1123" s="3">
        <f>'[1]Table - Daily Discharge'!C1126</f>
        <v>7.2396007982782669</v>
      </c>
      <c r="K1123" s="3">
        <f>'[1]Table - Daily Discharge'!D1126</f>
        <v>0</v>
      </c>
      <c r="L1123" s="3">
        <f>'[1]Table - Daily Discharge'!E1126</f>
        <v>0</v>
      </c>
      <c r="M1123" s="3">
        <f t="shared" si="89"/>
        <v>7.2396007982782669</v>
      </c>
      <c r="N1123" s="3">
        <f t="shared" si="90"/>
        <v>7.2396007982782669</v>
      </c>
    </row>
    <row r="1124" spans="1:14" hidden="1" x14ac:dyDescent="0.2">
      <c r="A1124" s="8">
        <v>42760</v>
      </c>
      <c r="B1124" s="2">
        <f>IFERROR(VLOOKUP(A1124,'[1]Table - Daily Rainfall'!$J$4:$K$2266,2,FALSE),"")</f>
        <v>0</v>
      </c>
      <c r="C1124" s="9">
        <f>'[1]Table - USGS Flow'!D1122</f>
        <v>90.9</v>
      </c>
      <c r="D1124" s="3">
        <f t="shared" si="86"/>
        <v>58.751292657704248</v>
      </c>
      <c r="E1124" s="9">
        <v>0.46818749999999976</v>
      </c>
      <c r="F1124" s="3">
        <f t="shared" si="87"/>
        <v>0.302603089451913</v>
      </c>
      <c r="G1124" s="9">
        <v>0</v>
      </c>
      <c r="H1124" s="3">
        <f t="shared" si="88"/>
        <v>0</v>
      </c>
      <c r="I1124" s="3">
        <f>'[1]Table - Daily Discharge'!B1127</f>
        <v>0</v>
      </c>
      <c r="J1124" s="3">
        <f>'[1]Table - Daily Discharge'!C1127</f>
        <v>6.494924891777516</v>
      </c>
      <c r="K1124" s="3">
        <f>'[1]Table - Daily Discharge'!D1127</f>
        <v>0</v>
      </c>
      <c r="L1124" s="3">
        <f>'[1]Table - Daily Discharge'!E1127</f>
        <v>0</v>
      </c>
      <c r="M1124" s="3">
        <f t="shared" si="89"/>
        <v>6.494924891777516</v>
      </c>
      <c r="N1124" s="3">
        <f t="shared" si="90"/>
        <v>6.494924891777516</v>
      </c>
    </row>
    <row r="1125" spans="1:14" hidden="1" x14ac:dyDescent="0.2">
      <c r="A1125" s="8">
        <v>42761</v>
      </c>
      <c r="B1125" s="2">
        <f>IFERROR(VLOOKUP(A1125,'[1]Table - Daily Rainfall'!$J$4:$K$2266,2,FALSE),"")</f>
        <v>0</v>
      </c>
      <c r="C1125" s="9">
        <f>'[1]Table - USGS Flow'!D1123</f>
        <v>213</v>
      </c>
      <c r="D1125" s="3">
        <f t="shared" si="86"/>
        <v>137.66804550155121</v>
      </c>
      <c r="E1125" s="9">
        <v>0.41353125000000041</v>
      </c>
      <c r="F1125" s="3">
        <f t="shared" si="87"/>
        <v>0.26727717812823193</v>
      </c>
      <c r="G1125" s="9">
        <v>33.727635416666651</v>
      </c>
      <c r="H1125" s="3">
        <f t="shared" si="88"/>
        <v>21.799143883574619</v>
      </c>
      <c r="I1125" s="3">
        <f>'[1]Table - Daily Discharge'!B1128</f>
        <v>0</v>
      </c>
      <c r="J1125" s="3">
        <f>'[1]Table - Daily Discharge'!C1128</f>
        <v>6.1403170208705715</v>
      </c>
      <c r="K1125" s="3">
        <f>'[1]Table - Daily Discharge'!D1128</f>
        <v>0</v>
      </c>
      <c r="L1125" s="3">
        <f>'[1]Table - Daily Discharge'!E1128</f>
        <v>0</v>
      </c>
      <c r="M1125" s="3">
        <f t="shared" si="89"/>
        <v>6.1403170208705715</v>
      </c>
      <c r="N1125" s="3">
        <f t="shared" si="90"/>
        <v>6.1403170208705715</v>
      </c>
    </row>
    <row r="1126" spans="1:14" hidden="1" x14ac:dyDescent="0.2">
      <c r="A1126" s="8">
        <v>42762</v>
      </c>
      <c r="B1126" s="2">
        <f>IFERROR(VLOOKUP(A1126,'[1]Table - Daily Rainfall'!$J$4:$K$2266,2,FALSE),"")</f>
        <v>0</v>
      </c>
      <c r="C1126" s="9">
        <f>'[1]Table - USGS Flow'!D1124</f>
        <v>288</v>
      </c>
      <c r="D1126" s="3">
        <f t="shared" si="86"/>
        <v>186.14270941054809</v>
      </c>
      <c r="E1126" s="9">
        <v>0.37021875000000048</v>
      </c>
      <c r="F1126" s="3">
        <f t="shared" si="87"/>
        <v>0.23928305972078626</v>
      </c>
      <c r="G1126" s="9">
        <v>110.13770833333332</v>
      </c>
      <c r="H1126" s="3">
        <f t="shared" si="88"/>
        <v>71.185178602206136</v>
      </c>
      <c r="I1126" s="3">
        <f>'[1]Table - Daily Discharge'!B1129</f>
        <v>0</v>
      </c>
      <c r="J1126" s="3">
        <f>'[1]Table - Daily Discharge'!C1129</f>
        <v>6.1582366397527482</v>
      </c>
      <c r="K1126" s="3">
        <f>'[1]Table - Daily Discharge'!D1129</f>
        <v>0</v>
      </c>
      <c r="L1126" s="3">
        <f>'[1]Table - Daily Discharge'!E1129</f>
        <v>0</v>
      </c>
      <c r="M1126" s="3">
        <f t="shared" si="89"/>
        <v>6.1582366397527482</v>
      </c>
      <c r="N1126" s="3">
        <f t="shared" si="90"/>
        <v>6.1582366397527482</v>
      </c>
    </row>
    <row r="1127" spans="1:14" hidden="1" x14ac:dyDescent="0.2">
      <c r="A1127" s="8">
        <v>42763</v>
      </c>
      <c r="B1127" s="2">
        <f>IFERROR(VLOOKUP(A1127,'[1]Table - Daily Rainfall'!$J$4:$K$2266,2,FALSE),"")</f>
        <v>0</v>
      </c>
      <c r="C1127" s="9">
        <f>'[1]Table - USGS Flow'!D1125</f>
        <v>151</v>
      </c>
      <c r="D1127" s="3">
        <f t="shared" si="86"/>
        <v>97.595656670113755</v>
      </c>
      <c r="E1127" s="9">
        <v>0.44343749999999976</v>
      </c>
      <c r="F1127" s="3">
        <f t="shared" si="87"/>
        <v>0.28660645036194404</v>
      </c>
      <c r="G1127" s="9">
        <v>7.7593749999999977</v>
      </c>
      <c r="H1127" s="3">
        <f t="shared" si="88"/>
        <v>5.0151079369183025</v>
      </c>
      <c r="I1127" s="3">
        <f>'[1]Table - Daily Discharge'!B1130</f>
        <v>0</v>
      </c>
      <c r="J1127" s="3">
        <f>'[1]Table - Daily Discharge'!C1130</f>
        <v>6.9045802934279346</v>
      </c>
      <c r="K1127" s="3">
        <f>'[1]Table - Daily Discharge'!D1130</f>
        <v>0</v>
      </c>
      <c r="L1127" s="3">
        <f>'[1]Table - Daily Discharge'!E1130</f>
        <v>0</v>
      </c>
      <c r="M1127" s="3">
        <f t="shared" si="89"/>
        <v>6.9045802934279346</v>
      </c>
      <c r="N1127" s="3">
        <f t="shared" si="90"/>
        <v>6.9045802934279346</v>
      </c>
    </row>
    <row r="1128" spans="1:14" hidden="1" x14ac:dyDescent="0.2">
      <c r="A1128" s="8">
        <v>42764</v>
      </c>
      <c r="B1128" s="2">
        <f>IFERROR(VLOOKUP(A1128,'[1]Table - Daily Rainfall'!$J$4:$K$2266,2,FALSE),"")</f>
        <v>0</v>
      </c>
      <c r="C1128" s="9">
        <f>'[1]Table - USGS Flow'!D1126</f>
        <v>93.2</v>
      </c>
      <c r="D1128" s="3">
        <f t="shared" si="86"/>
        <v>60.237849017580153</v>
      </c>
      <c r="E1128" s="9">
        <v>0.49293750000000003</v>
      </c>
      <c r="F1128" s="3">
        <f t="shared" si="87"/>
        <v>0.31859972854188212</v>
      </c>
      <c r="G1128" s="9">
        <v>0</v>
      </c>
      <c r="H1128" s="3">
        <f t="shared" si="88"/>
        <v>0</v>
      </c>
      <c r="I1128" s="3">
        <f>'[1]Table - Daily Discharge'!B1131</f>
        <v>0</v>
      </c>
      <c r="J1128" s="3">
        <f>'[1]Table - Daily Discharge'!C1131</f>
        <v>7.3925911002119609</v>
      </c>
      <c r="K1128" s="3">
        <f>'[1]Table - Daily Discharge'!D1131</f>
        <v>0</v>
      </c>
      <c r="L1128" s="3">
        <f>'[1]Table - Daily Discharge'!E1131</f>
        <v>0</v>
      </c>
      <c r="M1128" s="3">
        <f t="shared" si="89"/>
        <v>7.3925911002119609</v>
      </c>
      <c r="N1128" s="3">
        <f t="shared" si="90"/>
        <v>7.3925911002119609</v>
      </c>
    </row>
    <row r="1129" spans="1:14" hidden="1" x14ac:dyDescent="0.2">
      <c r="A1129" s="8">
        <v>42765</v>
      </c>
      <c r="B1129" s="2">
        <f>IFERROR(VLOOKUP(A1129,'[1]Table - Daily Rainfall'!$J$4:$K$2266,2,FALSE),"")</f>
        <v>0</v>
      </c>
      <c r="C1129" s="9">
        <f>'[1]Table - USGS Flow'!D1127</f>
        <v>55</v>
      </c>
      <c r="D1129" s="3">
        <f t="shared" si="86"/>
        <v>35.548086866597728</v>
      </c>
      <c r="E1129" s="9">
        <v>0.58162499999999995</v>
      </c>
      <c r="F1129" s="3">
        <f t="shared" si="87"/>
        <v>0.37592101861427091</v>
      </c>
      <c r="G1129" s="9">
        <v>0</v>
      </c>
      <c r="H1129" s="3">
        <f t="shared" si="88"/>
        <v>0</v>
      </c>
      <c r="I1129" s="3">
        <f>'[1]Table - Daily Discharge'!B1132</f>
        <v>0</v>
      </c>
      <c r="J1129" s="3">
        <f>'[1]Table - Daily Discharge'!C1132</f>
        <v>7.141383209653446</v>
      </c>
      <c r="K1129" s="3">
        <f>'[1]Table - Daily Discharge'!D1132</f>
        <v>0</v>
      </c>
      <c r="L1129" s="3">
        <f>'[1]Table - Daily Discharge'!E1132</f>
        <v>0</v>
      </c>
      <c r="M1129" s="3">
        <f t="shared" si="89"/>
        <v>7.141383209653446</v>
      </c>
      <c r="N1129" s="3">
        <f t="shared" si="90"/>
        <v>7.141383209653446</v>
      </c>
    </row>
    <row r="1130" spans="1:14" hidden="1" x14ac:dyDescent="0.2">
      <c r="A1130" s="8">
        <v>42766</v>
      </c>
      <c r="B1130" s="2">
        <f>IFERROR(VLOOKUP(A1130,'[1]Table - Daily Rainfall'!$J$4:$K$2266,2,FALSE),"")</f>
        <v>0</v>
      </c>
      <c r="C1130" s="9">
        <f>'[1]Table - USGS Flow'!D1128</f>
        <v>26.4</v>
      </c>
      <c r="D1130" s="3">
        <f t="shared" si="86"/>
        <v>17.063081695966908</v>
      </c>
      <c r="E1130" s="9">
        <v>0.58265624999999988</v>
      </c>
      <c r="F1130" s="3">
        <f t="shared" si="87"/>
        <v>0.37658754524301957</v>
      </c>
      <c r="G1130" s="9">
        <v>0</v>
      </c>
      <c r="H1130" s="3">
        <f t="shared" si="88"/>
        <v>0</v>
      </c>
      <c r="I1130" s="3">
        <f>'[1]Table - Daily Discharge'!B1133</f>
        <v>24.015712107989266</v>
      </c>
      <c r="J1130" s="3">
        <f>'[1]Table - Daily Discharge'!C1133</f>
        <v>7.0331068815061677</v>
      </c>
      <c r="K1130" s="3">
        <f>'[1]Table - Daily Discharge'!D1133</f>
        <v>0</v>
      </c>
      <c r="L1130" s="3">
        <f>'[1]Table - Daily Discharge'!E1133</f>
        <v>0</v>
      </c>
      <c r="M1130" s="3">
        <f t="shared" si="89"/>
        <v>31.048818989495434</v>
      </c>
      <c r="N1130" s="3">
        <f t="shared" si="90"/>
        <v>31.048818989495434</v>
      </c>
    </row>
    <row r="1131" spans="1:14" hidden="1" x14ac:dyDescent="0.2">
      <c r="A1131" s="8">
        <v>42767</v>
      </c>
      <c r="B1131" s="2">
        <f>IFERROR(VLOOKUP(A1131,'[1]Table - Daily Rainfall'!$J$4:$K$2266,2,FALSE),"")</f>
        <v>0</v>
      </c>
      <c r="C1131" s="9">
        <f>'[1]Table - USGS Flow'!D1129</f>
        <v>31.3</v>
      </c>
      <c r="D1131" s="3">
        <f t="shared" si="86"/>
        <v>20.230093071354705</v>
      </c>
      <c r="E1131" s="9">
        <v>0.66618750000000004</v>
      </c>
      <c r="F1131" s="3">
        <f t="shared" si="87"/>
        <v>0.43057620217166498</v>
      </c>
      <c r="G1131" s="9">
        <v>0</v>
      </c>
      <c r="H1131" s="3">
        <f t="shared" si="88"/>
        <v>0</v>
      </c>
      <c r="I1131" s="3">
        <f>'[1]Table - Daily Discharge'!B1134</f>
        <v>25.370693663172595</v>
      </c>
      <c r="J1131" s="3">
        <f>'[1]Table - Daily Discharge'!C1134</f>
        <v>7.0267944764260228</v>
      </c>
      <c r="K1131" s="3">
        <f>'[1]Table - Daily Discharge'!D1134</f>
        <v>0</v>
      </c>
      <c r="L1131" s="3">
        <f>'[1]Table - Daily Discharge'!E1134</f>
        <v>0</v>
      </c>
      <c r="M1131" s="3">
        <f t="shared" si="89"/>
        <v>32.397488139598622</v>
      </c>
      <c r="N1131" s="3">
        <f t="shared" si="90"/>
        <v>32.397488139598622</v>
      </c>
    </row>
    <row r="1132" spans="1:14" hidden="1" x14ac:dyDescent="0.2">
      <c r="A1132" s="8">
        <v>42768</v>
      </c>
      <c r="B1132" s="2">
        <f>IFERROR(VLOOKUP(A1132,'[1]Table - Daily Rainfall'!$J$4:$K$2266,2,FALSE),"")</f>
        <v>0</v>
      </c>
      <c r="C1132" s="9">
        <f>'[1]Table - USGS Flow'!D1130</f>
        <v>30.6</v>
      </c>
      <c r="D1132" s="3">
        <f t="shared" si="86"/>
        <v>19.777662874870735</v>
      </c>
      <c r="E1132" s="9">
        <v>0.66618750000000004</v>
      </c>
      <c r="F1132" s="3">
        <f t="shared" si="87"/>
        <v>0.43057620217166498</v>
      </c>
      <c r="G1132" s="9">
        <v>0</v>
      </c>
      <c r="H1132" s="3">
        <f t="shared" si="88"/>
        <v>0</v>
      </c>
      <c r="I1132" s="3">
        <f>'[1]Table - Daily Discharge'!B1135</f>
        <v>25.026896999912481</v>
      </c>
      <c r="J1132" s="3">
        <f>'[1]Table - Daily Discharge'!C1135</f>
        <v>7.0267907190647598</v>
      </c>
      <c r="K1132" s="3">
        <f>'[1]Table - Daily Discharge'!D1135</f>
        <v>0</v>
      </c>
      <c r="L1132" s="3">
        <f>'[1]Table - Daily Discharge'!E1135</f>
        <v>0</v>
      </c>
      <c r="M1132" s="3">
        <f t="shared" si="89"/>
        <v>32.053687718977244</v>
      </c>
      <c r="N1132" s="3">
        <f t="shared" si="90"/>
        <v>32.053687718977244</v>
      </c>
    </row>
    <row r="1133" spans="1:14" hidden="1" x14ac:dyDescent="0.2">
      <c r="A1133" s="8">
        <v>42769</v>
      </c>
      <c r="B1133" s="2">
        <f>IFERROR(VLOOKUP(A1133,'[1]Table - Daily Rainfall'!$J$4:$K$2266,2,FALSE),"")</f>
        <v>0.02</v>
      </c>
      <c r="C1133" s="9">
        <f>'[1]Table - USGS Flow'!D1131</f>
        <v>30.4</v>
      </c>
      <c r="D1133" s="3">
        <f t="shared" si="86"/>
        <v>19.648397104446744</v>
      </c>
      <c r="E1133" s="9">
        <v>0.65175000000000061</v>
      </c>
      <c r="F1133" s="3">
        <f t="shared" si="87"/>
        <v>0.42124482936918345</v>
      </c>
      <c r="G1133" s="9">
        <v>0</v>
      </c>
      <c r="H1133" s="3">
        <f t="shared" si="88"/>
        <v>0</v>
      </c>
      <c r="I1133" s="3">
        <f>'[1]Table - Daily Discharge'!B1136</f>
        <v>24.496364240314147</v>
      </c>
      <c r="J1133" s="3">
        <f>'[1]Table - Daily Discharge'!C1136</f>
        <v>6.5879792814579723</v>
      </c>
      <c r="K1133" s="3">
        <f>'[1]Table - Daily Discharge'!D1136</f>
        <v>0</v>
      </c>
      <c r="L1133" s="3">
        <f>'[1]Table - Daily Discharge'!E1136</f>
        <v>0</v>
      </c>
      <c r="M1133" s="3">
        <f t="shared" si="89"/>
        <v>31.084343521772119</v>
      </c>
      <c r="N1133" s="3">
        <f t="shared" si="90"/>
        <v>31.084343521772119</v>
      </c>
    </row>
    <row r="1134" spans="1:14" hidden="1" x14ac:dyDescent="0.2">
      <c r="A1134" s="8">
        <v>42770</v>
      </c>
      <c r="B1134" s="2">
        <f>IFERROR(VLOOKUP(A1134,'[1]Table - Daily Rainfall'!$J$4:$K$2266,2,FALSE),"")</f>
        <v>0</v>
      </c>
      <c r="C1134" s="9">
        <f>'[1]Table - USGS Flow'!D1132</f>
        <v>27</v>
      </c>
      <c r="D1134" s="3">
        <f t="shared" si="86"/>
        <v>17.450879007238886</v>
      </c>
      <c r="E1134" s="9">
        <v>0.61668749999999994</v>
      </c>
      <c r="F1134" s="3">
        <f t="shared" si="87"/>
        <v>0.39858292399172696</v>
      </c>
      <c r="G1134" s="9">
        <v>0</v>
      </c>
      <c r="H1134" s="3">
        <f t="shared" si="88"/>
        <v>0</v>
      </c>
      <c r="I1134" s="3">
        <f>'[1]Table - Daily Discharge'!B1137</f>
        <v>21.733597888398965</v>
      </c>
      <c r="J1134" s="3">
        <f>'[1]Table - Daily Discharge'!C1137</f>
        <v>7.2157450362834341</v>
      </c>
      <c r="K1134" s="3">
        <f>'[1]Table - Daily Discharge'!D1137</f>
        <v>0</v>
      </c>
      <c r="L1134" s="3">
        <f>'[1]Table - Daily Discharge'!E1137</f>
        <v>0</v>
      </c>
      <c r="M1134" s="3">
        <f t="shared" si="89"/>
        <v>28.949342924682398</v>
      </c>
      <c r="N1134" s="3">
        <f t="shared" si="90"/>
        <v>28.949342924682398</v>
      </c>
    </row>
    <row r="1135" spans="1:14" hidden="1" x14ac:dyDescent="0.2">
      <c r="A1135" s="8">
        <v>42771</v>
      </c>
      <c r="B1135" s="2">
        <f>IFERROR(VLOOKUP(A1135,'[1]Table - Daily Rainfall'!$J$4:$K$2266,2,FALSE),"")</f>
        <v>0</v>
      </c>
      <c r="C1135" s="9">
        <f>'[1]Table - USGS Flow'!D1133</f>
        <v>28.7</v>
      </c>
      <c r="D1135" s="3">
        <f t="shared" si="86"/>
        <v>18.549638055842813</v>
      </c>
      <c r="E1135" s="9">
        <v>0.61359375000000083</v>
      </c>
      <c r="F1135" s="3">
        <f t="shared" si="87"/>
        <v>0.39658334410548141</v>
      </c>
      <c r="G1135" s="9">
        <v>0</v>
      </c>
      <c r="H1135" s="3">
        <f t="shared" si="88"/>
        <v>0</v>
      </c>
      <c r="I1135" s="3">
        <f>'[1]Table - Daily Discharge'!B1138</f>
        <v>22.875648047837103</v>
      </c>
      <c r="J1135" s="3">
        <f>'[1]Table - Daily Discharge'!C1138</f>
        <v>7.230369080409849</v>
      </c>
      <c r="K1135" s="3">
        <f>'[1]Table - Daily Discharge'!D1138</f>
        <v>0</v>
      </c>
      <c r="L1135" s="3">
        <f>'[1]Table - Daily Discharge'!E1138</f>
        <v>0</v>
      </c>
      <c r="M1135" s="3">
        <f t="shared" si="89"/>
        <v>30.106017128246954</v>
      </c>
      <c r="N1135" s="3">
        <f t="shared" si="90"/>
        <v>30.106017128246954</v>
      </c>
    </row>
    <row r="1136" spans="1:14" hidden="1" x14ac:dyDescent="0.2">
      <c r="A1136" s="8">
        <v>42772</v>
      </c>
      <c r="B1136" s="2">
        <f>IFERROR(VLOOKUP(A1136,'[1]Table - Daily Rainfall'!$J$4:$K$2266,2,FALSE),"")</f>
        <v>0.62</v>
      </c>
      <c r="C1136" s="9">
        <f>'[1]Table - USGS Flow'!D1134</f>
        <v>387</v>
      </c>
      <c r="D1136" s="3">
        <f t="shared" si="86"/>
        <v>250.12926577042401</v>
      </c>
      <c r="E1136" s="9">
        <v>0.59400000000000075</v>
      </c>
      <c r="F1136" s="3">
        <f t="shared" si="87"/>
        <v>0.38391933815925594</v>
      </c>
      <c r="G1136" s="9">
        <v>89.750666666666646</v>
      </c>
      <c r="H1136" s="3">
        <f t="shared" si="88"/>
        <v>58.00844536366769</v>
      </c>
      <c r="I1136" s="3">
        <f>'[1]Table - Daily Discharge'!B1139</f>
        <v>26.49262903161706</v>
      </c>
      <c r="J1136" s="3">
        <f>'[1]Table - Daily Discharge'!C1139</f>
        <v>7.2642401787009954</v>
      </c>
      <c r="K1136" s="3">
        <f>'[1]Table - Daily Discharge'!D1139</f>
        <v>0</v>
      </c>
      <c r="L1136" s="3">
        <f>'[1]Table - Daily Discharge'!E1139</f>
        <v>0</v>
      </c>
      <c r="M1136" s="3">
        <f t="shared" si="89"/>
        <v>33.756869210318058</v>
      </c>
      <c r="N1136" s="3">
        <f t="shared" si="90"/>
        <v>33.756869210318058</v>
      </c>
    </row>
    <row r="1137" spans="1:14" hidden="1" x14ac:dyDescent="0.2">
      <c r="A1137" s="8">
        <v>42773</v>
      </c>
      <c r="B1137" s="2">
        <f>IFERROR(VLOOKUP(A1137,'[1]Table - Daily Rainfall'!$J$4:$K$2266,2,FALSE),"")</f>
        <v>0.2</v>
      </c>
      <c r="C1137" s="9">
        <f>'[1]Table - USGS Flow'!D1135</f>
        <v>132</v>
      </c>
      <c r="D1137" s="3">
        <f t="shared" si="86"/>
        <v>85.315408479834545</v>
      </c>
      <c r="E1137" s="9">
        <v>0.60534374999999996</v>
      </c>
      <c r="F1137" s="3">
        <f t="shared" si="87"/>
        <v>0.3912511310754912</v>
      </c>
      <c r="G1137" s="9">
        <v>0</v>
      </c>
      <c r="H1137" s="3">
        <f t="shared" si="88"/>
        <v>0</v>
      </c>
      <c r="I1137" s="3">
        <f>'[1]Table - Daily Discharge'!B1140</f>
        <v>25.037020331471702</v>
      </c>
      <c r="J1137" s="3">
        <f>'[1]Table - Daily Discharge'!C1140</f>
        <v>7.3409861681056459</v>
      </c>
      <c r="K1137" s="3">
        <f>'[1]Table - Daily Discharge'!D1140</f>
        <v>0</v>
      </c>
      <c r="L1137" s="3">
        <f>'[1]Table - Daily Discharge'!E1140</f>
        <v>0</v>
      </c>
      <c r="M1137" s="3">
        <f t="shared" si="89"/>
        <v>32.378006499577346</v>
      </c>
      <c r="N1137" s="3">
        <f t="shared" si="90"/>
        <v>32.378006499577346</v>
      </c>
    </row>
    <row r="1138" spans="1:14" hidden="1" x14ac:dyDescent="0.2">
      <c r="A1138" s="8">
        <v>42774</v>
      </c>
      <c r="B1138" s="2">
        <f>IFERROR(VLOOKUP(A1138,'[1]Table - Daily Rainfall'!$J$4:$K$2266,2,FALSE),"")</f>
        <v>0.03</v>
      </c>
      <c r="C1138" s="9">
        <f>'[1]Table - USGS Flow'!D1136</f>
        <v>61.7</v>
      </c>
      <c r="D1138" s="3">
        <f t="shared" si="86"/>
        <v>39.878490175801453</v>
      </c>
      <c r="E1138" s="9">
        <v>32.625562499999994</v>
      </c>
      <c r="F1138" s="3">
        <f t="shared" si="87"/>
        <v>21.086842360392964</v>
      </c>
      <c r="G1138" s="9">
        <v>0</v>
      </c>
      <c r="H1138" s="3">
        <f t="shared" si="88"/>
        <v>0</v>
      </c>
      <c r="I1138" s="3">
        <f>'[1]Table - Daily Discharge'!B1141</f>
        <v>23.60637369866436</v>
      </c>
      <c r="J1138" s="3">
        <f>'[1]Table - Daily Discharge'!C1141</f>
        <v>6.8634671207208982</v>
      </c>
      <c r="K1138" s="3">
        <f>'[1]Table - Daily Discharge'!D1141</f>
        <v>0</v>
      </c>
      <c r="L1138" s="3">
        <f>'[1]Table - Daily Discharge'!E1141</f>
        <v>0</v>
      </c>
      <c r="M1138" s="3">
        <f t="shared" si="89"/>
        <v>30.469840819385258</v>
      </c>
      <c r="N1138" s="3">
        <f t="shared" si="90"/>
        <v>30.469840819385258</v>
      </c>
    </row>
    <row r="1139" spans="1:14" hidden="1" x14ac:dyDescent="0.2">
      <c r="A1139" s="8">
        <v>42775</v>
      </c>
      <c r="B1139" s="2">
        <f>IFERROR(VLOOKUP(A1139,'[1]Table - Daily Rainfall'!$J$4:$K$2266,2,FALSE),"")</f>
        <v>0.01</v>
      </c>
      <c r="C1139" s="9">
        <f>'[1]Table - USGS Flow'!D1137</f>
        <v>29.2</v>
      </c>
      <c r="D1139" s="3">
        <f t="shared" si="86"/>
        <v>18.872802481902792</v>
      </c>
      <c r="E1139" s="9">
        <v>27.239864583333354</v>
      </c>
      <c r="F1139" s="3">
        <f t="shared" si="87"/>
        <v>17.605910408048963</v>
      </c>
      <c r="G1139" s="9">
        <v>0</v>
      </c>
      <c r="H1139" s="3">
        <f t="shared" si="88"/>
        <v>0</v>
      </c>
      <c r="I1139" s="3">
        <f>'[1]Table - Daily Discharge'!B1142</f>
        <v>21.939832333443075</v>
      </c>
      <c r="J1139" s="3">
        <f>'[1]Table - Daily Discharge'!C1142</f>
        <v>5.8476196146916486</v>
      </c>
      <c r="K1139" s="3">
        <f>'[1]Table - Daily Discharge'!D1142</f>
        <v>0</v>
      </c>
      <c r="L1139" s="3">
        <f>'[1]Table - Daily Discharge'!E1142</f>
        <v>0</v>
      </c>
      <c r="M1139" s="3">
        <f t="shared" si="89"/>
        <v>27.787451948134724</v>
      </c>
      <c r="N1139" s="3">
        <f t="shared" si="90"/>
        <v>27.787451948134724</v>
      </c>
    </row>
    <row r="1140" spans="1:14" hidden="1" x14ac:dyDescent="0.2">
      <c r="A1140" s="8">
        <v>42776</v>
      </c>
      <c r="B1140" s="2">
        <f>IFERROR(VLOOKUP(A1140,'[1]Table - Daily Rainfall'!$J$4:$K$2266,2,FALSE),"")</f>
        <v>0.28999999999999998</v>
      </c>
      <c r="C1140" s="9">
        <f>'[1]Table - USGS Flow'!D1138</f>
        <v>133</v>
      </c>
      <c r="D1140" s="3">
        <f t="shared" si="86"/>
        <v>85.96173733195451</v>
      </c>
      <c r="E1140" s="9">
        <v>7.937979166666679</v>
      </c>
      <c r="F1140" s="3">
        <f t="shared" si="87"/>
        <v>5.1305449629438211</v>
      </c>
      <c r="G1140" s="9">
        <v>0</v>
      </c>
      <c r="H1140" s="3">
        <f t="shared" si="88"/>
        <v>0</v>
      </c>
      <c r="I1140" s="3">
        <f>'[1]Table - Daily Discharge'!B1143</f>
        <v>21.834787387455602</v>
      </c>
      <c r="J1140" s="3">
        <f>'[1]Table - Daily Discharge'!C1143</f>
        <v>4.2843366586570042</v>
      </c>
      <c r="K1140" s="3">
        <f>'[1]Table - Daily Discharge'!D1143</f>
        <v>0</v>
      </c>
      <c r="L1140" s="3">
        <f>'[1]Table - Daily Discharge'!E1143</f>
        <v>0</v>
      </c>
      <c r="M1140" s="3">
        <f t="shared" si="89"/>
        <v>26.119124046112606</v>
      </c>
      <c r="N1140" s="3">
        <f t="shared" si="90"/>
        <v>26.119124046112606</v>
      </c>
    </row>
    <row r="1141" spans="1:14" hidden="1" x14ac:dyDescent="0.2">
      <c r="A1141" s="8">
        <v>42777</v>
      </c>
      <c r="B1141" s="2">
        <f>IFERROR(VLOOKUP(A1141,'[1]Table - Daily Rainfall'!$J$4:$K$2266,2,FALSE),"")</f>
        <v>0.11</v>
      </c>
      <c r="C1141" s="9">
        <f>'[1]Table - USGS Flow'!D1139</f>
        <v>156</v>
      </c>
      <c r="D1141" s="3">
        <f t="shared" si="86"/>
        <v>100.82730093071355</v>
      </c>
      <c r="E1141" s="9">
        <v>0.14437500000000009</v>
      </c>
      <c r="F1141" s="3">
        <f t="shared" si="87"/>
        <v>9.331372802481909E-2</v>
      </c>
      <c r="G1141" s="9">
        <v>29.114260416666671</v>
      </c>
      <c r="H1141" s="3">
        <f t="shared" si="88"/>
        <v>18.817386515425721</v>
      </c>
      <c r="I1141" s="3">
        <f>'[1]Table - Daily Discharge'!B1144</f>
        <v>21.893921996710255</v>
      </c>
      <c r="J1141" s="3">
        <f>'[1]Table - Daily Discharge'!C1144</f>
        <v>5.0297161719428987</v>
      </c>
      <c r="K1141" s="3">
        <f>'[1]Table - Daily Discharge'!D1144</f>
        <v>0</v>
      </c>
      <c r="L1141" s="3">
        <f>'[1]Table - Daily Discharge'!E1144</f>
        <v>0</v>
      </c>
      <c r="M1141" s="3">
        <f t="shared" si="89"/>
        <v>26.923638168653152</v>
      </c>
      <c r="N1141" s="3">
        <f t="shared" si="90"/>
        <v>26.923638168653152</v>
      </c>
    </row>
    <row r="1142" spans="1:14" hidden="1" x14ac:dyDescent="0.2">
      <c r="A1142" s="8">
        <v>42778</v>
      </c>
      <c r="B1142" s="2">
        <f>IFERROR(VLOOKUP(A1142,'[1]Table - Daily Rainfall'!$J$4:$K$2266,2,FALSE),"")</f>
        <v>0</v>
      </c>
      <c r="C1142" s="9">
        <f>'[1]Table - USGS Flow'!D1140</f>
        <v>17.600000000000001</v>
      </c>
      <c r="D1142" s="3">
        <f t="shared" si="86"/>
        <v>11.375387797311273</v>
      </c>
      <c r="E1142" s="9">
        <v>0.29700000000000037</v>
      </c>
      <c r="F1142" s="3">
        <f t="shared" si="87"/>
        <v>0.19195966907962797</v>
      </c>
      <c r="G1142" s="9">
        <v>0</v>
      </c>
      <c r="H1142" s="3">
        <f t="shared" si="88"/>
        <v>0</v>
      </c>
      <c r="I1142" s="3">
        <f>'[1]Table - Daily Discharge'!B1145</f>
        <v>10.727111376882288</v>
      </c>
      <c r="J1142" s="3">
        <f>'[1]Table - Daily Discharge'!C1145</f>
        <v>4.7017585113656439</v>
      </c>
      <c r="K1142" s="3">
        <f>'[1]Table - Daily Discharge'!D1145</f>
        <v>0</v>
      </c>
      <c r="L1142" s="3">
        <f>'[1]Table - Daily Discharge'!E1145</f>
        <v>0</v>
      </c>
      <c r="M1142" s="3">
        <f t="shared" si="89"/>
        <v>15.428869888247931</v>
      </c>
      <c r="N1142" s="3">
        <f t="shared" si="90"/>
        <v>15.428869888247931</v>
      </c>
    </row>
    <row r="1143" spans="1:14" hidden="1" x14ac:dyDescent="0.2">
      <c r="A1143" s="8">
        <v>42779</v>
      </c>
      <c r="B1143" s="2">
        <f>IFERROR(VLOOKUP(A1143,'[1]Table - Daily Rainfall'!$J$4:$K$2266,2,FALSE),"")</f>
        <v>0</v>
      </c>
      <c r="C1143" s="9">
        <f>'[1]Table - USGS Flow'!D1141</f>
        <v>147</v>
      </c>
      <c r="D1143" s="3">
        <f t="shared" si="86"/>
        <v>95.010341261633926</v>
      </c>
      <c r="E1143" s="9">
        <v>62.588843749999995</v>
      </c>
      <c r="F1143" s="3">
        <f t="shared" si="87"/>
        <v>40.452975536452946</v>
      </c>
      <c r="G1143" s="9">
        <v>0</v>
      </c>
      <c r="H1143" s="3">
        <f t="shared" si="88"/>
        <v>0</v>
      </c>
      <c r="I1143" s="3">
        <f>'[1]Table - Daily Discharge'!B1146</f>
        <v>21.082069054966141</v>
      </c>
      <c r="J1143" s="3">
        <f>'[1]Table - Daily Discharge'!C1146</f>
        <v>4.4472724889716764</v>
      </c>
      <c r="K1143" s="3">
        <f>'[1]Table - Daily Discharge'!D1146</f>
        <v>0</v>
      </c>
      <c r="L1143" s="3">
        <f>'[1]Table - Daily Discharge'!E1146</f>
        <v>0</v>
      </c>
      <c r="M1143" s="3">
        <f t="shared" si="89"/>
        <v>25.529341543937818</v>
      </c>
      <c r="N1143" s="3">
        <f t="shared" si="90"/>
        <v>25.529341543937818</v>
      </c>
    </row>
    <row r="1144" spans="1:14" hidden="1" x14ac:dyDescent="0.2">
      <c r="A1144" s="8">
        <v>42780</v>
      </c>
      <c r="B1144" s="2">
        <f>IFERROR(VLOOKUP(A1144,'[1]Table - Daily Rainfall'!$J$4:$K$2266,2,FALSE),"")</f>
        <v>0</v>
      </c>
      <c r="C1144" s="9">
        <f>'[1]Table - USGS Flow'!D1142</f>
        <v>339</v>
      </c>
      <c r="D1144" s="3">
        <f t="shared" si="86"/>
        <v>219.10548086866598</v>
      </c>
      <c r="E1144" s="9">
        <v>183.14226041666663</v>
      </c>
      <c r="F1144" s="3">
        <f t="shared" si="87"/>
        <v>118.37012694975868</v>
      </c>
      <c r="G1144" s="9">
        <v>0</v>
      </c>
      <c r="H1144" s="3">
        <f t="shared" si="88"/>
        <v>0</v>
      </c>
      <c r="I1144" s="3">
        <f>'[1]Table - Daily Discharge'!B1147</f>
        <v>22.172058994288609</v>
      </c>
      <c r="J1144" s="3">
        <f>'[1]Table - Daily Discharge'!C1147</f>
        <v>4.6039801181235438</v>
      </c>
      <c r="K1144" s="3">
        <f>'[1]Table - Daily Discharge'!D1147</f>
        <v>0</v>
      </c>
      <c r="L1144" s="3">
        <f>'[1]Table - Daily Discharge'!E1147</f>
        <v>0</v>
      </c>
      <c r="M1144" s="3">
        <f t="shared" si="89"/>
        <v>26.776039112412153</v>
      </c>
      <c r="N1144" s="3">
        <f t="shared" si="90"/>
        <v>26.776039112412153</v>
      </c>
    </row>
    <row r="1145" spans="1:14" hidden="1" x14ac:dyDescent="0.2">
      <c r="A1145" s="8">
        <v>42781</v>
      </c>
      <c r="B1145" s="2">
        <f>IFERROR(VLOOKUP(A1145,'[1]Table - Daily Rainfall'!$J$4:$K$2266,2,FALSE),"")</f>
        <v>0</v>
      </c>
      <c r="C1145" s="9">
        <f>'[1]Table - USGS Flow'!D1143</f>
        <v>81.7</v>
      </c>
      <c r="D1145" s="3">
        <f t="shared" si="86"/>
        <v>52.805067218200627</v>
      </c>
      <c r="E1145" s="9">
        <v>73.25871875</v>
      </c>
      <c r="F1145" s="3">
        <f t="shared" si="87"/>
        <v>47.349223597466391</v>
      </c>
      <c r="G1145" s="9">
        <v>0</v>
      </c>
      <c r="H1145" s="3">
        <f t="shared" si="88"/>
        <v>0</v>
      </c>
      <c r="I1145" s="3">
        <f>'[1]Table - Daily Discharge'!B1148</f>
        <v>23.65441035636184</v>
      </c>
      <c r="J1145" s="3">
        <f>'[1]Table - Daily Discharge'!C1148</f>
        <v>3.8889011300622824</v>
      </c>
      <c r="K1145" s="3">
        <f>'[1]Table - Daily Discharge'!D1148</f>
        <v>5.2274146643943258</v>
      </c>
      <c r="L1145" s="3">
        <f>'[1]Table - Daily Discharge'!E1148</f>
        <v>0</v>
      </c>
      <c r="M1145" s="3">
        <f t="shared" si="89"/>
        <v>27.543311486424123</v>
      </c>
      <c r="N1145" s="3">
        <f t="shared" si="90"/>
        <v>32.770726150818447</v>
      </c>
    </row>
    <row r="1146" spans="1:14" hidden="1" x14ac:dyDescent="0.2">
      <c r="A1146" s="8">
        <v>42782</v>
      </c>
      <c r="B1146" s="2">
        <f>IFERROR(VLOOKUP(A1146,'[1]Table - Daily Rainfall'!$J$4:$K$2266,2,FALSE),"")</f>
        <v>0.42</v>
      </c>
      <c r="C1146" s="9">
        <f>'[1]Table - USGS Flow'!D1144</f>
        <v>80.7</v>
      </c>
      <c r="D1146" s="3">
        <f t="shared" si="86"/>
        <v>52.158738366080669</v>
      </c>
      <c r="E1146" s="9">
        <v>0.16809375000000015</v>
      </c>
      <c r="F1146" s="3">
        <f t="shared" si="87"/>
        <v>0.10864384048603941</v>
      </c>
      <c r="G1146" s="9">
        <v>0</v>
      </c>
      <c r="H1146" s="3">
        <f t="shared" si="88"/>
        <v>0</v>
      </c>
      <c r="I1146" s="3">
        <f>'[1]Table - Daily Discharge'!B1149</f>
        <v>21.785458903603001</v>
      </c>
      <c r="J1146" s="3">
        <f>'[1]Table - Daily Discharge'!C1149</f>
        <v>5.3821054318649741</v>
      </c>
      <c r="K1146" s="3">
        <f>'[1]Table - Daily Discharge'!D1149</f>
        <v>7.1076071465622492</v>
      </c>
      <c r="L1146" s="3">
        <f>'[1]Table - Daily Discharge'!E1149</f>
        <v>0</v>
      </c>
      <c r="M1146" s="3">
        <f t="shared" si="89"/>
        <v>27.167564335467976</v>
      </c>
      <c r="N1146" s="3">
        <f t="shared" si="90"/>
        <v>34.275171482030224</v>
      </c>
    </row>
    <row r="1147" spans="1:14" hidden="1" x14ac:dyDescent="0.2">
      <c r="A1147" s="8">
        <v>42783</v>
      </c>
      <c r="B1147" s="2">
        <f>IFERROR(VLOOKUP(A1147,'[1]Table - Daily Rainfall'!$J$4:$K$2266,2,FALSE),"")</f>
        <v>2.4700000000000002</v>
      </c>
      <c r="C1147" s="9">
        <f>'[1]Table - USGS Flow'!D1145</f>
        <v>2780</v>
      </c>
      <c r="D1147" s="3">
        <f t="shared" si="86"/>
        <v>1796.7942088934851</v>
      </c>
      <c r="E1147" s="9">
        <v>13.301656250000001</v>
      </c>
      <c r="F1147" s="3">
        <f t="shared" si="87"/>
        <v>8.5972442153567741</v>
      </c>
      <c r="G1147" s="9">
        <v>2167.4807291666666</v>
      </c>
      <c r="H1147" s="3">
        <f t="shared" si="88"/>
        <v>1400.9053316744228</v>
      </c>
      <c r="I1147" s="3">
        <f>'[1]Table - Daily Discharge'!B1150</f>
        <v>22.439722260708646</v>
      </c>
      <c r="J1147" s="3">
        <f>'[1]Table - Daily Discharge'!C1150</f>
        <v>9.0970495324831404</v>
      </c>
      <c r="K1147" s="3">
        <f>'[1]Table - Daily Discharge'!D1150</f>
        <v>7.8415722671758248</v>
      </c>
      <c r="L1147" s="3">
        <f>'[1]Table - Daily Discharge'!E1150</f>
        <v>0</v>
      </c>
      <c r="M1147" s="3">
        <f t="shared" si="89"/>
        <v>31.536771793191786</v>
      </c>
      <c r="N1147" s="3">
        <f t="shared" si="90"/>
        <v>39.37834406036761</v>
      </c>
    </row>
    <row r="1148" spans="1:14" hidden="1" x14ac:dyDescent="0.2">
      <c r="A1148" s="8">
        <v>42784</v>
      </c>
      <c r="B1148" s="2">
        <f>IFERROR(VLOOKUP(A1148,'[1]Table - Daily Rainfall'!$J$4:$K$2266,2,FALSE),"")</f>
        <v>0.06</v>
      </c>
      <c r="C1148" s="9">
        <f>'[1]Table - USGS Flow'!D1146</f>
        <v>398</v>
      </c>
      <c r="D1148" s="3">
        <f t="shared" si="86"/>
        <v>257.23888314374358</v>
      </c>
      <c r="E1148" s="9">
        <v>16.510677083333359</v>
      </c>
      <c r="F1148" s="3">
        <f t="shared" si="87"/>
        <v>10.671326966994156</v>
      </c>
      <c r="G1148" s="9">
        <v>182.94720833333335</v>
      </c>
      <c r="H1148" s="3">
        <f t="shared" si="88"/>
        <v>118.24405916063428</v>
      </c>
      <c r="I1148" s="3">
        <f>'[1]Table - Daily Discharge'!B1151</f>
        <v>21.105977872545875</v>
      </c>
      <c r="J1148" s="3">
        <f>'[1]Table - Daily Discharge'!C1151</f>
        <v>10.596201025122213</v>
      </c>
      <c r="K1148" s="3">
        <f>'[1]Table - Daily Discharge'!D1151</f>
        <v>7.9257887064196444</v>
      </c>
      <c r="L1148" s="3">
        <f>'[1]Table - Daily Discharge'!E1151</f>
        <v>0</v>
      </c>
      <c r="M1148" s="3">
        <f t="shared" si="89"/>
        <v>31.702178897668087</v>
      </c>
      <c r="N1148" s="3">
        <f t="shared" si="90"/>
        <v>39.627967604087729</v>
      </c>
    </row>
    <row r="1149" spans="1:14" hidden="1" x14ac:dyDescent="0.2">
      <c r="A1149" s="8">
        <v>42785</v>
      </c>
      <c r="B1149" s="2">
        <f>IFERROR(VLOOKUP(A1149,'[1]Table - Daily Rainfall'!$J$4:$K$2266,2,FALSE),"")</f>
        <v>0</v>
      </c>
      <c r="C1149" s="9">
        <f>'[1]Table - USGS Flow'!D1147</f>
        <v>91.3</v>
      </c>
      <c r="D1149" s="3">
        <f t="shared" si="86"/>
        <v>59.009824198552224</v>
      </c>
      <c r="E1149" s="9">
        <v>0.1443750000000002</v>
      </c>
      <c r="F1149" s="3">
        <f t="shared" si="87"/>
        <v>9.3313728024819159E-2</v>
      </c>
      <c r="G1149" s="9">
        <v>0</v>
      </c>
      <c r="H1149" s="3">
        <f t="shared" si="88"/>
        <v>0</v>
      </c>
      <c r="I1149" s="3">
        <f>'[1]Table - Daily Discharge'!B1152</f>
        <v>23.052852397028992</v>
      </c>
      <c r="J1149" s="3">
        <f>'[1]Table - Daily Discharge'!C1152</f>
        <v>9.289520773881776</v>
      </c>
      <c r="K1149" s="3">
        <f>'[1]Table - Daily Discharge'!D1152</f>
        <v>7.8188995605596787</v>
      </c>
      <c r="L1149" s="3">
        <f>'[1]Table - Daily Discharge'!E1152</f>
        <v>0</v>
      </c>
      <c r="M1149" s="3">
        <f t="shared" si="89"/>
        <v>32.342373170910768</v>
      </c>
      <c r="N1149" s="3">
        <f t="shared" si="90"/>
        <v>40.161272731470447</v>
      </c>
    </row>
    <row r="1150" spans="1:14" hidden="1" x14ac:dyDescent="0.2">
      <c r="A1150" s="8">
        <v>42786</v>
      </c>
      <c r="B1150" s="2">
        <f>IFERROR(VLOOKUP(A1150,'[1]Table - Daily Rainfall'!$J$4:$K$2266,2,FALSE),"")</f>
        <v>0</v>
      </c>
      <c r="C1150" s="9">
        <f>'[1]Table - USGS Flow'!D1148</f>
        <v>71.5</v>
      </c>
      <c r="D1150" s="3">
        <f t="shared" si="86"/>
        <v>46.212512926577048</v>
      </c>
      <c r="E1150" s="9">
        <v>0.26400000000000029</v>
      </c>
      <c r="F1150" s="3">
        <f t="shared" si="87"/>
        <v>0.17063081695966928</v>
      </c>
      <c r="G1150" s="9">
        <v>0</v>
      </c>
      <c r="H1150" s="3">
        <f t="shared" si="88"/>
        <v>0</v>
      </c>
      <c r="I1150" s="3">
        <f>'[1]Table - Daily Discharge'!B1153</f>
        <v>23.181147187943257</v>
      </c>
      <c r="J1150" s="3">
        <f>'[1]Table - Daily Discharge'!C1153</f>
        <v>9.4221655888503246</v>
      </c>
      <c r="K1150" s="3">
        <f>'[1]Table - Daily Discharge'!D1153</f>
        <v>7.7362849829815055</v>
      </c>
      <c r="L1150" s="3">
        <f>'[1]Table - Daily Discharge'!E1153</f>
        <v>0</v>
      </c>
      <c r="M1150" s="3">
        <f t="shared" si="89"/>
        <v>32.60331277679358</v>
      </c>
      <c r="N1150" s="3">
        <f t="shared" si="90"/>
        <v>40.339597759775089</v>
      </c>
    </row>
    <row r="1151" spans="1:14" hidden="1" x14ac:dyDescent="0.2">
      <c r="A1151" s="8">
        <v>42787</v>
      </c>
      <c r="B1151" s="2">
        <f>IFERROR(VLOOKUP(A1151,'[1]Table - Daily Rainfall'!$J$4:$K$2266,2,FALSE),"")</f>
        <v>0.01</v>
      </c>
      <c r="C1151" s="9">
        <f>'[1]Table - USGS Flow'!D1149</f>
        <v>52.2</v>
      </c>
      <c r="D1151" s="3">
        <f t="shared" si="86"/>
        <v>33.738366080661848</v>
      </c>
      <c r="E1151" s="9">
        <v>0.39600000000000057</v>
      </c>
      <c r="F1151" s="3">
        <f t="shared" si="87"/>
        <v>0.25594622543950402</v>
      </c>
      <c r="G1151" s="9">
        <v>0</v>
      </c>
      <c r="H1151" s="3">
        <f t="shared" si="88"/>
        <v>0</v>
      </c>
      <c r="I1151" s="3">
        <f>'[1]Table - Daily Discharge'!B1154</f>
        <v>25.140386916564726</v>
      </c>
      <c r="J1151" s="3">
        <f>'[1]Table - Daily Discharge'!C1154</f>
        <v>6.7005605726443012</v>
      </c>
      <c r="K1151" s="3">
        <f>'[1]Table - Daily Discharge'!D1154</f>
        <v>3.7248436583799345</v>
      </c>
      <c r="L1151" s="3">
        <f>'[1]Table - Daily Discharge'!E1154</f>
        <v>0</v>
      </c>
      <c r="M1151" s="3">
        <f t="shared" si="89"/>
        <v>31.840947489209029</v>
      </c>
      <c r="N1151" s="3">
        <f t="shared" si="90"/>
        <v>35.565791147588961</v>
      </c>
    </row>
    <row r="1152" spans="1:14" hidden="1" x14ac:dyDescent="0.2">
      <c r="A1152" s="8">
        <v>42788</v>
      </c>
      <c r="B1152" s="2">
        <f>IFERROR(VLOOKUP(A1152,'[1]Table - Daily Rainfall'!$J$4:$K$2266,2,FALSE),"")</f>
        <v>0</v>
      </c>
      <c r="C1152" s="9">
        <f>'[1]Table - USGS Flow'!D1150</f>
        <v>32.1</v>
      </c>
      <c r="D1152" s="3">
        <f t="shared" si="86"/>
        <v>20.747156153050675</v>
      </c>
      <c r="E1152" s="9">
        <v>0.39600000000000057</v>
      </c>
      <c r="F1152" s="3">
        <f t="shared" si="87"/>
        <v>0.25594622543950402</v>
      </c>
      <c r="G1152" s="9">
        <v>0</v>
      </c>
      <c r="H1152" s="3">
        <f t="shared" si="88"/>
        <v>0</v>
      </c>
      <c r="I1152" s="3">
        <f>'[1]Table - Daily Discharge'!B1155</f>
        <v>23.66355889881789</v>
      </c>
      <c r="J1152" s="3">
        <f>'[1]Table - Daily Discharge'!C1155</f>
        <v>4.3108753941537454</v>
      </c>
      <c r="K1152" s="3">
        <f>'[1]Table - Daily Discharge'!D1155</f>
        <v>0.60876847977439563</v>
      </c>
      <c r="L1152" s="3">
        <f>'[1]Table - Daily Discharge'!E1155</f>
        <v>0</v>
      </c>
      <c r="M1152" s="3">
        <f t="shared" si="89"/>
        <v>27.974434292971637</v>
      </c>
      <c r="N1152" s="3">
        <f t="shared" si="90"/>
        <v>28.583202772746031</v>
      </c>
    </row>
    <row r="1153" spans="1:14" hidden="1" x14ac:dyDescent="0.2">
      <c r="A1153" s="8">
        <v>42789</v>
      </c>
      <c r="B1153" s="2">
        <f>IFERROR(VLOOKUP(A1153,'[1]Table - Daily Rainfall'!$J$4:$K$2266,2,FALSE),"")</f>
        <v>0</v>
      </c>
      <c r="C1153" s="9">
        <f>'[1]Table - USGS Flow'!D1151</f>
        <v>44.6</v>
      </c>
      <c r="D1153" s="3">
        <f t="shared" si="86"/>
        <v>28.826266804550158</v>
      </c>
      <c r="E1153" s="9">
        <v>1.1220312500000003</v>
      </c>
      <c r="F1153" s="3">
        <f t="shared" si="87"/>
        <v>0.72520116985522254</v>
      </c>
      <c r="G1153" s="9">
        <v>0</v>
      </c>
      <c r="H1153" s="3">
        <f t="shared" si="88"/>
        <v>0</v>
      </c>
      <c r="I1153" s="3">
        <f>'[1]Table - Daily Discharge'!B1156</f>
        <v>26.1622021071856</v>
      </c>
      <c r="J1153" s="3">
        <f>'[1]Table - Daily Discharge'!C1156</f>
        <v>6.766274681367376</v>
      </c>
      <c r="K1153" s="3">
        <f>'[1]Table - Daily Discharge'!D1156</f>
        <v>0</v>
      </c>
      <c r="L1153" s="3">
        <f>'[1]Table - Daily Discharge'!E1156</f>
        <v>0</v>
      </c>
      <c r="M1153" s="3">
        <f t="shared" si="89"/>
        <v>32.928476788552977</v>
      </c>
      <c r="N1153" s="3">
        <f t="shared" si="90"/>
        <v>32.928476788552977</v>
      </c>
    </row>
    <row r="1154" spans="1:14" hidden="1" x14ac:dyDescent="0.2">
      <c r="A1154" s="8">
        <v>42790</v>
      </c>
      <c r="B1154" s="2">
        <f>IFERROR(VLOOKUP(A1154,'[1]Table - Daily Rainfall'!$J$4:$K$2266,2,FALSE),"")</f>
        <v>0</v>
      </c>
      <c r="C1154" s="9">
        <f>'[1]Table - USGS Flow'!D1152</f>
        <v>46.8</v>
      </c>
      <c r="D1154" s="3">
        <f t="shared" si="86"/>
        <v>30.248190279214064</v>
      </c>
      <c r="E1154" s="9">
        <v>0</v>
      </c>
      <c r="F1154" s="3">
        <f t="shared" si="87"/>
        <v>0</v>
      </c>
      <c r="G1154" s="9">
        <v>0</v>
      </c>
      <c r="H1154" s="3">
        <f t="shared" si="88"/>
        <v>0</v>
      </c>
      <c r="I1154" s="3">
        <f>'[1]Table - Daily Discharge'!B1157</f>
        <v>26.567972180124404</v>
      </c>
      <c r="J1154" s="3">
        <f>'[1]Table - Daily Discharge'!C1157</f>
        <v>8.1177782511534726</v>
      </c>
      <c r="K1154" s="3">
        <f>'[1]Table - Daily Discharge'!D1157</f>
        <v>0</v>
      </c>
      <c r="L1154" s="3">
        <f>'[1]Table - Daily Discharge'!E1157</f>
        <v>0</v>
      </c>
      <c r="M1154" s="3">
        <f t="shared" si="89"/>
        <v>34.685750431277874</v>
      </c>
      <c r="N1154" s="3">
        <f t="shared" si="90"/>
        <v>34.685750431277874</v>
      </c>
    </row>
    <row r="1155" spans="1:14" hidden="1" x14ac:dyDescent="0.2">
      <c r="A1155" s="8">
        <v>42791</v>
      </c>
      <c r="B1155" s="2">
        <f>IFERROR(VLOOKUP(A1155,'[1]Table - Daily Rainfall'!$J$4:$K$2266,2,FALSE),"")</f>
        <v>0</v>
      </c>
      <c r="C1155" s="9">
        <f>'[1]Table - USGS Flow'!D1153</f>
        <v>34.4</v>
      </c>
      <c r="D1155" s="3">
        <f t="shared" si="86"/>
        <v>22.233712512926576</v>
      </c>
      <c r="E1155" s="9">
        <v>0</v>
      </c>
      <c r="F1155" s="3">
        <f t="shared" si="87"/>
        <v>0</v>
      </c>
      <c r="G1155" s="9">
        <v>0</v>
      </c>
      <c r="H1155" s="3">
        <f t="shared" si="88"/>
        <v>0</v>
      </c>
      <c r="I1155" s="3">
        <f>'[1]Table - Daily Discharge'!B1158</f>
        <v>25.269327298746433</v>
      </c>
      <c r="J1155" s="3">
        <f>'[1]Table - Daily Discharge'!C1158</f>
        <v>7.8518506070559955</v>
      </c>
      <c r="K1155" s="3">
        <f>'[1]Table - Daily Discharge'!D1158</f>
        <v>0</v>
      </c>
      <c r="L1155" s="3">
        <f>'[1]Table - Daily Discharge'!E1158</f>
        <v>0</v>
      </c>
      <c r="M1155" s="3">
        <f t="shared" si="89"/>
        <v>33.121177905802426</v>
      </c>
      <c r="N1155" s="3">
        <f t="shared" si="90"/>
        <v>33.121177905802426</v>
      </c>
    </row>
    <row r="1156" spans="1:14" hidden="1" x14ac:dyDescent="0.2">
      <c r="A1156" s="8">
        <v>42792</v>
      </c>
      <c r="B1156" s="2">
        <f>IFERROR(VLOOKUP(A1156,'[1]Table - Daily Rainfall'!$J$4:$K$2266,2,FALSE),"")</f>
        <v>0.11</v>
      </c>
      <c r="C1156" s="9">
        <f>'[1]Table - USGS Flow'!D1154</f>
        <v>66.8</v>
      </c>
      <c r="D1156" s="3">
        <f t="shared" ref="D1156:D1219" si="91">C1156/1.5472</f>
        <v>43.174767321613238</v>
      </c>
      <c r="E1156" s="9">
        <v>0</v>
      </c>
      <c r="F1156" s="3">
        <f t="shared" ref="F1156:F1219" si="92">E1156/1.5472</f>
        <v>0</v>
      </c>
      <c r="G1156" s="9">
        <v>0</v>
      </c>
      <c r="H1156" s="3">
        <f t="shared" ref="H1156:H1219" si="93">G1156/1.5472</f>
        <v>0</v>
      </c>
      <c r="I1156" s="3">
        <f>'[1]Table - Daily Discharge'!B1159</f>
        <v>23.306319265802639</v>
      </c>
      <c r="J1156" s="3">
        <f>'[1]Table - Daily Discharge'!C1159</f>
        <v>8.662717405786907</v>
      </c>
      <c r="K1156" s="3">
        <f>'[1]Table - Daily Discharge'!D1159</f>
        <v>0</v>
      </c>
      <c r="L1156" s="3">
        <f>'[1]Table - Daily Discharge'!E1159</f>
        <v>0</v>
      </c>
      <c r="M1156" s="3">
        <f t="shared" ref="M1156:M1219" si="94">SUM(I1156,J1156)</f>
        <v>31.969036671589546</v>
      </c>
      <c r="N1156" s="3">
        <f t="shared" ref="N1156:N1219" si="95">SUM(I1156,J1156,K1156)</f>
        <v>31.969036671589546</v>
      </c>
    </row>
    <row r="1157" spans="1:14" hidden="1" x14ac:dyDescent="0.2">
      <c r="A1157" s="8">
        <v>42793</v>
      </c>
      <c r="B1157" s="2">
        <f>IFERROR(VLOOKUP(A1157,'[1]Table - Daily Rainfall'!$J$4:$K$2266,2,FALSE),"")</f>
        <v>0</v>
      </c>
      <c r="C1157" s="9">
        <f>'[1]Table - USGS Flow'!D1155</f>
        <v>41.3</v>
      </c>
      <c r="D1157" s="3">
        <f t="shared" si="91"/>
        <v>26.693381592554292</v>
      </c>
      <c r="E1157" s="9">
        <v>27.508499999999994</v>
      </c>
      <c r="F1157" s="3">
        <f t="shared" si="92"/>
        <v>17.77953722854188</v>
      </c>
      <c r="G1157" s="9">
        <v>0</v>
      </c>
      <c r="H1157" s="3">
        <f t="shared" si="93"/>
        <v>0</v>
      </c>
      <c r="I1157" s="3">
        <f>'[1]Table - Daily Discharge'!B1160</f>
        <v>24.938339619385218</v>
      </c>
      <c r="J1157" s="3">
        <f>'[1]Table - Daily Discharge'!C1160</f>
        <v>8.4594754165860078</v>
      </c>
      <c r="K1157" s="3">
        <f>'[1]Table - Daily Discharge'!D1160</f>
        <v>0</v>
      </c>
      <c r="L1157" s="3">
        <f>'[1]Table - Daily Discharge'!E1160</f>
        <v>0</v>
      </c>
      <c r="M1157" s="3">
        <f t="shared" si="94"/>
        <v>33.397815035971227</v>
      </c>
      <c r="N1157" s="3">
        <f t="shared" si="95"/>
        <v>33.397815035971227</v>
      </c>
    </row>
    <row r="1158" spans="1:14" hidden="1" x14ac:dyDescent="0.2">
      <c r="A1158" s="8">
        <v>42794</v>
      </c>
      <c r="B1158" s="2">
        <f>IFERROR(VLOOKUP(A1158,'[1]Table - Daily Rainfall'!$J$4:$K$2266,2,FALSE),"")</f>
        <v>0</v>
      </c>
      <c r="C1158" s="9">
        <f>'[1]Table - USGS Flow'!D1156</f>
        <v>10.5</v>
      </c>
      <c r="D1158" s="3">
        <f t="shared" si="91"/>
        <v>6.7864529472595665</v>
      </c>
      <c r="E1158" s="9">
        <v>11.792322916666668</v>
      </c>
      <c r="F1158" s="3">
        <f t="shared" si="92"/>
        <v>7.6217185345570506</v>
      </c>
      <c r="G1158" s="9">
        <v>0</v>
      </c>
      <c r="H1158" s="3">
        <f t="shared" si="93"/>
        <v>0</v>
      </c>
      <c r="I1158" s="3">
        <f>'[1]Table - Daily Discharge'!B1161</f>
        <v>1.6328207869514793</v>
      </c>
      <c r="J1158" s="3">
        <f>'[1]Table - Daily Discharge'!C1161</f>
        <v>7.5236023221802801</v>
      </c>
      <c r="K1158" s="3">
        <f>'[1]Table - Daily Discharge'!D1161</f>
        <v>5.4328279475591801</v>
      </c>
      <c r="L1158" s="3">
        <f>'[1]Table - Daily Discharge'!E1161</f>
        <v>0</v>
      </c>
      <c r="M1158" s="3">
        <f t="shared" si="94"/>
        <v>9.1564231091317598</v>
      </c>
      <c r="N1158" s="3">
        <f t="shared" si="95"/>
        <v>14.589251056690941</v>
      </c>
    </row>
    <row r="1159" spans="1:14" hidden="1" x14ac:dyDescent="0.2">
      <c r="A1159" s="8">
        <v>42795</v>
      </c>
      <c r="B1159" s="2">
        <f>IFERROR(VLOOKUP(A1159,'[1]Table - Daily Rainfall'!$J$4:$K$2266,2,FALSE),"")</f>
        <v>0</v>
      </c>
      <c r="C1159" s="9">
        <f>'[1]Table - USGS Flow'!D1157</f>
        <v>1.92</v>
      </c>
      <c r="D1159" s="3">
        <f t="shared" si="91"/>
        <v>1.2409513960703207</v>
      </c>
      <c r="E1159" s="9">
        <v>0</v>
      </c>
      <c r="F1159" s="3">
        <f t="shared" si="92"/>
        <v>0</v>
      </c>
      <c r="G1159" s="9">
        <v>0</v>
      </c>
      <c r="H1159" s="3">
        <f t="shared" si="93"/>
        <v>0</v>
      </c>
      <c r="I1159" s="3">
        <f>'[1]Table - Daily Discharge'!B1162</f>
        <v>0</v>
      </c>
      <c r="J1159" s="3">
        <f>'[1]Table - Daily Discharge'!C1162</f>
        <v>7.7767271934085054</v>
      </c>
      <c r="K1159" s="3">
        <f>'[1]Table - Daily Discharge'!D1162</f>
        <v>6.8357328399629509</v>
      </c>
      <c r="L1159" s="3">
        <f>'[1]Table - Daily Discharge'!E1162</f>
        <v>0</v>
      </c>
      <c r="M1159" s="3">
        <f t="shared" si="94"/>
        <v>7.7767271934085054</v>
      </c>
      <c r="N1159" s="3">
        <f t="shared" si="95"/>
        <v>14.612460033371455</v>
      </c>
    </row>
    <row r="1160" spans="1:14" hidden="1" x14ac:dyDescent="0.2">
      <c r="A1160" s="8">
        <v>42796</v>
      </c>
      <c r="B1160" s="2">
        <f>IFERROR(VLOOKUP(A1160,'[1]Table - Daily Rainfall'!$J$4:$K$2266,2,FALSE),"")</f>
        <v>0</v>
      </c>
      <c r="C1160" s="9">
        <f>'[1]Table - USGS Flow'!D1158</f>
        <v>1.39</v>
      </c>
      <c r="D1160" s="3">
        <f t="shared" si="91"/>
        <v>0.89839710444674248</v>
      </c>
      <c r="E1160" s="9">
        <v>0</v>
      </c>
      <c r="F1160" s="3">
        <f t="shared" si="92"/>
        <v>0</v>
      </c>
      <c r="G1160" s="9">
        <v>0</v>
      </c>
      <c r="H1160" s="3">
        <f t="shared" si="93"/>
        <v>0</v>
      </c>
      <c r="I1160" s="3">
        <f>'[1]Table - Daily Discharge'!B1163</f>
        <v>0</v>
      </c>
      <c r="J1160" s="3">
        <f>'[1]Table - Daily Discharge'!C1163</f>
        <v>8.0429436447940414</v>
      </c>
      <c r="K1160" s="3">
        <f>'[1]Table - Daily Discharge'!D1163</f>
        <v>5.79005633700777</v>
      </c>
      <c r="L1160" s="3">
        <f>'[1]Table - Daily Discharge'!E1163</f>
        <v>0</v>
      </c>
      <c r="M1160" s="3">
        <f t="shared" si="94"/>
        <v>8.0429436447940414</v>
      </c>
      <c r="N1160" s="3">
        <f t="shared" si="95"/>
        <v>13.832999981801812</v>
      </c>
    </row>
    <row r="1161" spans="1:14" hidden="1" x14ac:dyDescent="0.2">
      <c r="A1161" s="8">
        <v>42797</v>
      </c>
      <c r="B1161" s="2">
        <f>IFERROR(VLOOKUP(A1161,'[1]Table - Daily Rainfall'!$J$4:$K$2266,2,FALSE),"")</f>
        <v>0</v>
      </c>
      <c r="C1161" s="9">
        <f>'[1]Table - USGS Flow'!D1159</f>
        <v>1.76</v>
      </c>
      <c r="D1161" s="3">
        <f t="shared" si="91"/>
        <v>1.1375387797311274</v>
      </c>
      <c r="E1161" s="9">
        <v>0</v>
      </c>
      <c r="F1161" s="3">
        <f t="shared" si="92"/>
        <v>0</v>
      </c>
      <c r="G1161" s="9">
        <v>0</v>
      </c>
      <c r="H1161" s="3">
        <f t="shared" si="93"/>
        <v>0</v>
      </c>
      <c r="I1161" s="3">
        <f>'[1]Table - Daily Discharge'!B1164</f>
        <v>0</v>
      </c>
      <c r="J1161" s="3">
        <f>'[1]Table - Daily Discharge'!C1164</f>
        <v>7.5753205170549567</v>
      </c>
      <c r="K1161" s="3">
        <f>'[1]Table - Daily Discharge'!D1164</f>
        <v>6.3646280501010244</v>
      </c>
      <c r="L1161" s="3">
        <f>'[1]Table - Daily Discharge'!E1164</f>
        <v>0</v>
      </c>
      <c r="M1161" s="3">
        <f t="shared" si="94"/>
        <v>7.5753205170549567</v>
      </c>
      <c r="N1161" s="3">
        <f t="shared" si="95"/>
        <v>13.93994856715598</v>
      </c>
    </row>
    <row r="1162" spans="1:14" hidden="1" x14ac:dyDescent="0.2">
      <c r="A1162" s="8">
        <v>42798</v>
      </c>
      <c r="B1162" s="2">
        <f>IFERROR(VLOOKUP(A1162,'[1]Table - Daily Rainfall'!$J$4:$K$2266,2,FALSE),"")</f>
        <v>0</v>
      </c>
      <c r="C1162" s="9">
        <f>'[1]Table - USGS Flow'!D1160</f>
        <v>20.9</v>
      </c>
      <c r="D1162" s="3">
        <f t="shared" si="91"/>
        <v>13.508273009307135</v>
      </c>
      <c r="E1162" s="9">
        <v>9.3586770833333315</v>
      </c>
      <c r="F1162" s="3">
        <f t="shared" si="92"/>
        <v>6.0487830166321945</v>
      </c>
      <c r="G1162" s="9">
        <v>0</v>
      </c>
      <c r="H1162" s="3">
        <f t="shared" si="93"/>
        <v>0</v>
      </c>
      <c r="I1162" s="3">
        <f>'[1]Table - Daily Discharge'!B1165</f>
        <v>20.046056389392298</v>
      </c>
      <c r="J1162" s="3">
        <f>'[1]Table - Daily Discharge'!C1165</f>
        <v>7.6728571591342947</v>
      </c>
      <c r="K1162" s="3">
        <f>'[1]Table - Daily Discharge'!D1165</f>
        <v>7.083641015903817</v>
      </c>
      <c r="L1162" s="3">
        <f>'[1]Table - Daily Discharge'!E1165</f>
        <v>0</v>
      </c>
      <c r="M1162" s="3">
        <f t="shared" si="94"/>
        <v>27.718913548526594</v>
      </c>
      <c r="N1162" s="3">
        <f t="shared" si="95"/>
        <v>34.802554564430409</v>
      </c>
    </row>
    <row r="1163" spans="1:14" hidden="1" x14ac:dyDescent="0.2">
      <c r="A1163" s="8">
        <v>42799</v>
      </c>
      <c r="B1163" s="2">
        <f>IFERROR(VLOOKUP(A1163,'[1]Table - Daily Rainfall'!$J$4:$K$2266,2,FALSE),"")</f>
        <v>0.01</v>
      </c>
      <c r="C1163" s="9">
        <f>'[1]Table - USGS Flow'!D1161</f>
        <v>32</v>
      </c>
      <c r="D1163" s="3">
        <f t="shared" si="91"/>
        <v>20.682523267838679</v>
      </c>
      <c r="E1163" s="9">
        <v>27.305250000000001</v>
      </c>
      <c r="F1163" s="3">
        <f t="shared" si="92"/>
        <v>17.648170889348503</v>
      </c>
      <c r="G1163" s="9">
        <v>0</v>
      </c>
      <c r="H1163" s="3">
        <f t="shared" si="93"/>
        <v>0</v>
      </c>
      <c r="I1163" s="3">
        <f>'[1]Table - Daily Discharge'!B1166</f>
        <v>19.94445607818718</v>
      </c>
      <c r="J1163" s="3">
        <f>'[1]Table - Daily Discharge'!C1166</f>
        <v>7.5100407838498509</v>
      </c>
      <c r="K1163" s="3">
        <f>'[1]Table - Daily Discharge'!D1166</f>
        <v>7.3062575055879577</v>
      </c>
      <c r="L1163" s="3">
        <f>'[1]Table - Daily Discharge'!E1166</f>
        <v>0</v>
      </c>
      <c r="M1163" s="3">
        <f t="shared" si="94"/>
        <v>27.454496862037033</v>
      </c>
      <c r="N1163" s="3">
        <f t="shared" si="95"/>
        <v>34.76075436762499</v>
      </c>
    </row>
    <row r="1164" spans="1:14" hidden="1" x14ac:dyDescent="0.2">
      <c r="A1164" s="8">
        <v>42800</v>
      </c>
      <c r="B1164" s="2">
        <f>IFERROR(VLOOKUP(A1164,'[1]Table - Daily Rainfall'!$J$4:$K$2266,2,FALSE),"")</f>
        <v>0</v>
      </c>
      <c r="C1164" s="9">
        <f>'[1]Table - USGS Flow'!D1162</f>
        <v>2.5499999999999998</v>
      </c>
      <c r="D1164" s="3">
        <f t="shared" si="91"/>
        <v>1.6481385729058946</v>
      </c>
      <c r="E1164" s="9">
        <v>1.3882083333333333</v>
      </c>
      <c r="F1164" s="3">
        <f t="shared" si="92"/>
        <v>0.89723909858669426</v>
      </c>
      <c r="G1164" s="9">
        <v>0</v>
      </c>
      <c r="H1164" s="3">
        <f t="shared" si="93"/>
        <v>0</v>
      </c>
      <c r="I1164" s="3">
        <f>'[1]Table - Daily Discharge'!B1167</f>
        <v>0</v>
      </c>
      <c r="J1164" s="3">
        <f>'[1]Table - Daily Discharge'!C1167</f>
        <v>7.393292409851254</v>
      </c>
      <c r="K1164" s="3">
        <f>'[1]Table - Daily Discharge'!D1167</f>
        <v>6.5630831306400124</v>
      </c>
      <c r="L1164" s="3">
        <f>'[1]Table - Daily Discharge'!E1167</f>
        <v>0</v>
      </c>
      <c r="M1164" s="3">
        <f t="shared" si="94"/>
        <v>7.393292409851254</v>
      </c>
      <c r="N1164" s="3">
        <f t="shared" si="95"/>
        <v>13.956375540491265</v>
      </c>
    </row>
    <row r="1165" spans="1:14" hidden="1" x14ac:dyDescent="0.2">
      <c r="A1165" s="8">
        <v>42801</v>
      </c>
      <c r="B1165" s="2">
        <f>IFERROR(VLOOKUP(A1165,'[1]Table - Daily Rainfall'!$J$4:$K$2266,2,FALSE),"")</f>
        <v>0</v>
      </c>
      <c r="C1165" s="9">
        <f>'[1]Table - USGS Flow'!D1163</f>
        <v>0.36</v>
      </c>
      <c r="D1165" s="3">
        <f t="shared" si="91"/>
        <v>0.23267838676318511</v>
      </c>
      <c r="E1165" s="9">
        <v>0</v>
      </c>
      <c r="F1165" s="3">
        <f t="shared" si="92"/>
        <v>0</v>
      </c>
      <c r="G1165" s="9">
        <v>0</v>
      </c>
      <c r="H1165" s="3">
        <f t="shared" si="93"/>
        <v>0</v>
      </c>
      <c r="I1165" s="3">
        <f>'[1]Table - Daily Discharge'!B1168</f>
        <v>0</v>
      </c>
      <c r="J1165" s="3">
        <f>'[1]Table - Daily Discharge'!C1168</f>
        <v>4.4318537596620065</v>
      </c>
      <c r="K1165" s="3">
        <f>'[1]Table - Daily Discharge'!D1168</f>
        <v>7.2931097296984104</v>
      </c>
      <c r="L1165" s="3">
        <f>'[1]Table - Daily Discharge'!E1168</f>
        <v>0</v>
      </c>
      <c r="M1165" s="3">
        <f t="shared" si="94"/>
        <v>4.4318537596620065</v>
      </c>
      <c r="N1165" s="3">
        <f t="shared" si="95"/>
        <v>11.724963489360416</v>
      </c>
    </row>
    <row r="1166" spans="1:14" hidden="1" x14ac:dyDescent="0.2">
      <c r="A1166" s="8">
        <v>42802</v>
      </c>
      <c r="B1166" s="2">
        <f>IFERROR(VLOOKUP(A1166,'[1]Table - Daily Rainfall'!$J$4:$K$2266,2,FALSE),"")</f>
        <v>0</v>
      </c>
      <c r="C1166" s="9">
        <f>'[1]Table - USGS Flow'!D1164</f>
        <v>0</v>
      </c>
      <c r="D1166" s="3">
        <f t="shared" si="91"/>
        <v>0</v>
      </c>
      <c r="E1166" s="9">
        <v>0</v>
      </c>
      <c r="F1166" s="3">
        <f t="shared" si="92"/>
        <v>0</v>
      </c>
      <c r="G1166" s="9">
        <v>0</v>
      </c>
      <c r="H1166" s="3">
        <f t="shared" si="93"/>
        <v>0</v>
      </c>
      <c r="I1166" s="3">
        <f>'[1]Table - Daily Discharge'!B1169</f>
        <v>0</v>
      </c>
      <c r="J1166" s="3">
        <f>'[1]Table - Daily Discharge'!C1169</f>
        <v>4.2645801818121445</v>
      </c>
      <c r="K1166" s="3">
        <f>'[1]Table - Daily Discharge'!D1169</f>
        <v>6.309638061137111</v>
      </c>
      <c r="L1166" s="3">
        <f>'[1]Table - Daily Discharge'!E1169</f>
        <v>0</v>
      </c>
      <c r="M1166" s="3">
        <f t="shared" si="94"/>
        <v>4.2645801818121445</v>
      </c>
      <c r="N1166" s="3">
        <f t="shared" si="95"/>
        <v>10.574218242949255</v>
      </c>
    </row>
    <row r="1167" spans="1:14" hidden="1" x14ac:dyDescent="0.2">
      <c r="A1167" s="8">
        <v>42803</v>
      </c>
      <c r="B1167" s="2">
        <f>IFERROR(VLOOKUP(A1167,'[1]Table - Daily Rainfall'!$J$4:$K$2266,2,FALSE),"")</f>
        <v>0</v>
      </c>
      <c r="C1167" s="9">
        <f>'[1]Table - USGS Flow'!D1165</f>
        <v>0</v>
      </c>
      <c r="D1167" s="3">
        <f t="shared" si="91"/>
        <v>0</v>
      </c>
      <c r="E1167" s="9">
        <v>0</v>
      </c>
      <c r="F1167" s="3">
        <f t="shared" si="92"/>
        <v>0</v>
      </c>
      <c r="G1167" s="9">
        <v>0</v>
      </c>
      <c r="H1167" s="3">
        <f t="shared" si="93"/>
        <v>0</v>
      </c>
      <c r="I1167" s="3">
        <f>'[1]Table - Daily Discharge'!B1170</f>
        <v>0</v>
      </c>
      <c r="J1167" s="3">
        <f>'[1]Table - Daily Discharge'!C1170</f>
        <v>3.7847704394731596</v>
      </c>
      <c r="K1167" s="3">
        <f>'[1]Table - Daily Discharge'!D1170</f>
        <v>5.3848148647668186</v>
      </c>
      <c r="L1167" s="3">
        <f>'[1]Table - Daily Discharge'!E1170</f>
        <v>0</v>
      </c>
      <c r="M1167" s="3">
        <f t="shared" si="94"/>
        <v>3.7847704394731596</v>
      </c>
      <c r="N1167" s="3">
        <f t="shared" si="95"/>
        <v>9.1695853042399786</v>
      </c>
    </row>
    <row r="1168" spans="1:14" hidden="1" x14ac:dyDescent="0.2">
      <c r="A1168" s="8">
        <v>42804</v>
      </c>
      <c r="B1168" s="2">
        <f>IFERROR(VLOOKUP(A1168,'[1]Table - Daily Rainfall'!$J$4:$K$2266,2,FALSE),"")</f>
        <v>0</v>
      </c>
      <c r="C1168" s="9">
        <f>'[1]Table - USGS Flow'!D1166</f>
        <v>0</v>
      </c>
      <c r="D1168" s="3">
        <f t="shared" si="91"/>
        <v>0</v>
      </c>
      <c r="E1168" s="9">
        <v>0</v>
      </c>
      <c r="F1168" s="3">
        <f t="shared" si="92"/>
        <v>0</v>
      </c>
      <c r="G1168" s="9">
        <v>0</v>
      </c>
      <c r="H1168" s="3">
        <f t="shared" si="93"/>
        <v>0</v>
      </c>
      <c r="I1168" s="3">
        <f>'[1]Table - Daily Discharge'!B1171</f>
        <v>0</v>
      </c>
      <c r="J1168" s="3">
        <f>'[1]Table - Daily Discharge'!C1171</f>
        <v>2.6877190843430983</v>
      </c>
      <c r="K1168" s="3">
        <f>'[1]Table - Daily Discharge'!D1171</f>
        <v>6.6658427239623332</v>
      </c>
      <c r="L1168" s="3">
        <f>'[1]Table - Daily Discharge'!E1171</f>
        <v>0</v>
      </c>
      <c r="M1168" s="3">
        <f t="shared" si="94"/>
        <v>2.6877190843430983</v>
      </c>
      <c r="N1168" s="3">
        <f t="shared" si="95"/>
        <v>9.3535618083054324</v>
      </c>
    </row>
    <row r="1169" spans="1:14" hidden="1" x14ac:dyDescent="0.2">
      <c r="A1169" s="8">
        <v>42805</v>
      </c>
      <c r="B1169" s="2">
        <f>IFERROR(VLOOKUP(A1169,'[1]Table - Daily Rainfall'!$J$4:$K$2266,2,FALSE),"")</f>
        <v>0</v>
      </c>
      <c r="C1169" s="9">
        <f>'[1]Table - USGS Flow'!D1167</f>
        <v>0</v>
      </c>
      <c r="D1169" s="3">
        <f t="shared" si="91"/>
        <v>0</v>
      </c>
      <c r="E1169" s="9">
        <v>0</v>
      </c>
      <c r="F1169" s="3">
        <f t="shared" si="92"/>
        <v>0</v>
      </c>
      <c r="G1169" s="9">
        <v>0</v>
      </c>
      <c r="H1169" s="3">
        <f t="shared" si="93"/>
        <v>0</v>
      </c>
      <c r="I1169" s="3">
        <f>'[1]Table - Daily Discharge'!B1172</f>
        <v>0</v>
      </c>
      <c r="J1169" s="3">
        <f>'[1]Table - Daily Discharge'!C1172</f>
        <v>4.2370119919765683</v>
      </c>
      <c r="K1169" s="3">
        <f>'[1]Table - Daily Discharge'!D1172</f>
        <v>6.9264484090275236</v>
      </c>
      <c r="L1169" s="3">
        <f>'[1]Table - Daily Discharge'!E1172</f>
        <v>0</v>
      </c>
      <c r="M1169" s="3">
        <f t="shared" si="94"/>
        <v>4.2370119919765683</v>
      </c>
      <c r="N1169" s="3">
        <f t="shared" si="95"/>
        <v>11.163460401004091</v>
      </c>
    </row>
    <row r="1170" spans="1:14" hidden="1" x14ac:dyDescent="0.2">
      <c r="A1170" s="8">
        <v>42806</v>
      </c>
      <c r="B1170" s="2">
        <f>IFERROR(VLOOKUP(A1170,'[1]Table - Daily Rainfall'!$J$4:$K$2266,2,FALSE),"")</f>
        <v>0</v>
      </c>
      <c r="C1170" s="9">
        <f>'[1]Table - USGS Flow'!D1168</f>
        <v>0</v>
      </c>
      <c r="D1170" s="3">
        <f t="shared" si="91"/>
        <v>0</v>
      </c>
      <c r="E1170" s="9">
        <v>0</v>
      </c>
      <c r="F1170" s="3">
        <f t="shared" si="92"/>
        <v>0</v>
      </c>
      <c r="G1170" s="9">
        <v>0</v>
      </c>
      <c r="H1170" s="3">
        <f t="shared" si="93"/>
        <v>0</v>
      </c>
      <c r="I1170" s="3">
        <f>'[1]Table - Daily Discharge'!B1173</f>
        <v>0</v>
      </c>
      <c r="J1170" s="3">
        <f>'[1]Table - Daily Discharge'!C1173</f>
        <v>1.9294269618012811</v>
      </c>
      <c r="K1170" s="3">
        <f>'[1]Table - Daily Discharge'!D1173</f>
        <v>6.2797204157292557</v>
      </c>
      <c r="L1170" s="3">
        <f>'[1]Table - Daily Discharge'!E1173</f>
        <v>0</v>
      </c>
      <c r="M1170" s="3">
        <f t="shared" si="94"/>
        <v>1.9294269618012811</v>
      </c>
      <c r="N1170" s="3">
        <f t="shared" si="95"/>
        <v>8.2091473775305364</v>
      </c>
    </row>
    <row r="1171" spans="1:14" hidden="1" x14ac:dyDescent="0.2">
      <c r="A1171" s="8">
        <v>42807</v>
      </c>
      <c r="B1171" s="2">
        <f>IFERROR(VLOOKUP(A1171,'[1]Table - Daily Rainfall'!$J$4:$K$2266,2,FALSE),"")</f>
        <v>0</v>
      </c>
      <c r="C1171" s="9">
        <f>'[1]Table - USGS Flow'!D1169</f>
        <v>0</v>
      </c>
      <c r="D1171" s="3">
        <f t="shared" si="91"/>
        <v>0</v>
      </c>
      <c r="E1171" s="9">
        <v>0</v>
      </c>
      <c r="F1171" s="3">
        <f t="shared" si="92"/>
        <v>0</v>
      </c>
      <c r="G1171" s="9">
        <v>0</v>
      </c>
      <c r="H1171" s="3">
        <f t="shared" si="93"/>
        <v>0</v>
      </c>
      <c r="I1171" s="3">
        <f>'[1]Table - Daily Discharge'!B1174</f>
        <v>0</v>
      </c>
      <c r="J1171" s="3">
        <f>'[1]Table - Daily Discharge'!C1174</f>
        <v>0.93501698323967941</v>
      </c>
      <c r="K1171" s="3">
        <f>'[1]Table - Daily Discharge'!D1174</f>
        <v>5.4962395321770954</v>
      </c>
      <c r="L1171" s="3">
        <f>'[1]Table - Daily Discharge'!E1174</f>
        <v>0</v>
      </c>
      <c r="M1171" s="3">
        <f t="shared" si="94"/>
        <v>0.93501698323967941</v>
      </c>
      <c r="N1171" s="3">
        <f t="shared" si="95"/>
        <v>6.4312565154167745</v>
      </c>
    </row>
    <row r="1172" spans="1:14" hidden="1" x14ac:dyDescent="0.2">
      <c r="A1172" s="8">
        <v>42808</v>
      </c>
      <c r="B1172" s="2">
        <f>IFERROR(VLOOKUP(A1172,'[1]Table - Daily Rainfall'!$J$4:$K$2266,2,FALSE),"")</f>
        <v>0</v>
      </c>
      <c r="C1172" s="9">
        <f>'[1]Table - USGS Flow'!D1170</f>
        <v>0</v>
      </c>
      <c r="D1172" s="3">
        <f t="shared" si="91"/>
        <v>0</v>
      </c>
      <c r="E1172" s="9">
        <v>0</v>
      </c>
      <c r="F1172" s="3">
        <f t="shared" si="92"/>
        <v>0</v>
      </c>
      <c r="G1172" s="9">
        <v>0</v>
      </c>
      <c r="H1172" s="3">
        <f t="shared" si="93"/>
        <v>0</v>
      </c>
      <c r="I1172" s="3">
        <f>'[1]Table - Daily Discharge'!B1175</f>
        <v>0</v>
      </c>
      <c r="J1172" s="3">
        <f>'[1]Table - Daily Discharge'!C1175</f>
        <v>1.4803729708930538</v>
      </c>
      <c r="K1172" s="3">
        <f>'[1]Table - Daily Discharge'!D1175</f>
        <v>5.7896419500311218</v>
      </c>
      <c r="L1172" s="3">
        <f>'[1]Table - Daily Discharge'!E1175</f>
        <v>0</v>
      </c>
      <c r="M1172" s="3">
        <f t="shared" si="94"/>
        <v>1.4803729708930538</v>
      </c>
      <c r="N1172" s="3">
        <f t="shared" si="95"/>
        <v>7.2700149209241758</v>
      </c>
    </row>
    <row r="1173" spans="1:14" hidden="1" x14ac:dyDescent="0.2">
      <c r="A1173" s="8">
        <v>42809</v>
      </c>
      <c r="B1173" s="2">
        <f>IFERROR(VLOOKUP(A1173,'[1]Table - Daily Rainfall'!$J$4:$K$2266,2,FALSE),"")</f>
        <v>0</v>
      </c>
      <c r="C1173" s="9">
        <f>'[1]Table - USGS Flow'!D1171</f>
        <v>0</v>
      </c>
      <c r="D1173" s="3">
        <f t="shared" si="91"/>
        <v>0</v>
      </c>
      <c r="E1173" s="9">
        <v>0</v>
      </c>
      <c r="F1173" s="3">
        <f t="shared" si="92"/>
        <v>0</v>
      </c>
      <c r="G1173" s="9">
        <v>0</v>
      </c>
      <c r="H1173" s="3">
        <f t="shared" si="93"/>
        <v>0</v>
      </c>
      <c r="I1173" s="3">
        <f>'[1]Table - Daily Discharge'!B1176</f>
        <v>0</v>
      </c>
      <c r="J1173" s="3">
        <f>'[1]Table - Daily Discharge'!C1176</f>
        <v>2.5296261912192755</v>
      </c>
      <c r="K1173" s="3">
        <f>'[1]Table - Daily Discharge'!D1176</f>
        <v>6.5990946623572597</v>
      </c>
      <c r="L1173" s="3">
        <f>'[1]Table - Daily Discharge'!E1176</f>
        <v>0</v>
      </c>
      <c r="M1173" s="3">
        <f t="shared" si="94"/>
        <v>2.5296261912192755</v>
      </c>
      <c r="N1173" s="3">
        <f t="shared" si="95"/>
        <v>9.1287208535765352</v>
      </c>
    </row>
    <row r="1174" spans="1:14" hidden="1" x14ac:dyDescent="0.2">
      <c r="A1174" s="8">
        <v>42810</v>
      </c>
      <c r="B1174" s="2">
        <f>IFERROR(VLOOKUP(A1174,'[1]Table - Daily Rainfall'!$J$4:$K$2266,2,FALSE),"")</f>
        <v>0</v>
      </c>
      <c r="C1174" s="9">
        <f>'[1]Table - USGS Flow'!D1172</f>
        <v>0</v>
      </c>
      <c r="D1174" s="3">
        <f t="shared" si="91"/>
        <v>0</v>
      </c>
      <c r="E1174" s="9">
        <v>0</v>
      </c>
      <c r="F1174" s="3">
        <f t="shared" si="92"/>
        <v>0</v>
      </c>
      <c r="G1174" s="9">
        <v>0</v>
      </c>
      <c r="H1174" s="3">
        <f t="shared" si="93"/>
        <v>0</v>
      </c>
      <c r="I1174" s="3">
        <f>'[1]Table - Daily Discharge'!B1177</f>
        <v>0</v>
      </c>
      <c r="J1174" s="3">
        <f>'[1]Table - Daily Discharge'!C1177</f>
        <v>1.2673924325357424</v>
      </c>
      <c r="K1174" s="3">
        <f>'[1]Table - Daily Discharge'!D1177</f>
        <v>6.230558826790916</v>
      </c>
      <c r="L1174" s="3">
        <f>'[1]Table - Daily Discharge'!E1177</f>
        <v>0</v>
      </c>
      <c r="M1174" s="3">
        <f t="shared" si="94"/>
        <v>1.2673924325357424</v>
      </c>
      <c r="N1174" s="3">
        <f t="shared" si="95"/>
        <v>7.4979512593266584</v>
      </c>
    </row>
    <row r="1175" spans="1:14" hidden="1" x14ac:dyDescent="0.2">
      <c r="A1175" s="8">
        <v>42811</v>
      </c>
      <c r="B1175" s="2">
        <f>IFERROR(VLOOKUP(A1175,'[1]Table - Daily Rainfall'!$J$4:$K$2266,2,FALSE),"")</f>
        <v>0</v>
      </c>
      <c r="C1175" s="9">
        <f>'[1]Table - USGS Flow'!D1173</f>
        <v>0</v>
      </c>
      <c r="D1175" s="3">
        <f t="shared" si="91"/>
        <v>0</v>
      </c>
      <c r="E1175" s="9">
        <v>0</v>
      </c>
      <c r="F1175" s="3">
        <f t="shared" si="92"/>
        <v>0</v>
      </c>
      <c r="G1175" s="9">
        <v>0</v>
      </c>
      <c r="H1175" s="3">
        <f t="shared" si="93"/>
        <v>0</v>
      </c>
      <c r="I1175" s="3">
        <f>'[1]Table - Daily Discharge'!B1178</f>
        <v>0</v>
      </c>
      <c r="J1175" s="3">
        <f>'[1]Table - Daily Discharge'!C1178</f>
        <v>0.9762992828231194</v>
      </c>
      <c r="K1175" s="3">
        <f>'[1]Table - Daily Discharge'!D1178</f>
        <v>6.4454032521832874</v>
      </c>
      <c r="L1175" s="3">
        <f>'[1]Table - Daily Discharge'!E1178</f>
        <v>0</v>
      </c>
      <c r="M1175" s="3">
        <f t="shared" si="94"/>
        <v>0.9762992828231194</v>
      </c>
      <c r="N1175" s="3">
        <f t="shared" si="95"/>
        <v>7.421702535006407</v>
      </c>
    </row>
    <row r="1176" spans="1:14" hidden="1" x14ac:dyDescent="0.2">
      <c r="A1176" s="8">
        <v>42812</v>
      </c>
      <c r="B1176" s="2">
        <f>IFERROR(VLOOKUP(A1176,'[1]Table - Daily Rainfall'!$J$4:$K$2266,2,FALSE),"")</f>
        <v>0</v>
      </c>
      <c r="C1176" s="9">
        <f>'[1]Table - USGS Flow'!D1174</f>
        <v>0</v>
      </c>
      <c r="D1176" s="3">
        <f t="shared" si="91"/>
        <v>0</v>
      </c>
      <c r="E1176" s="9">
        <v>0</v>
      </c>
      <c r="F1176" s="3">
        <f t="shared" si="92"/>
        <v>0</v>
      </c>
      <c r="G1176" s="9">
        <v>0</v>
      </c>
      <c r="H1176" s="3">
        <f t="shared" si="93"/>
        <v>0</v>
      </c>
      <c r="I1176" s="3">
        <f>'[1]Table - Daily Discharge'!B1179</f>
        <v>0</v>
      </c>
      <c r="J1176" s="3">
        <f>'[1]Table - Daily Discharge'!C1179</f>
        <v>1.6864482022847749</v>
      </c>
      <c r="K1176" s="3">
        <f>'[1]Table - Daily Discharge'!D1179</f>
        <v>7.2939309474660288</v>
      </c>
      <c r="L1176" s="3">
        <f>'[1]Table - Daily Discharge'!E1179</f>
        <v>0</v>
      </c>
      <c r="M1176" s="3">
        <f t="shared" si="94"/>
        <v>1.6864482022847749</v>
      </c>
      <c r="N1176" s="3">
        <f t="shared" si="95"/>
        <v>8.980379149750803</v>
      </c>
    </row>
    <row r="1177" spans="1:14" hidden="1" x14ac:dyDescent="0.2">
      <c r="A1177" s="8">
        <v>42813</v>
      </c>
      <c r="B1177" s="2">
        <f>IFERROR(VLOOKUP(A1177,'[1]Table - Daily Rainfall'!$J$4:$K$2266,2,FALSE),"")</f>
        <v>0</v>
      </c>
      <c r="C1177" s="9">
        <f>'[1]Table - USGS Flow'!D1175</f>
        <v>0</v>
      </c>
      <c r="D1177" s="3">
        <f t="shared" si="91"/>
        <v>0</v>
      </c>
      <c r="E1177" s="9">
        <v>0</v>
      </c>
      <c r="F1177" s="3">
        <f t="shared" si="92"/>
        <v>0</v>
      </c>
      <c r="G1177" s="9">
        <v>0</v>
      </c>
      <c r="H1177" s="3">
        <f t="shared" si="93"/>
        <v>0</v>
      </c>
      <c r="I1177" s="3">
        <f>'[1]Table - Daily Discharge'!B1180</f>
        <v>0</v>
      </c>
      <c r="J1177" s="3">
        <f>'[1]Table - Daily Discharge'!C1180</f>
        <v>2.8615270257747567</v>
      </c>
      <c r="K1177" s="3">
        <f>'[1]Table - Daily Discharge'!D1180</f>
        <v>6.8103997318060312</v>
      </c>
      <c r="L1177" s="3">
        <f>'[1]Table - Daily Discharge'!E1180</f>
        <v>0</v>
      </c>
      <c r="M1177" s="3">
        <f t="shared" si="94"/>
        <v>2.8615270257747567</v>
      </c>
      <c r="N1177" s="3">
        <f t="shared" si="95"/>
        <v>9.6719267575807883</v>
      </c>
    </row>
    <row r="1178" spans="1:14" hidden="1" x14ac:dyDescent="0.2">
      <c r="A1178" s="8">
        <v>42814</v>
      </c>
      <c r="B1178" s="2">
        <f>IFERROR(VLOOKUP(A1178,'[1]Table - Daily Rainfall'!$J$4:$K$2266,2,FALSE),"")</f>
        <v>0</v>
      </c>
      <c r="C1178" s="9">
        <f>'[1]Table - USGS Flow'!D1176</f>
        <v>0</v>
      </c>
      <c r="D1178" s="3">
        <f t="shared" si="91"/>
        <v>0</v>
      </c>
      <c r="E1178" s="9">
        <v>0</v>
      </c>
      <c r="F1178" s="3">
        <f t="shared" si="92"/>
        <v>0</v>
      </c>
      <c r="G1178" s="9">
        <v>0</v>
      </c>
      <c r="H1178" s="3">
        <f t="shared" si="93"/>
        <v>0</v>
      </c>
      <c r="I1178" s="3">
        <f>'[1]Table - Daily Discharge'!B1181</f>
        <v>0</v>
      </c>
      <c r="J1178" s="3">
        <f>'[1]Table - Daily Discharge'!C1181</f>
        <v>0.26370563949757986</v>
      </c>
      <c r="K1178" s="3">
        <f>'[1]Table - Daily Discharge'!D1181</f>
        <v>6.6210917704635195</v>
      </c>
      <c r="L1178" s="3">
        <f>'[1]Table - Daily Discharge'!E1181</f>
        <v>0</v>
      </c>
      <c r="M1178" s="3">
        <f t="shared" si="94"/>
        <v>0.26370563949757986</v>
      </c>
      <c r="N1178" s="3">
        <f t="shared" si="95"/>
        <v>6.8847974099610996</v>
      </c>
    </row>
    <row r="1179" spans="1:14" hidden="1" x14ac:dyDescent="0.2">
      <c r="A1179" s="8">
        <v>42815</v>
      </c>
      <c r="B1179" s="2">
        <f>IFERROR(VLOOKUP(A1179,'[1]Table - Daily Rainfall'!$J$4:$K$2266,2,FALSE),"")</f>
        <v>0.13</v>
      </c>
      <c r="C1179" s="9">
        <f>'[1]Table - USGS Flow'!D1177</f>
        <v>0</v>
      </c>
      <c r="D1179" s="3">
        <f t="shared" si="91"/>
        <v>0</v>
      </c>
      <c r="E1179" s="9">
        <v>0</v>
      </c>
      <c r="F1179" s="3">
        <f t="shared" si="92"/>
        <v>0</v>
      </c>
      <c r="G1179" s="9">
        <v>0</v>
      </c>
      <c r="H1179" s="3">
        <f t="shared" si="93"/>
        <v>0</v>
      </c>
      <c r="I1179" s="3">
        <f>'[1]Table - Daily Discharge'!B1182</f>
        <v>0</v>
      </c>
      <c r="J1179" s="3">
        <f>'[1]Table - Daily Discharge'!C1182</f>
        <v>1.754374828935638</v>
      </c>
      <c r="K1179" s="3">
        <f>'[1]Table - Daily Discharge'!D1182</f>
        <v>6.6747244381683846</v>
      </c>
      <c r="L1179" s="3">
        <f>'[1]Table - Daily Discharge'!E1182</f>
        <v>0</v>
      </c>
      <c r="M1179" s="3">
        <f t="shared" si="94"/>
        <v>1.754374828935638</v>
      </c>
      <c r="N1179" s="3">
        <f t="shared" si="95"/>
        <v>8.4290992671040232</v>
      </c>
    </row>
    <row r="1180" spans="1:14" hidden="1" x14ac:dyDescent="0.2">
      <c r="A1180" s="8">
        <v>42816</v>
      </c>
      <c r="B1180" s="2">
        <f>IFERROR(VLOOKUP(A1180,'[1]Table - Daily Rainfall'!$J$4:$K$2266,2,FALSE),"")</f>
        <v>0.02</v>
      </c>
      <c r="C1180" s="9">
        <f>'[1]Table - USGS Flow'!D1178</f>
        <v>3.56</v>
      </c>
      <c r="D1180" s="3">
        <f t="shared" si="91"/>
        <v>2.3009307135470527</v>
      </c>
      <c r="E1180" s="9">
        <v>0</v>
      </c>
      <c r="F1180" s="3">
        <f t="shared" si="92"/>
        <v>0</v>
      </c>
      <c r="G1180" s="9">
        <v>0</v>
      </c>
      <c r="H1180" s="3">
        <f t="shared" si="93"/>
        <v>0</v>
      </c>
      <c r="I1180" s="3">
        <f>'[1]Table - Daily Discharge'!B1183</f>
        <v>0</v>
      </c>
      <c r="J1180" s="3">
        <f>'[1]Table - Daily Discharge'!C1183</f>
        <v>2.354316746421901</v>
      </c>
      <c r="K1180" s="3">
        <f>'[1]Table - Daily Discharge'!D1183</f>
        <v>7.0474653585144766</v>
      </c>
      <c r="L1180" s="3">
        <f>'[1]Table - Daily Discharge'!E1183</f>
        <v>0</v>
      </c>
      <c r="M1180" s="3">
        <f t="shared" si="94"/>
        <v>2.354316746421901</v>
      </c>
      <c r="N1180" s="3">
        <f t="shared" si="95"/>
        <v>9.4017821049363768</v>
      </c>
    </row>
    <row r="1181" spans="1:14" hidden="1" x14ac:dyDescent="0.2">
      <c r="A1181" s="8">
        <v>42817</v>
      </c>
      <c r="B1181" s="2">
        <f>IFERROR(VLOOKUP(A1181,'[1]Table - Daily Rainfall'!$J$4:$K$2266,2,FALSE),"")</f>
        <v>0</v>
      </c>
      <c r="C1181" s="9">
        <f>'[1]Table - USGS Flow'!D1179</f>
        <v>0</v>
      </c>
      <c r="D1181" s="3">
        <f t="shared" si="91"/>
        <v>0</v>
      </c>
      <c r="E1181" s="9">
        <v>0</v>
      </c>
      <c r="F1181" s="3">
        <f t="shared" si="92"/>
        <v>0</v>
      </c>
      <c r="G1181" s="9">
        <v>0</v>
      </c>
      <c r="H1181" s="3">
        <f t="shared" si="93"/>
        <v>0</v>
      </c>
      <c r="I1181" s="3">
        <f>'[1]Table - Daily Discharge'!B1184</f>
        <v>0</v>
      </c>
      <c r="J1181" s="3">
        <f>'[1]Table - Daily Discharge'!C1184</f>
        <v>3.6321503619055262</v>
      </c>
      <c r="K1181" s="3">
        <f>'[1]Table - Daily Discharge'!D1184</f>
        <v>6.1631495753151402</v>
      </c>
      <c r="L1181" s="3">
        <f>'[1]Table - Daily Discharge'!E1184</f>
        <v>0</v>
      </c>
      <c r="M1181" s="3">
        <f t="shared" si="94"/>
        <v>3.6321503619055262</v>
      </c>
      <c r="N1181" s="3">
        <f t="shared" si="95"/>
        <v>9.7952999372206655</v>
      </c>
    </row>
    <row r="1182" spans="1:14" hidden="1" x14ac:dyDescent="0.2">
      <c r="A1182" s="8">
        <v>42818</v>
      </c>
      <c r="B1182" s="2">
        <f>IFERROR(VLOOKUP(A1182,'[1]Table - Daily Rainfall'!$J$4:$K$2266,2,FALSE),"")</f>
        <v>0</v>
      </c>
      <c r="C1182" s="9">
        <f>'[1]Table - USGS Flow'!D1180</f>
        <v>0</v>
      </c>
      <c r="D1182" s="3">
        <f t="shared" si="91"/>
        <v>0</v>
      </c>
      <c r="E1182" s="9">
        <v>0</v>
      </c>
      <c r="F1182" s="3">
        <f t="shared" si="92"/>
        <v>0</v>
      </c>
      <c r="G1182" s="9">
        <v>0</v>
      </c>
      <c r="H1182" s="3">
        <f t="shared" si="93"/>
        <v>0</v>
      </c>
      <c r="I1182" s="3">
        <f>'[1]Table - Daily Discharge'!B1185</f>
        <v>0</v>
      </c>
      <c r="J1182" s="3">
        <f>'[1]Table - Daily Discharge'!C1185</f>
        <v>3.452772985132166</v>
      </c>
      <c r="K1182" s="3">
        <f>'[1]Table - Daily Discharge'!D1185</f>
        <v>6.1942080498403973</v>
      </c>
      <c r="L1182" s="3">
        <f>'[1]Table - Daily Discharge'!E1185</f>
        <v>0</v>
      </c>
      <c r="M1182" s="3">
        <f t="shared" si="94"/>
        <v>3.452772985132166</v>
      </c>
      <c r="N1182" s="3">
        <f t="shared" si="95"/>
        <v>9.6469810349725638</v>
      </c>
    </row>
    <row r="1183" spans="1:14" hidden="1" x14ac:dyDescent="0.2">
      <c r="A1183" s="8">
        <v>42819</v>
      </c>
      <c r="B1183" s="2">
        <f>IFERROR(VLOOKUP(A1183,'[1]Table - Daily Rainfall'!$J$4:$K$2266,2,FALSE),"")</f>
        <v>0</v>
      </c>
      <c r="C1183" s="9">
        <f>'[1]Table - USGS Flow'!D1181</f>
        <v>0</v>
      </c>
      <c r="D1183" s="3">
        <f t="shared" si="91"/>
        <v>0</v>
      </c>
      <c r="E1183" s="9">
        <v>0</v>
      </c>
      <c r="F1183" s="3">
        <f t="shared" si="92"/>
        <v>0</v>
      </c>
      <c r="G1183" s="9">
        <v>0</v>
      </c>
      <c r="H1183" s="3">
        <f t="shared" si="93"/>
        <v>0</v>
      </c>
      <c r="I1183" s="3">
        <f>'[1]Table - Daily Discharge'!B1186</f>
        <v>0</v>
      </c>
      <c r="J1183" s="3">
        <f>'[1]Table - Daily Discharge'!C1186</f>
        <v>5.3557749167762845</v>
      </c>
      <c r="K1183" s="3">
        <f>'[1]Table - Daily Discharge'!D1186</f>
        <v>7.6025161133430625</v>
      </c>
      <c r="L1183" s="3">
        <f>'[1]Table - Daily Discharge'!E1186</f>
        <v>0</v>
      </c>
      <c r="M1183" s="3">
        <f t="shared" si="94"/>
        <v>5.3557749167762845</v>
      </c>
      <c r="N1183" s="3">
        <f t="shared" si="95"/>
        <v>12.958291030119348</v>
      </c>
    </row>
    <row r="1184" spans="1:14" hidden="1" x14ac:dyDescent="0.2">
      <c r="A1184" s="8">
        <v>42820</v>
      </c>
      <c r="B1184" s="2">
        <f>IFERROR(VLOOKUP(A1184,'[1]Table - Daily Rainfall'!$J$4:$K$2266,2,FALSE),"")</f>
        <v>0</v>
      </c>
      <c r="C1184" s="9">
        <f>'[1]Table - USGS Flow'!D1182</f>
        <v>0</v>
      </c>
      <c r="D1184" s="3">
        <f t="shared" si="91"/>
        <v>0</v>
      </c>
      <c r="E1184" s="9">
        <v>0</v>
      </c>
      <c r="F1184" s="3">
        <f t="shared" si="92"/>
        <v>0</v>
      </c>
      <c r="G1184" s="9">
        <v>0</v>
      </c>
      <c r="H1184" s="3">
        <f t="shared" si="93"/>
        <v>0</v>
      </c>
      <c r="I1184" s="3">
        <f>'[1]Table - Daily Discharge'!B1187</f>
        <v>0</v>
      </c>
      <c r="J1184" s="3">
        <f>'[1]Table - Daily Discharge'!C1187</f>
        <v>4.4709243968102372</v>
      </c>
      <c r="K1184" s="3">
        <f>'[1]Table - Daily Discharge'!D1187</f>
        <v>6.8956083343591956</v>
      </c>
      <c r="L1184" s="3">
        <f>'[1]Table - Daily Discharge'!E1187</f>
        <v>0</v>
      </c>
      <c r="M1184" s="3">
        <f t="shared" si="94"/>
        <v>4.4709243968102372</v>
      </c>
      <c r="N1184" s="3">
        <f t="shared" si="95"/>
        <v>11.366532731169432</v>
      </c>
    </row>
    <row r="1185" spans="1:14" hidden="1" x14ac:dyDescent="0.2">
      <c r="A1185" s="8">
        <v>42821</v>
      </c>
      <c r="B1185" s="2">
        <f>IFERROR(VLOOKUP(A1185,'[1]Table - Daily Rainfall'!$J$4:$K$2266,2,FALSE),"")</f>
        <v>0</v>
      </c>
      <c r="C1185" s="9">
        <f>'[1]Table - USGS Flow'!D1183</f>
        <v>0</v>
      </c>
      <c r="D1185" s="3">
        <f t="shared" si="91"/>
        <v>0</v>
      </c>
      <c r="E1185" s="9">
        <v>0</v>
      </c>
      <c r="F1185" s="3">
        <f t="shared" si="92"/>
        <v>0</v>
      </c>
      <c r="G1185" s="9">
        <v>0</v>
      </c>
      <c r="H1185" s="3">
        <f t="shared" si="93"/>
        <v>0</v>
      </c>
      <c r="I1185" s="3">
        <f>'[1]Table - Daily Discharge'!B1188</f>
        <v>0</v>
      </c>
      <c r="J1185" s="3">
        <f>'[1]Table - Daily Discharge'!C1188</f>
        <v>4.8157056272543128</v>
      </c>
      <c r="K1185" s="3">
        <f>'[1]Table - Daily Discharge'!D1188</f>
        <v>5.4196737478673462</v>
      </c>
      <c r="L1185" s="3">
        <f>'[1]Table - Daily Discharge'!E1188</f>
        <v>0</v>
      </c>
      <c r="M1185" s="3">
        <f t="shared" si="94"/>
        <v>4.8157056272543128</v>
      </c>
      <c r="N1185" s="3">
        <f t="shared" si="95"/>
        <v>10.23537937512166</v>
      </c>
    </row>
    <row r="1186" spans="1:14" hidden="1" x14ac:dyDescent="0.2">
      <c r="A1186" s="8">
        <v>42822</v>
      </c>
      <c r="B1186" s="2">
        <f>IFERROR(VLOOKUP(A1186,'[1]Table - Daily Rainfall'!$J$4:$K$2266,2,FALSE),"")</f>
        <v>0</v>
      </c>
      <c r="C1186" s="9">
        <f>'[1]Table - USGS Flow'!D1184</f>
        <v>0</v>
      </c>
      <c r="D1186" s="3">
        <f t="shared" si="91"/>
        <v>0</v>
      </c>
      <c r="E1186" s="9">
        <v>0</v>
      </c>
      <c r="F1186" s="3">
        <f t="shared" si="92"/>
        <v>0</v>
      </c>
      <c r="G1186" s="9">
        <v>0</v>
      </c>
      <c r="H1186" s="3">
        <f t="shared" si="93"/>
        <v>0</v>
      </c>
      <c r="I1186" s="3">
        <f>'[1]Table - Daily Discharge'!B1189</f>
        <v>0</v>
      </c>
      <c r="J1186" s="3">
        <f>'[1]Table - Daily Discharge'!C1189</f>
        <v>3.7964620835528424</v>
      </c>
      <c r="K1186" s="3">
        <f>'[1]Table - Daily Discharge'!D1189</f>
        <v>5.6147665843974659</v>
      </c>
      <c r="L1186" s="3">
        <f>'[1]Table - Daily Discharge'!E1189</f>
        <v>0</v>
      </c>
      <c r="M1186" s="3">
        <f t="shared" si="94"/>
        <v>3.7964620835528424</v>
      </c>
      <c r="N1186" s="3">
        <f t="shared" si="95"/>
        <v>9.4112286679503079</v>
      </c>
    </row>
    <row r="1187" spans="1:14" hidden="1" x14ac:dyDescent="0.2">
      <c r="A1187" s="8">
        <v>42823</v>
      </c>
      <c r="B1187" s="2">
        <f>IFERROR(VLOOKUP(A1187,'[1]Table - Daily Rainfall'!$J$4:$K$2266,2,FALSE),"")</f>
        <v>0</v>
      </c>
      <c r="C1187" s="9">
        <f>'[1]Table - USGS Flow'!D1185</f>
        <v>0</v>
      </c>
      <c r="D1187" s="3">
        <f t="shared" si="91"/>
        <v>0</v>
      </c>
      <c r="E1187" s="9">
        <v>0</v>
      </c>
      <c r="F1187" s="3">
        <f t="shared" si="92"/>
        <v>0</v>
      </c>
      <c r="G1187" s="9">
        <v>0</v>
      </c>
      <c r="H1187" s="3">
        <f t="shared" si="93"/>
        <v>0</v>
      </c>
      <c r="I1187" s="3">
        <f>'[1]Table - Daily Discharge'!B1190</f>
        <v>0</v>
      </c>
      <c r="J1187" s="3">
        <f>'[1]Table - Daily Discharge'!C1190</f>
        <v>4.5160125038155945</v>
      </c>
      <c r="K1187" s="3">
        <f>'[1]Table - Daily Discharge'!D1190</f>
        <v>5.9037879261540045</v>
      </c>
      <c r="L1187" s="3">
        <f>'[1]Table - Daily Discharge'!E1190</f>
        <v>0</v>
      </c>
      <c r="M1187" s="3">
        <f t="shared" si="94"/>
        <v>4.5160125038155945</v>
      </c>
      <c r="N1187" s="3">
        <f t="shared" si="95"/>
        <v>10.419800429969598</v>
      </c>
    </row>
    <row r="1188" spans="1:14" hidden="1" x14ac:dyDescent="0.2">
      <c r="A1188" s="8">
        <v>42824</v>
      </c>
      <c r="B1188" s="2">
        <f>IFERROR(VLOOKUP(A1188,'[1]Table - Daily Rainfall'!$J$4:$K$2266,2,FALSE),"")</f>
        <v>0</v>
      </c>
      <c r="C1188" s="9">
        <f>'[1]Table - USGS Flow'!D1186</f>
        <v>0</v>
      </c>
      <c r="D1188" s="3">
        <f t="shared" si="91"/>
        <v>0</v>
      </c>
      <c r="E1188" s="9">
        <v>0</v>
      </c>
      <c r="F1188" s="3">
        <f t="shared" si="92"/>
        <v>0</v>
      </c>
      <c r="G1188" s="9">
        <v>0</v>
      </c>
      <c r="H1188" s="3">
        <f t="shared" si="93"/>
        <v>0</v>
      </c>
      <c r="I1188" s="3">
        <f>'[1]Table - Daily Discharge'!B1191</f>
        <v>0</v>
      </c>
      <c r="J1188" s="3">
        <f>'[1]Table - Daily Discharge'!C1191</f>
        <v>3.5797321171787635</v>
      </c>
      <c r="K1188" s="3">
        <f>'[1]Table - Daily Discharge'!D1191</f>
        <v>5.9290814540176484</v>
      </c>
      <c r="L1188" s="3">
        <f>'[1]Table - Daily Discharge'!E1191</f>
        <v>0</v>
      </c>
      <c r="M1188" s="3">
        <f t="shared" si="94"/>
        <v>3.5797321171787635</v>
      </c>
      <c r="N1188" s="3">
        <f t="shared" si="95"/>
        <v>9.5088135711964128</v>
      </c>
    </row>
    <row r="1189" spans="1:14" hidden="1" x14ac:dyDescent="0.2">
      <c r="A1189" s="8">
        <v>42825</v>
      </c>
      <c r="B1189" s="2">
        <f>IFERROR(VLOOKUP(A1189,'[1]Table - Daily Rainfall'!$J$4:$K$2266,2,FALSE),"")</f>
        <v>0</v>
      </c>
      <c r="C1189" s="9">
        <f>'[1]Table - USGS Flow'!D1187</f>
        <v>0</v>
      </c>
      <c r="D1189" s="3">
        <f t="shared" si="91"/>
        <v>0</v>
      </c>
      <c r="E1189" s="9">
        <v>0</v>
      </c>
      <c r="F1189" s="3">
        <f t="shared" si="92"/>
        <v>0</v>
      </c>
      <c r="G1189" s="9">
        <v>0</v>
      </c>
      <c r="H1189" s="3">
        <f t="shared" si="93"/>
        <v>0</v>
      </c>
      <c r="I1189" s="3">
        <f>'[1]Table - Daily Discharge'!B1192</f>
        <v>0</v>
      </c>
      <c r="J1189" s="3">
        <f>'[1]Table - Daily Discharge'!C1192</f>
        <v>3.7225404963225137</v>
      </c>
      <c r="K1189" s="3">
        <f>'[1]Table - Daily Discharge'!D1192</f>
        <v>6.4456521024361804</v>
      </c>
      <c r="L1189" s="3">
        <f>'[1]Table - Daily Discharge'!E1192</f>
        <v>0</v>
      </c>
      <c r="M1189" s="3">
        <f t="shared" si="94"/>
        <v>3.7225404963225137</v>
      </c>
      <c r="N1189" s="3">
        <f t="shared" si="95"/>
        <v>10.168192598758694</v>
      </c>
    </row>
    <row r="1190" spans="1:14" hidden="1" x14ac:dyDescent="0.2">
      <c r="A1190" s="8">
        <v>42826</v>
      </c>
      <c r="B1190" s="2">
        <f>IFERROR(VLOOKUP(A1190,'[1]Table - Daily Rainfall'!$J$4:$K$2266,2,FALSE),"")</f>
        <v>0</v>
      </c>
      <c r="C1190" s="9">
        <f>'[1]Table - USGS Flow'!D1188</f>
        <v>0.24</v>
      </c>
      <c r="D1190" s="3">
        <f t="shared" si="91"/>
        <v>0.15511892450879008</v>
      </c>
      <c r="E1190" s="9">
        <v>0</v>
      </c>
      <c r="F1190" s="3">
        <f t="shared" si="92"/>
        <v>0</v>
      </c>
      <c r="G1190" s="9">
        <v>0</v>
      </c>
      <c r="H1190" s="3">
        <f t="shared" si="93"/>
        <v>0</v>
      </c>
      <c r="I1190" s="3">
        <f>'[1]Table - Daily Discharge'!B1193</f>
        <v>25.17929172672979</v>
      </c>
      <c r="J1190" s="3">
        <f>'[1]Table - Daily Discharge'!C1193</f>
        <v>4.9653780935928475</v>
      </c>
      <c r="K1190" s="3">
        <f>'[1]Table - Daily Discharge'!D1193</f>
        <v>6.5271779065993094</v>
      </c>
      <c r="L1190" s="3">
        <f>'[1]Table - Daily Discharge'!E1193</f>
        <v>0</v>
      </c>
      <c r="M1190" s="3">
        <f t="shared" si="94"/>
        <v>30.144669820322637</v>
      </c>
      <c r="N1190" s="3">
        <f t="shared" si="95"/>
        <v>36.671847726921946</v>
      </c>
    </row>
    <row r="1191" spans="1:14" hidden="1" x14ac:dyDescent="0.2">
      <c r="A1191" s="8">
        <v>42827</v>
      </c>
      <c r="B1191" s="2">
        <f>IFERROR(VLOOKUP(A1191,'[1]Table - Daily Rainfall'!$J$4:$K$2266,2,FALSE),"")</f>
        <v>0</v>
      </c>
      <c r="C1191" s="9">
        <f>'[1]Table - USGS Flow'!D1189</f>
        <v>20.399999999999999</v>
      </c>
      <c r="D1191" s="3">
        <f t="shared" si="91"/>
        <v>13.185108583247157</v>
      </c>
      <c r="E1191" s="9">
        <v>4.7821875</v>
      </c>
      <c r="F1191" s="3">
        <f t="shared" si="92"/>
        <v>3.090865757497415</v>
      </c>
      <c r="G1191" s="9">
        <v>0</v>
      </c>
      <c r="H1191" s="3">
        <f t="shared" si="93"/>
        <v>0</v>
      </c>
      <c r="I1191" s="3">
        <f>'[1]Table - Daily Discharge'!B1194</f>
        <v>26.971188570470296</v>
      </c>
      <c r="J1191" s="3">
        <f>'[1]Table - Daily Discharge'!C1194</f>
        <v>5.3061127284615424</v>
      </c>
      <c r="K1191" s="3">
        <f>'[1]Table - Daily Discharge'!D1194</f>
        <v>6.8182651720775498</v>
      </c>
      <c r="L1191" s="3">
        <f>'[1]Table - Daily Discharge'!E1194</f>
        <v>0</v>
      </c>
      <c r="M1191" s="3">
        <f t="shared" si="94"/>
        <v>32.277301298931839</v>
      </c>
      <c r="N1191" s="3">
        <f t="shared" si="95"/>
        <v>39.095566471009391</v>
      </c>
    </row>
    <row r="1192" spans="1:14" hidden="1" x14ac:dyDescent="0.2">
      <c r="A1192" s="8">
        <v>42828</v>
      </c>
      <c r="B1192" s="2">
        <f>IFERROR(VLOOKUP(A1192,'[1]Table - Daily Rainfall'!$J$4:$K$2266,2,FALSE),"")</f>
        <v>0</v>
      </c>
      <c r="C1192" s="9">
        <f>'[1]Table - USGS Flow'!D1190</f>
        <v>24.8</v>
      </c>
      <c r="D1192" s="3">
        <f t="shared" si="91"/>
        <v>16.028955532574976</v>
      </c>
      <c r="E1192" s="9">
        <v>15.591947916666669</v>
      </c>
      <c r="F1192" s="3">
        <f t="shared" si="92"/>
        <v>10.077525799293349</v>
      </c>
      <c r="G1192" s="9">
        <v>0</v>
      </c>
      <c r="H1192" s="3">
        <f t="shared" si="93"/>
        <v>0</v>
      </c>
      <c r="I1192" s="3">
        <f>'[1]Table - Daily Discharge'!B1195</f>
        <v>28.846406101827501</v>
      </c>
      <c r="J1192" s="3">
        <f>'[1]Table - Daily Discharge'!C1195</f>
        <v>1.7804560029974956</v>
      </c>
      <c r="K1192" s="3">
        <f>'[1]Table - Daily Discharge'!D1195</f>
        <v>6.0081835176161045</v>
      </c>
      <c r="L1192" s="3">
        <f>'[1]Table - Daily Discharge'!E1195</f>
        <v>0</v>
      </c>
      <c r="M1192" s="3">
        <f t="shared" si="94"/>
        <v>30.626862104824998</v>
      </c>
      <c r="N1192" s="3">
        <f t="shared" si="95"/>
        <v>36.635045622441105</v>
      </c>
    </row>
    <row r="1193" spans="1:14" hidden="1" x14ac:dyDescent="0.2">
      <c r="A1193" s="8">
        <v>42829</v>
      </c>
      <c r="B1193" s="2">
        <f>IFERROR(VLOOKUP(A1193,'[1]Table - Daily Rainfall'!$J$4:$K$2266,2,FALSE),"")</f>
        <v>0</v>
      </c>
      <c r="C1193" s="9">
        <f>'[1]Table - USGS Flow'!D1191</f>
        <v>4.0199999999999996</v>
      </c>
      <c r="D1193" s="3">
        <f t="shared" si="91"/>
        <v>2.5982419855222334</v>
      </c>
      <c r="E1193" s="9">
        <v>3.9299375000000012</v>
      </c>
      <c r="F1193" s="3">
        <f t="shared" si="92"/>
        <v>2.540031993278181</v>
      </c>
      <c r="G1193" s="9">
        <v>0</v>
      </c>
      <c r="H1193" s="3">
        <f t="shared" si="93"/>
        <v>0</v>
      </c>
      <c r="I1193" s="3">
        <f>'[1]Table - Daily Discharge'!B1196</f>
        <v>3.4843442587832612</v>
      </c>
      <c r="J1193" s="3">
        <f>'[1]Table - Daily Discharge'!C1196</f>
        <v>2.9310224462898824</v>
      </c>
      <c r="K1193" s="3">
        <f>'[1]Table - Daily Discharge'!D1196</f>
        <v>5.7166997655950214</v>
      </c>
      <c r="L1193" s="3">
        <f>'[1]Table - Daily Discharge'!E1196</f>
        <v>0</v>
      </c>
      <c r="M1193" s="3">
        <f t="shared" si="94"/>
        <v>6.4153667050731435</v>
      </c>
      <c r="N1193" s="3">
        <f t="shared" si="95"/>
        <v>12.132066470668164</v>
      </c>
    </row>
    <row r="1194" spans="1:14" hidden="1" x14ac:dyDescent="0.2">
      <c r="A1194" s="8">
        <v>42830</v>
      </c>
      <c r="B1194" s="2">
        <f>IFERROR(VLOOKUP(A1194,'[1]Table - Daily Rainfall'!$J$4:$K$2266,2,FALSE),"")</f>
        <v>0</v>
      </c>
      <c r="C1194" s="9">
        <f>'[1]Table - USGS Flow'!D1192</f>
        <v>10.3</v>
      </c>
      <c r="D1194" s="3">
        <f t="shared" si="91"/>
        <v>6.657187176835575</v>
      </c>
      <c r="E1194" s="9">
        <v>2.3859895833333336</v>
      </c>
      <c r="F1194" s="3">
        <f t="shared" si="92"/>
        <v>1.542133908566012</v>
      </c>
      <c r="G1194" s="9">
        <v>0</v>
      </c>
      <c r="H1194" s="3">
        <f t="shared" si="93"/>
        <v>0</v>
      </c>
      <c r="I1194" s="3">
        <f>'[1]Table - Daily Discharge'!B1197</f>
        <v>25.177558457788923</v>
      </c>
      <c r="J1194" s="3">
        <f>'[1]Table - Daily Discharge'!C1197</f>
        <v>1.6839335367483437</v>
      </c>
      <c r="K1194" s="3">
        <f>'[1]Table - Daily Discharge'!D1197</f>
        <v>6.2925990901501088</v>
      </c>
      <c r="L1194" s="3">
        <f>'[1]Table - Daily Discharge'!E1197</f>
        <v>0</v>
      </c>
      <c r="M1194" s="3">
        <f t="shared" si="94"/>
        <v>26.861491994537268</v>
      </c>
      <c r="N1194" s="3">
        <f t="shared" si="95"/>
        <v>33.15409108468738</v>
      </c>
    </row>
    <row r="1195" spans="1:14" hidden="1" x14ac:dyDescent="0.2">
      <c r="A1195" s="8">
        <v>42831</v>
      </c>
      <c r="B1195" s="2">
        <f>IFERROR(VLOOKUP(A1195,'[1]Table - Daily Rainfall'!$J$4:$K$2266,2,FALSE),"")</f>
        <v>0</v>
      </c>
      <c r="C1195" s="9">
        <f>'[1]Table - USGS Flow'!D1193</f>
        <v>15.9</v>
      </c>
      <c r="D1195" s="3">
        <f t="shared" si="91"/>
        <v>10.276628748707344</v>
      </c>
      <c r="E1195" s="9">
        <v>9.2309374999999996</v>
      </c>
      <c r="F1195" s="3">
        <f t="shared" si="92"/>
        <v>5.9662212383660806</v>
      </c>
      <c r="G1195" s="9">
        <v>0</v>
      </c>
      <c r="H1195" s="3">
        <f t="shared" si="93"/>
        <v>0</v>
      </c>
      <c r="I1195" s="3">
        <f>'[1]Table - Daily Discharge'!B1198</f>
        <v>23.658502584100329</v>
      </c>
      <c r="J1195" s="3">
        <f>'[1]Table - Daily Discharge'!C1198</f>
        <v>3.3809904997339402</v>
      </c>
      <c r="K1195" s="3">
        <f>'[1]Table - Daily Discharge'!D1198</f>
        <v>5.830799079217293</v>
      </c>
      <c r="L1195" s="3">
        <f>'[1]Table - Daily Discharge'!E1198</f>
        <v>0</v>
      </c>
      <c r="M1195" s="3">
        <f t="shared" si="94"/>
        <v>27.03949308383427</v>
      </c>
      <c r="N1195" s="3">
        <f t="shared" si="95"/>
        <v>32.870292163051559</v>
      </c>
    </row>
    <row r="1196" spans="1:14" hidden="1" x14ac:dyDescent="0.2">
      <c r="A1196" s="8">
        <v>42832</v>
      </c>
      <c r="B1196" s="2">
        <f>IFERROR(VLOOKUP(A1196,'[1]Table - Daily Rainfall'!$J$4:$K$2266,2,FALSE),"")</f>
        <v>0</v>
      </c>
      <c r="C1196" s="9">
        <f>'[1]Table - USGS Flow'!D1194</f>
        <v>15.6</v>
      </c>
      <c r="D1196" s="3">
        <f t="shared" si="91"/>
        <v>10.082730093071355</v>
      </c>
      <c r="E1196" s="9">
        <v>9.1485729166666605</v>
      </c>
      <c r="F1196" s="3">
        <f t="shared" si="92"/>
        <v>5.9129866317649054</v>
      </c>
      <c r="G1196" s="9">
        <v>0</v>
      </c>
      <c r="H1196" s="3">
        <f t="shared" si="93"/>
        <v>0</v>
      </c>
      <c r="I1196" s="3">
        <f>'[1]Table - Daily Discharge'!B1199</f>
        <v>21.618331393231117</v>
      </c>
      <c r="J1196" s="3">
        <f>'[1]Table - Daily Discharge'!C1199</f>
        <v>2.1752774993659405</v>
      </c>
      <c r="K1196" s="3">
        <f>'[1]Table - Daily Discharge'!D1199</f>
        <v>5.463911390337679</v>
      </c>
      <c r="L1196" s="3">
        <f>'[1]Table - Daily Discharge'!E1199</f>
        <v>0</v>
      </c>
      <c r="M1196" s="3">
        <f t="shared" si="94"/>
        <v>23.793608892597057</v>
      </c>
      <c r="N1196" s="3">
        <f t="shared" si="95"/>
        <v>29.257520282934735</v>
      </c>
    </row>
    <row r="1197" spans="1:14" hidden="1" x14ac:dyDescent="0.2">
      <c r="A1197" s="8">
        <v>42833</v>
      </c>
      <c r="B1197" s="2">
        <f>IFERROR(VLOOKUP(A1197,'[1]Table - Daily Rainfall'!$J$4:$K$2266,2,FALSE),"")</f>
        <v>0.02</v>
      </c>
      <c r="C1197" s="9">
        <f>'[1]Table - USGS Flow'!D1195</f>
        <v>28.4</v>
      </c>
      <c r="D1197" s="3">
        <f t="shared" si="91"/>
        <v>18.355739400206826</v>
      </c>
      <c r="E1197" s="9">
        <v>20.150437499999992</v>
      </c>
      <c r="F1197" s="3">
        <f t="shared" si="92"/>
        <v>13.023809139089964</v>
      </c>
      <c r="G1197" s="9">
        <v>0</v>
      </c>
      <c r="H1197" s="3">
        <f t="shared" si="93"/>
        <v>0</v>
      </c>
      <c r="I1197" s="3">
        <f>'[1]Table - Daily Discharge'!B1200</f>
        <v>25.014871574324868</v>
      </c>
      <c r="J1197" s="3">
        <f>'[1]Table - Daily Discharge'!C1200</f>
        <v>5.3423896804107107</v>
      </c>
      <c r="K1197" s="3">
        <f>'[1]Table - Daily Discharge'!D1200</f>
        <v>6.7107645750100966</v>
      </c>
      <c r="L1197" s="3">
        <f>'[1]Table - Daily Discharge'!E1200</f>
        <v>0</v>
      </c>
      <c r="M1197" s="3">
        <f t="shared" si="94"/>
        <v>30.35726125473558</v>
      </c>
      <c r="N1197" s="3">
        <f t="shared" si="95"/>
        <v>37.068025829745679</v>
      </c>
    </row>
    <row r="1198" spans="1:14" hidden="1" x14ac:dyDescent="0.2">
      <c r="A1198" s="8">
        <v>42834</v>
      </c>
      <c r="B1198" s="2">
        <f>IFERROR(VLOOKUP(A1198,'[1]Table - Daily Rainfall'!$J$4:$K$2266,2,FALSE),"")</f>
        <v>0</v>
      </c>
      <c r="C1198" s="9">
        <f>'[1]Table - USGS Flow'!D1196</f>
        <v>23.3</v>
      </c>
      <c r="D1198" s="3">
        <f t="shared" si="91"/>
        <v>15.059462254395038</v>
      </c>
      <c r="E1198" s="9">
        <v>16.408822916666669</v>
      </c>
      <c r="F1198" s="3">
        <f t="shared" si="92"/>
        <v>10.60549568036884</v>
      </c>
      <c r="G1198" s="9">
        <v>0</v>
      </c>
      <c r="H1198" s="3">
        <f t="shared" si="93"/>
        <v>0</v>
      </c>
      <c r="I1198" s="3">
        <f>'[1]Table - Daily Discharge'!B1201</f>
        <v>25.472479129490697</v>
      </c>
      <c r="J1198" s="3">
        <f>'[1]Table - Daily Discharge'!C1201</f>
        <v>4.232921462266483</v>
      </c>
      <c r="K1198" s="3">
        <f>'[1]Table - Daily Discharge'!D1201</f>
        <v>7.0367025774993275</v>
      </c>
      <c r="L1198" s="3">
        <f>'[1]Table - Daily Discharge'!E1201</f>
        <v>0</v>
      </c>
      <c r="M1198" s="3">
        <f t="shared" si="94"/>
        <v>29.705400591757179</v>
      </c>
      <c r="N1198" s="3">
        <f t="shared" si="95"/>
        <v>36.742103169256509</v>
      </c>
    </row>
    <row r="1199" spans="1:14" hidden="1" x14ac:dyDescent="0.2">
      <c r="A1199" s="8">
        <v>42835</v>
      </c>
      <c r="B1199" s="2">
        <f>IFERROR(VLOOKUP(A1199,'[1]Table - Daily Rainfall'!$J$4:$K$2266,2,FALSE),"")</f>
        <v>0</v>
      </c>
      <c r="C1199" s="9">
        <f>'[1]Table - USGS Flow'!D1197</f>
        <v>25</v>
      </c>
      <c r="D1199" s="3">
        <f t="shared" si="91"/>
        <v>16.158221302998967</v>
      </c>
      <c r="E1199" s="9">
        <v>17.829302083333332</v>
      </c>
      <c r="F1199" s="3">
        <f t="shared" si="92"/>
        <v>11.52359234962082</v>
      </c>
      <c r="G1199" s="9">
        <v>0</v>
      </c>
      <c r="H1199" s="3">
        <f t="shared" si="93"/>
        <v>0</v>
      </c>
      <c r="I1199" s="3">
        <f>'[1]Table - Daily Discharge'!B1202</f>
        <v>28.285688151999015</v>
      </c>
      <c r="J1199" s="3">
        <f>'[1]Table - Daily Discharge'!C1202</f>
        <v>2.9234173878882288</v>
      </c>
      <c r="K1199" s="3">
        <f>'[1]Table - Daily Discharge'!D1202</f>
        <v>5.8879897055526573</v>
      </c>
      <c r="L1199" s="3">
        <f>'[1]Table - Daily Discharge'!E1202</f>
        <v>0</v>
      </c>
      <c r="M1199" s="3">
        <f t="shared" si="94"/>
        <v>31.209105539887243</v>
      </c>
      <c r="N1199" s="3">
        <f t="shared" si="95"/>
        <v>37.097095245439903</v>
      </c>
    </row>
    <row r="1200" spans="1:14" hidden="1" x14ac:dyDescent="0.2">
      <c r="A1200" s="8">
        <v>42836</v>
      </c>
      <c r="B1200" s="2">
        <f>IFERROR(VLOOKUP(A1200,'[1]Table - Daily Rainfall'!$J$4:$K$2266,2,FALSE),"")</f>
        <v>0</v>
      </c>
      <c r="C1200" s="9">
        <f>'[1]Table - USGS Flow'!D1198</f>
        <v>6.18</v>
      </c>
      <c r="D1200" s="3">
        <f t="shared" si="91"/>
        <v>3.9943123061013446</v>
      </c>
      <c r="E1200" s="9">
        <v>4.403437499999999</v>
      </c>
      <c r="F1200" s="3">
        <f t="shared" si="92"/>
        <v>2.8460687047569797</v>
      </c>
      <c r="G1200" s="9">
        <v>0</v>
      </c>
      <c r="H1200" s="3">
        <f t="shared" si="93"/>
        <v>0</v>
      </c>
      <c r="I1200" s="3">
        <f>'[1]Table - Daily Discharge'!B1203</f>
        <v>6.3276074663626494</v>
      </c>
      <c r="J1200" s="3">
        <f>'[1]Table - Daily Discharge'!C1203</f>
        <v>3.0687196960256968</v>
      </c>
      <c r="K1200" s="3">
        <f>'[1]Table - Daily Discharge'!D1203</f>
        <v>6.1369229043799418</v>
      </c>
      <c r="L1200" s="3">
        <f>'[1]Table - Daily Discharge'!E1203</f>
        <v>0</v>
      </c>
      <c r="M1200" s="3">
        <f t="shared" si="94"/>
        <v>9.3963271623883458</v>
      </c>
      <c r="N1200" s="3">
        <f t="shared" si="95"/>
        <v>15.533250066768288</v>
      </c>
    </row>
    <row r="1201" spans="1:14" hidden="1" x14ac:dyDescent="0.2">
      <c r="A1201" s="8">
        <v>42837</v>
      </c>
      <c r="B1201" s="2">
        <f>IFERROR(VLOOKUP(A1201,'[1]Table - Daily Rainfall'!$J$4:$K$2266,2,FALSE),"")</f>
        <v>0</v>
      </c>
      <c r="C1201" s="9">
        <f>'[1]Table - USGS Flow'!D1199</f>
        <v>1.03</v>
      </c>
      <c r="D1201" s="3">
        <f t="shared" si="91"/>
        <v>0.6657187176835575</v>
      </c>
      <c r="E1201" s="9">
        <v>0</v>
      </c>
      <c r="F1201" s="3">
        <f t="shared" si="92"/>
        <v>0</v>
      </c>
      <c r="G1201" s="9">
        <v>0</v>
      </c>
      <c r="H1201" s="3">
        <f t="shared" si="93"/>
        <v>0</v>
      </c>
      <c r="I1201" s="3">
        <f>'[1]Table - Daily Discharge'!B1204</f>
        <v>7.627537993379895</v>
      </c>
      <c r="J1201" s="3">
        <f>'[1]Table - Daily Discharge'!C1204</f>
        <v>2.2240419278955175</v>
      </c>
      <c r="K1201" s="3">
        <f>'[1]Table - Daily Discharge'!D1204</f>
        <v>6.6465468360649211</v>
      </c>
      <c r="L1201" s="3">
        <f>'[1]Table - Daily Discharge'!E1204</f>
        <v>0</v>
      </c>
      <c r="M1201" s="3">
        <f t="shared" si="94"/>
        <v>9.8515799212754125</v>
      </c>
      <c r="N1201" s="3">
        <f t="shared" si="95"/>
        <v>16.498126757340334</v>
      </c>
    </row>
    <row r="1202" spans="1:14" hidden="1" x14ac:dyDescent="0.2">
      <c r="A1202" s="8">
        <v>42838</v>
      </c>
      <c r="B1202" s="2">
        <f>IFERROR(VLOOKUP(A1202,'[1]Table - Daily Rainfall'!$J$4:$K$2266,2,FALSE),"")</f>
        <v>0</v>
      </c>
      <c r="C1202" s="9">
        <f>'[1]Table - USGS Flow'!D1200</f>
        <v>7.43</v>
      </c>
      <c r="D1202" s="3">
        <f t="shared" si="91"/>
        <v>4.8022233712512925</v>
      </c>
      <c r="E1202" s="9">
        <v>0</v>
      </c>
      <c r="F1202" s="3">
        <f t="shared" si="92"/>
        <v>0</v>
      </c>
      <c r="G1202" s="9">
        <v>0</v>
      </c>
      <c r="H1202" s="3">
        <f t="shared" si="93"/>
        <v>0</v>
      </c>
      <c r="I1202" s="3">
        <f>'[1]Table - Daily Discharge'!B1205</f>
        <v>19.169628564773117</v>
      </c>
      <c r="J1202" s="3">
        <f>'[1]Table - Daily Discharge'!C1205</f>
        <v>1.1767519017291028</v>
      </c>
      <c r="K1202" s="3">
        <f>'[1]Table - Daily Discharge'!D1205</f>
        <v>6.5481757837699517</v>
      </c>
      <c r="L1202" s="3">
        <f>'[1]Table - Daily Discharge'!E1205</f>
        <v>0</v>
      </c>
      <c r="M1202" s="3">
        <f t="shared" si="94"/>
        <v>20.346380466502218</v>
      </c>
      <c r="N1202" s="3">
        <f t="shared" si="95"/>
        <v>26.894556250272171</v>
      </c>
    </row>
    <row r="1203" spans="1:14" hidden="1" x14ac:dyDescent="0.2">
      <c r="A1203" s="8">
        <v>42839</v>
      </c>
      <c r="B1203" s="2">
        <f>IFERROR(VLOOKUP(A1203,'[1]Table - Daily Rainfall'!$J$4:$K$2266,2,FALSE),"")</f>
        <v>0</v>
      </c>
      <c r="C1203" s="9">
        <f>'[1]Table - USGS Flow'!D1201</f>
        <v>20.399999999999999</v>
      </c>
      <c r="D1203" s="3">
        <f t="shared" si="91"/>
        <v>13.185108583247157</v>
      </c>
      <c r="E1203" s="9">
        <v>14.541968749999995</v>
      </c>
      <c r="F1203" s="3">
        <f t="shared" si="92"/>
        <v>9.398893969751807</v>
      </c>
      <c r="G1203" s="9">
        <v>0</v>
      </c>
      <c r="H1203" s="3">
        <f t="shared" si="93"/>
        <v>0</v>
      </c>
      <c r="I1203" s="3">
        <f>'[1]Table - Daily Discharge'!B1206</f>
        <v>26.417314450974271</v>
      </c>
      <c r="J1203" s="3">
        <f>'[1]Table - Daily Discharge'!C1206</f>
        <v>1.7957488735277167</v>
      </c>
      <c r="K1203" s="3">
        <f>'[1]Table - Daily Discharge'!D1206</f>
        <v>7.0666633981135156</v>
      </c>
      <c r="L1203" s="3">
        <f>'[1]Table - Daily Discharge'!E1206</f>
        <v>0</v>
      </c>
      <c r="M1203" s="3">
        <f t="shared" si="94"/>
        <v>28.213063324501988</v>
      </c>
      <c r="N1203" s="3">
        <f t="shared" si="95"/>
        <v>35.279726722615507</v>
      </c>
    </row>
    <row r="1204" spans="1:14" hidden="1" x14ac:dyDescent="0.2">
      <c r="A1204" s="8">
        <v>42840</v>
      </c>
      <c r="B1204" s="2">
        <f>IFERROR(VLOOKUP(A1204,'[1]Table - Daily Rainfall'!$J$4:$K$2266,2,FALSE),"")</f>
        <v>0</v>
      </c>
      <c r="C1204" s="9">
        <f>'[1]Table - USGS Flow'!D1202</f>
        <v>20.6</v>
      </c>
      <c r="D1204" s="3">
        <f t="shared" si="91"/>
        <v>13.31437435367115</v>
      </c>
      <c r="E1204" s="9">
        <v>15.986489583333331</v>
      </c>
      <c r="F1204" s="3">
        <f t="shared" si="92"/>
        <v>10.332529461823508</v>
      </c>
      <c r="G1204" s="9">
        <v>0</v>
      </c>
      <c r="H1204" s="3">
        <f t="shared" si="93"/>
        <v>0</v>
      </c>
      <c r="I1204" s="3">
        <f>'[1]Table - Daily Discharge'!B1207</f>
        <v>26.262159011168059</v>
      </c>
      <c r="J1204" s="3">
        <f>'[1]Table - Daily Discharge'!C1207</f>
        <v>2.4779229349910672</v>
      </c>
      <c r="K1204" s="3">
        <f>'[1]Table - Daily Discharge'!D1207</f>
        <v>7.0194967410409896</v>
      </c>
      <c r="L1204" s="3">
        <f>'[1]Table - Daily Discharge'!E1207</f>
        <v>0</v>
      </c>
      <c r="M1204" s="3">
        <f t="shared" si="94"/>
        <v>28.740081946159126</v>
      </c>
      <c r="N1204" s="3">
        <f t="shared" si="95"/>
        <v>35.759578687200118</v>
      </c>
    </row>
    <row r="1205" spans="1:14" hidden="1" x14ac:dyDescent="0.2">
      <c r="A1205" s="8">
        <v>42841</v>
      </c>
      <c r="B1205" s="2">
        <f>IFERROR(VLOOKUP(A1205,'[1]Table - Daily Rainfall'!$J$4:$K$2266,2,FALSE),"")</f>
        <v>0</v>
      </c>
      <c r="C1205" s="9">
        <f>'[1]Table - USGS Flow'!D1203</f>
        <v>23.8</v>
      </c>
      <c r="D1205" s="3">
        <f t="shared" si="91"/>
        <v>15.382626680455017</v>
      </c>
      <c r="E1205" s="9">
        <v>18.228760416666663</v>
      </c>
      <c r="F1205" s="3">
        <f t="shared" si="92"/>
        <v>11.781773795673905</v>
      </c>
      <c r="G1205" s="9">
        <v>0</v>
      </c>
      <c r="H1205" s="3">
        <f t="shared" si="93"/>
        <v>0</v>
      </c>
      <c r="I1205" s="3">
        <f>'[1]Table - Daily Discharge'!B1208</f>
        <v>27.272465262473748</v>
      </c>
      <c r="J1205" s="3">
        <f>'[1]Table - Daily Discharge'!C1208</f>
        <v>4.7159887743144768</v>
      </c>
      <c r="K1205" s="3">
        <f>'[1]Table - Daily Discharge'!D1208</f>
        <v>6.802610279879084</v>
      </c>
      <c r="L1205" s="3">
        <f>'[1]Table - Daily Discharge'!E1208</f>
        <v>0</v>
      </c>
      <c r="M1205" s="3">
        <f t="shared" si="94"/>
        <v>31.988454036788227</v>
      </c>
      <c r="N1205" s="3">
        <f t="shared" si="95"/>
        <v>38.79106431666731</v>
      </c>
    </row>
    <row r="1206" spans="1:14" hidden="1" x14ac:dyDescent="0.2">
      <c r="A1206" s="8">
        <v>42842</v>
      </c>
      <c r="B1206" s="2">
        <f>IFERROR(VLOOKUP(A1206,'[1]Table - Daily Rainfall'!$J$4:$K$2266,2,FALSE),"")</f>
        <v>0</v>
      </c>
      <c r="C1206" s="9">
        <f>'[1]Table - USGS Flow'!D1204</f>
        <v>25.2</v>
      </c>
      <c r="D1206" s="3">
        <f t="shared" si="91"/>
        <v>16.287487073422959</v>
      </c>
      <c r="E1206" s="9">
        <v>19.976968749999994</v>
      </c>
      <c r="F1206" s="3">
        <f t="shared" si="92"/>
        <v>12.911691281023781</v>
      </c>
      <c r="G1206" s="9">
        <v>0</v>
      </c>
      <c r="H1206" s="3">
        <f t="shared" si="93"/>
        <v>0</v>
      </c>
      <c r="I1206" s="3">
        <f>'[1]Table - Daily Discharge'!B1209</f>
        <v>27.404831681041607</v>
      </c>
      <c r="J1206" s="3">
        <f>'[1]Table - Daily Discharge'!C1209</f>
        <v>2.9392343595137369</v>
      </c>
      <c r="K1206" s="3">
        <f>'[1]Table - Daily Discharge'!D1209</f>
        <v>6.5266563770009416</v>
      </c>
      <c r="L1206" s="3">
        <f>'[1]Table - Daily Discharge'!E1209</f>
        <v>0</v>
      </c>
      <c r="M1206" s="3">
        <f t="shared" si="94"/>
        <v>30.344066040555344</v>
      </c>
      <c r="N1206" s="3">
        <f t="shared" si="95"/>
        <v>36.870722417556287</v>
      </c>
    </row>
    <row r="1207" spans="1:14" hidden="1" x14ac:dyDescent="0.2">
      <c r="A1207" s="8">
        <v>42843</v>
      </c>
      <c r="B1207" s="2">
        <f>IFERROR(VLOOKUP(A1207,'[1]Table - Daily Rainfall'!$J$4:$K$2266,2,FALSE),"")</f>
        <v>0</v>
      </c>
      <c r="C1207" s="9">
        <f>'[1]Table - USGS Flow'!D1205</f>
        <v>23.9</v>
      </c>
      <c r="D1207" s="3">
        <f t="shared" si="91"/>
        <v>15.447259565667011</v>
      </c>
      <c r="E1207" s="9">
        <v>18.021916666666666</v>
      </c>
      <c r="F1207" s="3">
        <f t="shared" si="92"/>
        <v>11.648084712168219</v>
      </c>
      <c r="G1207" s="9">
        <v>0</v>
      </c>
      <c r="H1207" s="3">
        <f t="shared" si="93"/>
        <v>0</v>
      </c>
      <c r="I1207" s="3">
        <f>'[1]Table - Daily Discharge'!B1210</f>
        <v>27.544970366254759</v>
      </c>
      <c r="J1207" s="3">
        <f>'[1]Table - Daily Discharge'!C1210</f>
        <v>3.1916542475683376</v>
      </c>
      <c r="K1207" s="3">
        <f>'[1]Table - Daily Discharge'!D1210</f>
        <v>6.6705740609433919</v>
      </c>
      <c r="L1207" s="3">
        <f>'[1]Table - Daily Discharge'!E1210</f>
        <v>0</v>
      </c>
      <c r="M1207" s="3">
        <f t="shared" si="94"/>
        <v>30.736624613823096</v>
      </c>
      <c r="N1207" s="3">
        <f t="shared" si="95"/>
        <v>37.407198674766491</v>
      </c>
    </row>
    <row r="1208" spans="1:14" hidden="1" x14ac:dyDescent="0.2">
      <c r="A1208" s="8">
        <v>42844</v>
      </c>
      <c r="B1208" s="2">
        <f>IFERROR(VLOOKUP(A1208,'[1]Table - Daily Rainfall'!$J$4:$K$2266,2,FALSE),"")</f>
        <v>0</v>
      </c>
      <c r="C1208" s="9">
        <f>'[1]Table - USGS Flow'!D1206</f>
        <v>23.5</v>
      </c>
      <c r="D1208" s="3">
        <f t="shared" si="91"/>
        <v>15.188728024819028</v>
      </c>
      <c r="E1208" s="9">
        <v>17.299447916666661</v>
      </c>
      <c r="F1208" s="3">
        <f t="shared" si="92"/>
        <v>11.181132314288174</v>
      </c>
      <c r="G1208" s="9">
        <v>0</v>
      </c>
      <c r="H1208" s="3">
        <f t="shared" si="93"/>
        <v>0</v>
      </c>
      <c r="I1208" s="3">
        <f>'[1]Table - Daily Discharge'!B1211</f>
        <v>26.728341983567002</v>
      </c>
      <c r="J1208" s="3">
        <f>'[1]Table - Daily Discharge'!C1211</f>
        <v>1.9972910863547528</v>
      </c>
      <c r="K1208" s="3">
        <f>'[1]Table - Daily Discharge'!D1211</f>
        <v>6.2693059983794335</v>
      </c>
      <c r="L1208" s="3">
        <f>'[1]Table - Daily Discharge'!E1211</f>
        <v>0</v>
      </c>
      <c r="M1208" s="3">
        <f t="shared" si="94"/>
        <v>28.725633069921756</v>
      </c>
      <c r="N1208" s="3">
        <f t="shared" si="95"/>
        <v>34.994939068301193</v>
      </c>
    </row>
    <row r="1209" spans="1:14" hidden="1" x14ac:dyDescent="0.2">
      <c r="A1209" s="8">
        <v>42845</v>
      </c>
      <c r="B1209" s="2">
        <f>IFERROR(VLOOKUP(A1209,'[1]Table - Daily Rainfall'!$J$4:$K$2266,2,FALSE),"")</f>
        <v>0</v>
      </c>
      <c r="C1209" s="9">
        <f>'[1]Table - USGS Flow'!D1207</f>
        <v>18.8</v>
      </c>
      <c r="D1209" s="3">
        <f t="shared" si="91"/>
        <v>12.150982419855223</v>
      </c>
      <c r="E1209" s="9">
        <v>13.156354166666665</v>
      </c>
      <c r="F1209" s="3">
        <f t="shared" si="92"/>
        <v>8.5033312866253006</v>
      </c>
      <c r="G1209" s="9">
        <v>0</v>
      </c>
      <c r="H1209" s="3">
        <f t="shared" si="93"/>
        <v>0</v>
      </c>
      <c r="I1209" s="3">
        <f>'[1]Table - Daily Discharge'!B1212</f>
        <v>24.243081873162776</v>
      </c>
      <c r="J1209" s="3">
        <f>'[1]Table - Daily Discharge'!C1212</f>
        <v>2.0325152081300444</v>
      </c>
      <c r="K1209" s="3">
        <f>'[1]Table - Daily Discharge'!D1212</f>
        <v>5.760274134118248</v>
      </c>
      <c r="L1209" s="3">
        <f>'[1]Table - Daily Discharge'!E1212</f>
        <v>0</v>
      </c>
      <c r="M1209" s="3">
        <f t="shared" si="94"/>
        <v>26.275597081292819</v>
      </c>
      <c r="N1209" s="3">
        <f t="shared" si="95"/>
        <v>32.035871215411063</v>
      </c>
    </row>
    <row r="1210" spans="1:14" hidden="1" x14ac:dyDescent="0.2">
      <c r="A1210" s="8">
        <v>42846</v>
      </c>
      <c r="B1210" s="2">
        <f>IFERROR(VLOOKUP(A1210,'[1]Table - Daily Rainfall'!$J$4:$K$2266,2,FALSE),"")</f>
        <v>0</v>
      </c>
      <c r="C1210" s="9">
        <f>'[1]Table - USGS Flow'!D1208</f>
        <v>20.3</v>
      </c>
      <c r="D1210" s="3">
        <f t="shared" si="91"/>
        <v>13.120475698035161</v>
      </c>
      <c r="E1210" s="9">
        <v>13.705406250000003</v>
      </c>
      <c r="F1210" s="3">
        <f t="shared" si="92"/>
        <v>8.8581994894002101</v>
      </c>
      <c r="G1210" s="9">
        <v>0</v>
      </c>
      <c r="H1210" s="3">
        <f t="shared" si="93"/>
        <v>0</v>
      </c>
      <c r="I1210" s="3">
        <f>'[1]Table - Daily Discharge'!B1213</f>
        <v>24.623855271465715</v>
      </c>
      <c r="J1210" s="3">
        <f>'[1]Table - Daily Discharge'!C1213</f>
        <v>2.2970744166848074</v>
      </c>
      <c r="K1210" s="3">
        <f>'[1]Table - Daily Discharge'!D1213</f>
        <v>6.2031587398659296</v>
      </c>
      <c r="L1210" s="3">
        <f>'[1]Table - Daily Discharge'!E1213</f>
        <v>0</v>
      </c>
      <c r="M1210" s="3">
        <f t="shared" si="94"/>
        <v>26.920929688150522</v>
      </c>
      <c r="N1210" s="3">
        <f t="shared" si="95"/>
        <v>33.124088428016449</v>
      </c>
    </row>
    <row r="1211" spans="1:14" hidden="1" x14ac:dyDescent="0.2">
      <c r="A1211" s="8">
        <v>42847</v>
      </c>
      <c r="B1211" s="2">
        <f>IFERROR(VLOOKUP(A1211,'[1]Table - Daily Rainfall'!$J$4:$K$2266,2,FALSE),"")</f>
        <v>0</v>
      </c>
      <c r="C1211" s="9">
        <f>'[1]Table - USGS Flow'!D1209</f>
        <v>2.94</v>
      </c>
      <c r="D1211" s="3">
        <f t="shared" si="91"/>
        <v>1.9002068252326785</v>
      </c>
      <c r="E1211" s="9">
        <v>3.7400625000000001</v>
      </c>
      <c r="F1211" s="3">
        <f t="shared" si="92"/>
        <v>2.4173103024819032</v>
      </c>
      <c r="G1211" s="9">
        <v>0</v>
      </c>
      <c r="H1211" s="3">
        <f t="shared" si="93"/>
        <v>0</v>
      </c>
      <c r="I1211" s="3">
        <f>'[1]Table - Daily Discharge'!B1214</f>
        <v>1.3011947516324136</v>
      </c>
      <c r="J1211" s="3">
        <f>'[1]Table - Daily Discharge'!C1214</f>
        <v>3.1270268829053083</v>
      </c>
      <c r="K1211" s="3">
        <f>'[1]Table - Daily Discharge'!D1214</f>
        <v>6.3262141352008889</v>
      </c>
      <c r="L1211" s="3">
        <f>'[1]Table - Daily Discharge'!E1214</f>
        <v>0</v>
      </c>
      <c r="M1211" s="3">
        <f t="shared" si="94"/>
        <v>4.4282216345377217</v>
      </c>
      <c r="N1211" s="3">
        <f t="shared" si="95"/>
        <v>10.75443576973861</v>
      </c>
    </row>
    <row r="1212" spans="1:14" hidden="1" x14ac:dyDescent="0.2">
      <c r="A1212" s="8">
        <v>42848</v>
      </c>
      <c r="B1212" s="2">
        <f>IFERROR(VLOOKUP(A1212,'[1]Table - Daily Rainfall'!$J$4:$K$2266,2,FALSE),"")</f>
        <v>0</v>
      </c>
      <c r="C1212" s="9">
        <f>'[1]Table - USGS Flow'!D1210</f>
        <v>0</v>
      </c>
      <c r="D1212" s="3">
        <f t="shared" si="91"/>
        <v>0</v>
      </c>
      <c r="E1212" s="9">
        <v>0</v>
      </c>
      <c r="F1212" s="3">
        <f t="shared" si="92"/>
        <v>0</v>
      </c>
      <c r="G1212" s="9">
        <v>0</v>
      </c>
      <c r="H1212" s="3">
        <f t="shared" si="93"/>
        <v>0</v>
      </c>
      <c r="I1212" s="3">
        <f>'[1]Table - Daily Discharge'!B1215</f>
        <v>0</v>
      </c>
      <c r="J1212" s="3">
        <f>'[1]Table - Daily Discharge'!C1215</f>
        <v>5.2297846395481606</v>
      </c>
      <c r="K1212" s="3">
        <f>'[1]Table - Daily Discharge'!D1215</f>
        <v>6.1482718956691249</v>
      </c>
      <c r="L1212" s="3">
        <f>'[1]Table - Daily Discharge'!E1215</f>
        <v>0</v>
      </c>
      <c r="M1212" s="3">
        <f t="shared" si="94"/>
        <v>5.2297846395481606</v>
      </c>
      <c r="N1212" s="3">
        <f t="shared" si="95"/>
        <v>11.378056535217286</v>
      </c>
    </row>
    <row r="1213" spans="1:14" hidden="1" x14ac:dyDescent="0.2">
      <c r="A1213" s="8">
        <v>42849</v>
      </c>
      <c r="B1213" s="2">
        <f>IFERROR(VLOOKUP(A1213,'[1]Table - Daily Rainfall'!$J$4:$K$2266,2,FALSE),"")</f>
        <v>0</v>
      </c>
      <c r="C1213" s="9">
        <f>'[1]Table - USGS Flow'!D1211</f>
        <v>0</v>
      </c>
      <c r="D1213" s="3">
        <f t="shared" si="91"/>
        <v>0</v>
      </c>
      <c r="E1213" s="9">
        <v>0</v>
      </c>
      <c r="F1213" s="3">
        <f t="shared" si="92"/>
        <v>0</v>
      </c>
      <c r="G1213" s="9">
        <v>0</v>
      </c>
      <c r="H1213" s="3">
        <f t="shared" si="93"/>
        <v>0</v>
      </c>
      <c r="I1213" s="3">
        <f>'[1]Table - Daily Discharge'!B1216</f>
        <v>0.5166551127849891</v>
      </c>
      <c r="J1213" s="3">
        <f>'[1]Table - Daily Discharge'!C1216</f>
        <v>1.589284268477245</v>
      </c>
      <c r="K1213" s="3">
        <f>'[1]Table - Daily Discharge'!D1216</f>
        <v>5.6096696880018273</v>
      </c>
      <c r="L1213" s="3">
        <f>'[1]Table - Daily Discharge'!E1216</f>
        <v>0</v>
      </c>
      <c r="M1213" s="3">
        <f t="shared" si="94"/>
        <v>2.105939381262234</v>
      </c>
      <c r="N1213" s="3">
        <f t="shared" si="95"/>
        <v>7.7156090692640618</v>
      </c>
    </row>
    <row r="1214" spans="1:14" hidden="1" x14ac:dyDescent="0.2">
      <c r="A1214" s="8">
        <v>42850</v>
      </c>
      <c r="B1214" s="2">
        <f>IFERROR(VLOOKUP(A1214,'[1]Table - Daily Rainfall'!$J$4:$K$2266,2,FALSE),"")</f>
        <v>0</v>
      </c>
      <c r="C1214" s="9">
        <f>'[1]Table - USGS Flow'!D1212</f>
        <v>6.65</v>
      </c>
      <c r="D1214" s="3">
        <f t="shared" si="91"/>
        <v>4.2980868665977257</v>
      </c>
      <c r="E1214" s="9">
        <v>0</v>
      </c>
      <c r="F1214" s="3">
        <f t="shared" si="92"/>
        <v>0</v>
      </c>
      <c r="G1214" s="9">
        <v>0</v>
      </c>
      <c r="H1214" s="3">
        <f t="shared" si="93"/>
        <v>0</v>
      </c>
      <c r="I1214" s="3">
        <f>'[1]Table - Daily Discharge'!B1217</f>
        <v>25.622000301701707</v>
      </c>
      <c r="J1214" s="3">
        <f>'[1]Table - Daily Discharge'!C1217</f>
        <v>2.5587295045443379</v>
      </c>
      <c r="K1214" s="3">
        <f>'[1]Table - Daily Discharge'!D1217</f>
        <v>5.7495024810565845</v>
      </c>
      <c r="L1214" s="3">
        <f>'[1]Table - Daily Discharge'!E1217</f>
        <v>0</v>
      </c>
      <c r="M1214" s="3">
        <f t="shared" si="94"/>
        <v>28.180729806246045</v>
      </c>
      <c r="N1214" s="3">
        <f t="shared" si="95"/>
        <v>33.93023228730263</v>
      </c>
    </row>
    <row r="1215" spans="1:14" hidden="1" x14ac:dyDescent="0.2">
      <c r="A1215" s="8">
        <v>42851</v>
      </c>
      <c r="B1215" s="2">
        <f>IFERROR(VLOOKUP(A1215,'[1]Table - Daily Rainfall'!$J$4:$K$2266,2,FALSE),"")</f>
        <v>0</v>
      </c>
      <c r="C1215" s="9">
        <f>'[1]Table - USGS Flow'!D1213</f>
        <v>22.3</v>
      </c>
      <c r="D1215" s="3">
        <f t="shared" si="91"/>
        <v>14.413133402275079</v>
      </c>
      <c r="E1215" s="9">
        <v>4.6447500000000002</v>
      </c>
      <c r="F1215" s="3">
        <f t="shared" si="92"/>
        <v>3.0020359358841779</v>
      </c>
      <c r="G1215" s="9">
        <v>0</v>
      </c>
      <c r="H1215" s="3">
        <f t="shared" si="93"/>
        <v>0</v>
      </c>
      <c r="I1215" s="3">
        <f>'[1]Table - Daily Discharge'!B1218</f>
        <v>27.098454213558398</v>
      </c>
      <c r="J1215" s="3">
        <f>'[1]Table - Daily Discharge'!C1218</f>
        <v>1.672491701260044</v>
      </c>
      <c r="K1215" s="3">
        <f>'[1]Table - Daily Discharge'!D1218</f>
        <v>5.7920490478696642</v>
      </c>
      <c r="L1215" s="3">
        <f>'[1]Table - Daily Discharge'!E1218</f>
        <v>0</v>
      </c>
      <c r="M1215" s="3">
        <f t="shared" si="94"/>
        <v>28.770945914818441</v>
      </c>
      <c r="N1215" s="3">
        <f t="shared" si="95"/>
        <v>34.562994962688109</v>
      </c>
    </row>
    <row r="1216" spans="1:14" hidden="1" x14ac:dyDescent="0.2">
      <c r="A1216" s="8">
        <v>42852</v>
      </c>
      <c r="B1216" s="2">
        <f>IFERROR(VLOOKUP(A1216,'[1]Table - Daily Rainfall'!$J$4:$K$2266,2,FALSE),"")</f>
        <v>0</v>
      </c>
      <c r="C1216" s="9">
        <f>'[1]Table - USGS Flow'!D1214</f>
        <v>2.91</v>
      </c>
      <c r="D1216" s="3">
        <f t="shared" si="91"/>
        <v>1.8808169596690798</v>
      </c>
      <c r="E1216" s="9">
        <v>0</v>
      </c>
      <c r="F1216" s="3">
        <f t="shared" si="92"/>
        <v>0</v>
      </c>
      <c r="G1216" s="9">
        <v>0</v>
      </c>
      <c r="H1216" s="3">
        <f t="shared" si="93"/>
        <v>0</v>
      </c>
      <c r="I1216" s="3">
        <f>'[1]Table - Daily Discharge'!B1219</f>
        <v>2.2875826955569147</v>
      </c>
      <c r="J1216" s="3">
        <f>'[1]Table - Daily Discharge'!C1219</f>
        <v>1.7852907263779421</v>
      </c>
      <c r="K1216" s="3">
        <f>'[1]Table - Daily Discharge'!D1219</f>
        <v>4.1879833208190069</v>
      </c>
      <c r="L1216" s="3">
        <f>'[1]Table - Daily Discharge'!E1219</f>
        <v>0</v>
      </c>
      <c r="M1216" s="3">
        <f t="shared" si="94"/>
        <v>4.0728734219348564</v>
      </c>
      <c r="N1216" s="3">
        <f t="shared" si="95"/>
        <v>8.2608567427538624</v>
      </c>
    </row>
    <row r="1217" spans="1:14" hidden="1" x14ac:dyDescent="0.2">
      <c r="A1217" s="8">
        <v>42853</v>
      </c>
      <c r="B1217" s="2">
        <f>IFERROR(VLOOKUP(A1217,'[1]Table - Daily Rainfall'!$J$4:$K$2266,2,FALSE),"")</f>
        <v>0</v>
      </c>
      <c r="C1217" s="9">
        <f>'[1]Table - USGS Flow'!D1215</f>
        <v>0</v>
      </c>
      <c r="D1217" s="3">
        <f t="shared" si="91"/>
        <v>0</v>
      </c>
      <c r="E1217" s="9">
        <v>0</v>
      </c>
      <c r="F1217" s="3">
        <f t="shared" si="92"/>
        <v>0</v>
      </c>
      <c r="G1217" s="9">
        <v>0</v>
      </c>
      <c r="H1217" s="3">
        <f t="shared" si="93"/>
        <v>0</v>
      </c>
      <c r="I1217" s="3">
        <f>'[1]Table - Daily Discharge'!B1220</f>
        <v>0</v>
      </c>
      <c r="J1217" s="3">
        <f>'[1]Table - Daily Discharge'!C1220</f>
        <v>1.9867198565308668</v>
      </c>
      <c r="K1217" s="3">
        <f>'[1]Table - Daily Discharge'!D1220</f>
        <v>5.3949592641051165</v>
      </c>
      <c r="L1217" s="3">
        <f>'[1]Table - Daily Discharge'!E1220</f>
        <v>0</v>
      </c>
      <c r="M1217" s="3">
        <f t="shared" si="94"/>
        <v>1.9867198565308668</v>
      </c>
      <c r="N1217" s="3">
        <f t="shared" si="95"/>
        <v>7.3816791206359831</v>
      </c>
    </row>
    <row r="1218" spans="1:14" hidden="1" x14ac:dyDescent="0.2">
      <c r="A1218" s="8">
        <v>42854</v>
      </c>
      <c r="B1218" s="2">
        <f>IFERROR(VLOOKUP(A1218,'[1]Table - Daily Rainfall'!$J$4:$K$2266,2,FALSE),"")</f>
        <v>0</v>
      </c>
      <c r="C1218" s="9">
        <f>'[1]Table - USGS Flow'!D1216</f>
        <v>0</v>
      </c>
      <c r="D1218" s="3">
        <f t="shared" si="91"/>
        <v>0</v>
      </c>
      <c r="E1218" s="9">
        <v>0</v>
      </c>
      <c r="F1218" s="3">
        <f t="shared" si="92"/>
        <v>0</v>
      </c>
      <c r="G1218" s="9">
        <v>0</v>
      </c>
      <c r="H1218" s="3">
        <f t="shared" si="93"/>
        <v>0</v>
      </c>
      <c r="I1218" s="3">
        <f>'[1]Table - Daily Discharge'!B1221</f>
        <v>0</v>
      </c>
      <c r="J1218" s="3">
        <f>'[1]Table - Daily Discharge'!C1221</f>
        <v>3.3365926876486252</v>
      </c>
      <c r="K1218" s="3">
        <f>'[1]Table - Daily Discharge'!D1221</f>
        <v>6.4979972584214476</v>
      </c>
      <c r="L1218" s="3">
        <f>'[1]Table - Daily Discharge'!E1221</f>
        <v>0</v>
      </c>
      <c r="M1218" s="3">
        <f t="shared" si="94"/>
        <v>3.3365926876486252</v>
      </c>
      <c r="N1218" s="3">
        <f t="shared" si="95"/>
        <v>9.8345899460700732</v>
      </c>
    </row>
    <row r="1219" spans="1:14" hidden="1" x14ac:dyDescent="0.2">
      <c r="A1219" s="8">
        <v>42855</v>
      </c>
      <c r="B1219" s="2">
        <f>IFERROR(VLOOKUP(A1219,'[1]Table - Daily Rainfall'!$J$4:$K$2266,2,FALSE),"")</f>
        <v>0</v>
      </c>
      <c r="C1219" s="9">
        <f>'[1]Table - USGS Flow'!D1217</f>
        <v>0</v>
      </c>
      <c r="D1219" s="3">
        <f t="shared" si="91"/>
        <v>0</v>
      </c>
      <c r="E1219" s="9">
        <v>0</v>
      </c>
      <c r="F1219" s="3">
        <f t="shared" si="92"/>
        <v>0</v>
      </c>
      <c r="G1219" s="9">
        <v>0</v>
      </c>
      <c r="H1219" s="3">
        <f t="shared" si="93"/>
        <v>0</v>
      </c>
      <c r="I1219" s="3">
        <f>'[1]Table - Daily Discharge'!B1222</f>
        <v>0</v>
      </c>
      <c r="J1219" s="3">
        <f>'[1]Table - Daily Discharge'!C1222</f>
        <v>5.2642677147435748</v>
      </c>
      <c r="K1219" s="3">
        <f>'[1]Table - Daily Discharge'!D1222</f>
        <v>5.6207711869698986</v>
      </c>
      <c r="L1219" s="3">
        <f>'[1]Table - Daily Discharge'!E1222</f>
        <v>0</v>
      </c>
      <c r="M1219" s="3">
        <f t="shared" si="94"/>
        <v>5.2642677147435748</v>
      </c>
      <c r="N1219" s="3">
        <f t="shared" si="95"/>
        <v>10.885038901713473</v>
      </c>
    </row>
    <row r="1220" spans="1:14" hidden="1" x14ac:dyDescent="0.2">
      <c r="A1220" s="8">
        <v>42856</v>
      </c>
      <c r="B1220" s="2">
        <f>IFERROR(VLOOKUP(A1220,'[1]Table - Daily Rainfall'!$J$4:$K$2266,2,FALSE),"")</f>
        <v>0</v>
      </c>
      <c r="C1220" s="9">
        <f>'[1]Table - USGS Flow'!D1218</f>
        <v>0</v>
      </c>
      <c r="D1220" s="3">
        <f t="shared" ref="D1220:D1283" si="96">C1220/1.5472</f>
        <v>0</v>
      </c>
      <c r="E1220" s="9">
        <v>0</v>
      </c>
      <c r="F1220" s="3">
        <f t="shared" ref="F1220:F1283" si="97">E1220/1.5472</f>
        <v>0</v>
      </c>
      <c r="G1220" s="9">
        <v>0</v>
      </c>
      <c r="H1220" s="3">
        <f t="shared" ref="H1220:H1283" si="98">G1220/1.5472</f>
        <v>0</v>
      </c>
      <c r="I1220" s="3">
        <f>'[1]Table - Daily Discharge'!B1223</f>
        <v>0</v>
      </c>
      <c r="J1220" s="3">
        <f>'[1]Table - Daily Discharge'!C1223</f>
        <v>1.9823314963210801</v>
      </c>
      <c r="K1220" s="3">
        <f>'[1]Table - Daily Discharge'!D1223</f>
        <v>5.2236183090121662</v>
      </c>
      <c r="L1220" s="3">
        <f>'[1]Table - Daily Discharge'!E1223</f>
        <v>0</v>
      </c>
      <c r="M1220" s="3">
        <f t="shared" ref="M1220:M1283" si="99">SUM(I1220,J1220)</f>
        <v>1.9823314963210801</v>
      </c>
      <c r="N1220" s="3">
        <f t="shared" ref="N1220:N1283" si="100">SUM(I1220,J1220,K1220)</f>
        <v>7.2059498053332458</v>
      </c>
    </row>
    <row r="1221" spans="1:14" hidden="1" x14ac:dyDescent="0.2">
      <c r="A1221" s="8">
        <v>42857</v>
      </c>
      <c r="B1221" s="2">
        <f>IFERROR(VLOOKUP(A1221,'[1]Table - Daily Rainfall'!$J$4:$K$2266,2,FALSE),"")</f>
        <v>0</v>
      </c>
      <c r="C1221" s="9">
        <f>'[1]Table - USGS Flow'!D1219</f>
        <v>0</v>
      </c>
      <c r="D1221" s="3">
        <f t="shared" si="96"/>
        <v>0</v>
      </c>
      <c r="E1221" s="9">
        <v>9.2812499999999996E-3</v>
      </c>
      <c r="F1221" s="3">
        <f t="shared" si="97"/>
        <v>5.9987396587383663E-3</v>
      </c>
      <c r="G1221" s="9">
        <v>0</v>
      </c>
      <c r="H1221" s="3">
        <f t="shared" si="98"/>
        <v>0</v>
      </c>
      <c r="I1221" s="3">
        <f>'[1]Table - Daily Discharge'!B1224</f>
        <v>0</v>
      </c>
      <c r="J1221" s="3">
        <f>'[1]Table - Daily Discharge'!C1224</f>
        <v>2.429711614358586</v>
      </c>
      <c r="K1221" s="3">
        <f>'[1]Table - Daily Discharge'!D1224</f>
        <v>5.3066689392482793</v>
      </c>
      <c r="L1221" s="3">
        <f>'[1]Table - Daily Discharge'!E1224</f>
        <v>0</v>
      </c>
      <c r="M1221" s="3">
        <f t="shared" si="99"/>
        <v>2.429711614358586</v>
      </c>
      <c r="N1221" s="3">
        <f t="shared" si="100"/>
        <v>7.7363805536068657</v>
      </c>
    </row>
    <row r="1222" spans="1:14" hidden="1" x14ac:dyDescent="0.2">
      <c r="A1222" s="8">
        <v>42858</v>
      </c>
      <c r="B1222" s="2">
        <f>IFERROR(VLOOKUP(A1222,'[1]Table - Daily Rainfall'!$J$4:$K$2266,2,FALSE),"")</f>
        <v>0</v>
      </c>
      <c r="C1222" s="9">
        <f>'[1]Table - USGS Flow'!D1220</f>
        <v>0</v>
      </c>
      <c r="D1222" s="3">
        <f t="shared" si="96"/>
        <v>0</v>
      </c>
      <c r="E1222" s="9">
        <v>4.1250000000000037E-2</v>
      </c>
      <c r="F1222" s="3">
        <f t="shared" si="97"/>
        <v>2.6661065149948319E-2</v>
      </c>
      <c r="G1222" s="9">
        <v>0</v>
      </c>
      <c r="H1222" s="3">
        <f t="shared" si="98"/>
        <v>0</v>
      </c>
      <c r="I1222" s="3">
        <f>'[1]Table - Daily Discharge'!B1225</f>
        <v>0</v>
      </c>
      <c r="J1222" s="3">
        <f>'[1]Table - Daily Discharge'!C1225</f>
        <v>2.3946354749218424</v>
      </c>
      <c r="K1222" s="3">
        <f>'[1]Table - Daily Discharge'!D1225</f>
        <v>5.2309111035256475</v>
      </c>
      <c r="L1222" s="3">
        <f>'[1]Table - Daily Discharge'!E1225</f>
        <v>0</v>
      </c>
      <c r="M1222" s="3">
        <f t="shared" si="99"/>
        <v>2.3946354749218424</v>
      </c>
      <c r="N1222" s="3">
        <f t="shared" si="100"/>
        <v>7.6255465784474898</v>
      </c>
    </row>
    <row r="1223" spans="1:14" hidden="1" x14ac:dyDescent="0.2">
      <c r="A1223" s="8">
        <v>42859</v>
      </c>
      <c r="B1223" s="2">
        <f>IFERROR(VLOOKUP(A1223,'[1]Table - Daily Rainfall'!$J$4:$K$2266,2,FALSE),"")</f>
        <v>0</v>
      </c>
      <c r="C1223" s="9">
        <f>'[1]Table - USGS Flow'!D1221</f>
        <v>0</v>
      </c>
      <c r="D1223" s="3">
        <f t="shared" si="96"/>
        <v>0</v>
      </c>
      <c r="E1223" s="9">
        <v>4.2281250000000041E-2</v>
      </c>
      <c r="F1223" s="3">
        <f t="shared" si="97"/>
        <v>2.7327591778697029E-2</v>
      </c>
      <c r="G1223" s="9">
        <v>0</v>
      </c>
      <c r="H1223" s="3">
        <f t="shared" si="98"/>
        <v>0</v>
      </c>
      <c r="I1223" s="3">
        <f>'[1]Table - Daily Discharge'!B1226</f>
        <v>0</v>
      </c>
      <c r="J1223" s="3">
        <f>'[1]Table - Daily Discharge'!C1226</f>
        <v>1.1211963451059594</v>
      </c>
      <c r="K1223" s="3">
        <f>'[1]Table - Daily Discharge'!D1226</f>
        <v>4.975881690979004</v>
      </c>
      <c r="L1223" s="3">
        <f>'[1]Table - Daily Discharge'!E1226</f>
        <v>0</v>
      </c>
      <c r="M1223" s="3">
        <f t="shared" si="99"/>
        <v>1.1211963451059594</v>
      </c>
      <c r="N1223" s="3">
        <f t="shared" si="100"/>
        <v>6.0970780360849632</v>
      </c>
    </row>
    <row r="1224" spans="1:14" hidden="1" x14ac:dyDescent="0.2">
      <c r="A1224" s="8">
        <v>42860</v>
      </c>
      <c r="B1224" s="2">
        <f>IFERROR(VLOOKUP(A1224,'[1]Table - Daily Rainfall'!$J$4:$K$2266,2,FALSE),"")</f>
        <v>0.36</v>
      </c>
      <c r="C1224" s="9">
        <f>'[1]Table - USGS Flow'!D1222</f>
        <v>0</v>
      </c>
      <c r="D1224" s="3">
        <f t="shared" si="96"/>
        <v>0</v>
      </c>
      <c r="E1224" s="9">
        <v>5.0531250000000055E-2</v>
      </c>
      <c r="F1224" s="3">
        <f t="shared" si="97"/>
        <v>3.2659804808686695E-2</v>
      </c>
      <c r="G1224" s="9">
        <v>0</v>
      </c>
      <c r="H1224" s="3">
        <f t="shared" si="98"/>
        <v>0</v>
      </c>
      <c r="I1224" s="3">
        <f>'[1]Table - Daily Discharge'!B1227</f>
        <v>0</v>
      </c>
      <c r="J1224" s="3">
        <f>'[1]Table - Daily Discharge'!C1227</f>
        <v>1.1563079148304964</v>
      </c>
      <c r="K1224" s="3">
        <f>'[1]Table - Daily Discharge'!D1227</f>
        <v>6.5000411061335495</v>
      </c>
      <c r="L1224" s="3">
        <f>'[1]Table - Daily Discharge'!E1227</f>
        <v>0</v>
      </c>
      <c r="M1224" s="3">
        <f t="shared" si="99"/>
        <v>1.1563079148304964</v>
      </c>
      <c r="N1224" s="3">
        <f t="shared" si="100"/>
        <v>7.6563490209640461</v>
      </c>
    </row>
    <row r="1225" spans="1:14" hidden="1" x14ac:dyDescent="0.2">
      <c r="A1225" s="8">
        <v>42861</v>
      </c>
      <c r="B1225" s="2">
        <f>IFERROR(VLOOKUP(A1225,'[1]Table - Daily Rainfall'!$J$4:$K$2266,2,FALSE),"")</f>
        <v>0.01</v>
      </c>
      <c r="C1225" s="9">
        <f>'[1]Table - USGS Flow'!D1223</f>
        <v>0</v>
      </c>
      <c r="D1225" s="3">
        <f t="shared" si="96"/>
        <v>0</v>
      </c>
      <c r="E1225" s="9">
        <v>8.7656250000000116E-2</v>
      </c>
      <c r="F1225" s="3">
        <f t="shared" si="97"/>
        <v>5.6654763443640205E-2</v>
      </c>
      <c r="G1225" s="9">
        <v>0</v>
      </c>
      <c r="H1225" s="3">
        <f t="shared" si="98"/>
        <v>0</v>
      </c>
      <c r="I1225" s="3">
        <f>'[1]Table - Daily Discharge'!B1228</f>
        <v>0</v>
      </c>
      <c r="J1225" s="3">
        <f>'[1]Table - Daily Discharge'!C1228</f>
        <v>2.8985324039259837</v>
      </c>
      <c r="K1225" s="3">
        <f>'[1]Table - Daily Discharge'!D1228</f>
        <v>7.5154453625060897</v>
      </c>
      <c r="L1225" s="3">
        <f>'[1]Table - Daily Discharge'!E1228</f>
        <v>0</v>
      </c>
      <c r="M1225" s="3">
        <f t="shared" si="99"/>
        <v>2.8985324039259837</v>
      </c>
      <c r="N1225" s="3">
        <f t="shared" si="100"/>
        <v>10.413977766432073</v>
      </c>
    </row>
    <row r="1226" spans="1:14" hidden="1" x14ac:dyDescent="0.2">
      <c r="A1226" s="8">
        <v>42862</v>
      </c>
      <c r="B1226" s="2">
        <f>IFERROR(VLOOKUP(A1226,'[1]Table - Daily Rainfall'!$J$4:$K$2266,2,FALSE),"")</f>
        <v>1.07</v>
      </c>
      <c r="C1226" s="9">
        <f>'[1]Table - USGS Flow'!D1224</f>
        <v>338</v>
      </c>
      <c r="D1226" s="3">
        <f t="shared" si="96"/>
        <v>218.45915201654603</v>
      </c>
      <c r="E1226" s="9">
        <v>9.9000000000000143E-2</v>
      </c>
      <c r="F1226" s="3">
        <f t="shared" si="97"/>
        <v>6.3986556359876004E-2</v>
      </c>
      <c r="G1226" s="9">
        <v>75.530625000000001</v>
      </c>
      <c r="H1226" s="3">
        <f t="shared" si="98"/>
        <v>48.817622156153057</v>
      </c>
      <c r="I1226" s="3">
        <f>'[1]Table - Daily Discharge'!B1229</f>
        <v>0</v>
      </c>
      <c r="J1226" s="3">
        <f>'[1]Table - Daily Discharge'!C1229</f>
        <v>5.3359875940124564</v>
      </c>
      <c r="K1226" s="3">
        <f>'[1]Table - Daily Discharge'!D1229</f>
        <v>7.5652731301939049</v>
      </c>
      <c r="L1226" s="3">
        <f>'[1]Table - Daily Discharge'!E1229</f>
        <v>0</v>
      </c>
      <c r="M1226" s="3">
        <f t="shared" si="99"/>
        <v>5.3359875940124564</v>
      </c>
      <c r="N1226" s="3">
        <f t="shared" si="100"/>
        <v>12.901260724206361</v>
      </c>
    </row>
    <row r="1227" spans="1:14" hidden="1" x14ac:dyDescent="0.2">
      <c r="A1227" s="8">
        <v>42863</v>
      </c>
      <c r="B1227" s="2">
        <f>IFERROR(VLOOKUP(A1227,'[1]Table - Daily Rainfall'!$J$4:$K$2266,2,FALSE),"")</f>
        <v>0</v>
      </c>
      <c r="C1227" s="9">
        <f>'[1]Table - USGS Flow'!D1225</f>
        <v>4.16</v>
      </c>
      <c r="D1227" s="3">
        <f t="shared" si="96"/>
        <v>2.688728024819028</v>
      </c>
      <c r="E1227" s="9">
        <v>0.11653125000000014</v>
      </c>
      <c r="F1227" s="3">
        <f t="shared" si="97"/>
        <v>7.5317509048604028E-2</v>
      </c>
      <c r="G1227" s="9">
        <v>0</v>
      </c>
      <c r="H1227" s="3">
        <f t="shared" si="98"/>
        <v>0</v>
      </c>
      <c r="I1227" s="3">
        <f>'[1]Table - Daily Discharge'!B1230</f>
        <v>0</v>
      </c>
      <c r="J1227" s="3">
        <f>'[1]Table - Daily Discharge'!C1230</f>
        <v>3.7031939192840717</v>
      </c>
      <c r="K1227" s="3">
        <f>'[1]Table - Daily Discharge'!D1230</f>
        <v>7.0008983204651765</v>
      </c>
      <c r="L1227" s="3">
        <f>'[1]Table - Daily Discharge'!E1230</f>
        <v>0</v>
      </c>
      <c r="M1227" s="3">
        <f t="shared" si="99"/>
        <v>3.7031939192840717</v>
      </c>
      <c r="N1227" s="3">
        <f t="shared" si="100"/>
        <v>10.704092239749247</v>
      </c>
    </row>
    <row r="1228" spans="1:14" hidden="1" x14ac:dyDescent="0.2">
      <c r="A1228" s="8">
        <v>42864</v>
      </c>
      <c r="B1228" s="2">
        <f>IFERROR(VLOOKUP(A1228,'[1]Table - Daily Rainfall'!$J$4:$K$2266,2,FALSE),"")</f>
        <v>0</v>
      </c>
      <c r="C1228" s="9">
        <f>'[1]Table - USGS Flow'!D1226</f>
        <v>0</v>
      </c>
      <c r="D1228" s="3">
        <f t="shared" si="96"/>
        <v>0</v>
      </c>
      <c r="E1228" s="9">
        <v>0.10415625000000013</v>
      </c>
      <c r="F1228" s="3">
        <f t="shared" si="97"/>
        <v>6.7319189503619536E-2</v>
      </c>
      <c r="G1228" s="9">
        <v>0</v>
      </c>
      <c r="H1228" s="3">
        <f t="shared" si="98"/>
        <v>0</v>
      </c>
      <c r="I1228" s="3">
        <f>'[1]Table - Daily Discharge'!B1231</f>
        <v>0</v>
      </c>
      <c r="J1228" s="3">
        <f>'[1]Table - Daily Discharge'!C1231</f>
        <v>4.2127798408257355</v>
      </c>
      <c r="K1228" s="3">
        <f>'[1]Table - Daily Discharge'!D1231</f>
        <v>6.8755880234031768</v>
      </c>
      <c r="L1228" s="3">
        <f>'[1]Table - Daily Discharge'!E1231</f>
        <v>0</v>
      </c>
      <c r="M1228" s="3">
        <f t="shared" si="99"/>
        <v>4.2127798408257355</v>
      </c>
      <c r="N1228" s="3">
        <f t="shared" si="100"/>
        <v>11.088367864228912</v>
      </c>
    </row>
    <row r="1229" spans="1:14" hidden="1" x14ac:dyDescent="0.2">
      <c r="A1229" s="8">
        <v>42865</v>
      </c>
      <c r="B1229" s="2">
        <f>IFERROR(VLOOKUP(A1229,'[1]Table - Daily Rainfall'!$J$4:$K$2266,2,FALSE),"")</f>
        <v>0</v>
      </c>
      <c r="C1229" s="9">
        <f>'[1]Table - USGS Flow'!D1227</f>
        <v>0</v>
      </c>
      <c r="D1229" s="3">
        <f t="shared" si="96"/>
        <v>0</v>
      </c>
      <c r="E1229" s="9">
        <v>9.9000000000000143E-2</v>
      </c>
      <c r="F1229" s="3">
        <f t="shared" si="97"/>
        <v>6.3986556359876004E-2</v>
      </c>
      <c r="G1229" s="9">
        <v>0</v>
      </c>
      <c r="H1229" s="3">
        <f t="shared" si="98"/>
        <v>0</v>
      </c>
      <c r="I1229" s="3">
        <f>'[1]Table - Daily Discharge'!B1232</f>
        <v>0</v>
      </c>
      <c r="J1229" s="3">
        <f>'[1]Table - Daily Discharge'!C1232</f>
        <v>3.438677682463136</v>
      </c>
      <c r="K1229" s="3">
        <f>'[1]Table - Daily Discharge'!D1232</f>
        <v>6.6431329843236337</v>
      </c>
      <c r="L1229" s="3">
        <f>'[1]Table - Daily Discharge'!E1232</f>
        <v>0</v>
      </c>
      <c r="M1229" s="3">
        <f t="shared" si="99"/>
        <v>3.438677682463136</v>
      </c>
      <c r="N1229" s="3">
        <f t="shared" si="100"/>
        <v>10.081810666786769</v>
      </c>
    </row>
    <row r="1230" spans="1:14" hidden="1" x14ac:dyDescent="0.2">
      <c r="A1230" s="8">
        <v>42866</v>
      </c>
      <c r="B1230" s="2">
        <f>IFERROR(VLOOKUP(A1230,'[1]Table - Daily Rainfall'!$J$4:$K$2266,2,FALSE),"")</f>
        <v>0</v>
      </c>
      <c r="C1230" s="9">
        <f>'[1]Table - USGS Flow'!D1228</f>
        <v>0</v>
      </c>
      <c r="D1230" s="3">
        <f t="shared" si="96"/>
        <v>0</v>
      </c>
      <c r="E1230" s="9">
        <v>9.2812500000000131E-2</v>
      </c>
      <c r="F1230" s="3">
        <f t="shared" si="97"/>
        <v>5.9987396587383751E-2</v>
      </c>
      <c r="G1230" s="9">
        <v>0</v>
      </c>
      <c r="H1230" s="3">
        <f t="shared" si="98"/>
        <v>0</v>
      </c>
      <c r="I1230" s="3">
        <f>'[1]Table - Daily Discharge'!B1233</f>
        <v>0</v>
      </c>
      <c r="J1230" s="3">
        <f>'[1]Table - Daily Discharge'!C1233</f>
        <v>0.44263476866327783</v>
      </c>
      <c r="K1230" s="3">
        <f>'[1]Table - Daily Discharge'!D1233</f>
        <v>5.5592953953312501</v>
      </c>
      <c r="L1230" s="3">
        <f>'[1]Table - Daily Discharge'!E1233</f>
        <v>0</v>
      </c>
      <c r="M1230" s="3">
        <f t="shared" si="99"/>
        <v>0.44263476866327783</v>
      </c>
      <c r="N1230" s="3">
        <f t="shared" si="100"/>
        <v>6.0019301639945279</v>
      </c>
    </row>
    <row r="1231" spans="1:14" hidden="1" x14ac:dyDescent="0.2">
      <c r="A1231" s="8">
        <v>42867</v>
      </c>
      <c r="B1231" s="2">
        <f>IFERROR(VLOOKUP(A1231,'[1]Table - Daily Rainfall'!$J$4:$K$2266,2,FALSE),"")</f>
        <v>0</v>
      </c>
      <c r="C1231" s="9">
        <f>'[1]Table - USGS Flow'!D1229</f>
        <v>0</v>
      </c>
      <c r="D1231" s="3">
        <f t="shared" si="96"/>
        <v>0</v>
      </c>
      <c r="E1231" s="9">
        <v>8.2500000000000115E-2</v>
      </c>
      <c r="F1231" s="3">
        <f t="shared" si="97"/>
        <v>5.3322130299896665E-2</v>
      </c>
      <c r="G1231" s="9">
        <v>0</v>
      </c>
      <c r="H1231" s="3">
        <f t="shared" si="98"/>
        <v>0</v>
      </c>
      <c r="I1231" s="3">
        <f>'[1]Table - Daily Discharge'!B1234</f>
        <v>0</v>
      </c>
      <c r="J1231" s="3">
        <f>'[1]Table - Daily Discharge'!C1234</f>
        <v>3.5992146244138077</v>
      </c>
      <c r="K1231" s="3">
        <f>'[1]Table - Daily Discharge'!D1234</f>
        <v>6.3826865634432544</v>
      </c>
      <c r="L1231" s="3">
        <f>'[1]Table - Daily Discharge'!E1234</f>
        <v>0</v>
      </c>
      <c r="M1231" s="3">
        <f t="shared" si="99"/>
        <v>3.5992146244138077</v>
      </c>
      <c r="N1231" s="3">
        <f t="shared" si="100"/>
        <v>9.981901187857062</v>
      </c>
    </row>
    <row r="1232" spans="1:14" hidden="1" x14ac:dyDescent="0.2">
      <c r="A1232" s="8">
        <v>42868</v>
      </c>
      <c r="B1232" s="2">
        <f>IFERROR(VLOOKUP(A1232,'[1]Table - Daily Rainfall'!$J$4:$K$2266,2,FALSE),"")</f>
        <v>0</v>
      </c>
      <c r="C1232" s="9">
        <f>'[1]Table - USGS Flow'!D1230</f>
        <v>0</v>
      </c>
      <c r="D1232" s="3">
        <f t="shared" si="96"/>
        <v>0</v>
      </c>
      <c r="E1232" s="9">
        <v>7.7343750000000114E-2</v>
      </c>
      <c r="F1232" s="3">
        <f t="shared" si="97"/>
        <v>4.9989497156153126E-2</v>
      </c>
      <c r="G1232" s="9">
        <v>0</v>
      </c>
      <c r="H1232" s="3">
        <f t="shared" si="98"/>
        <v>0</v>
      </c>
      <c r="I1232" s="3">
        <f>'[1]Table - Daily Discharge'!B1235</f>
        <v>0</v>
      </c>
      <c r="J1232" s="3">
        <f>'[1]Table - Daily Discharge'!C1235</f>
        <v>5.0292463500553168</v>
      </c>
      <c r="K1232" s="3">
        <f>'[1]Table - Daily Discharge'!D1235</f>
        <v>7.4914988793377519</v>
      </c>
      <c r="L1232" s="3">
        <f>'[1]Table - Daily Discharge'!E1235</f>
        <v>0</v>
      </c>
      <c r="M1232" s="3">
        <f t="shared" si="99"/>
        <v>5.0292463500553168</v>
      </c>
      <c r="N1232" s="3">
        <f t="shared" si="100"/>
        <v>12.520745229393068</v>
      </c>
    </row>
    <row r="1233" spans="1:14" hidden="1" x14ac:dyDescent="0.2">
      <c r="A1233" s="8">
        <v>42869</v>
      </c>
      <c r="B1233" s="2">
        <f>IFERROR(VLOOKUP(A1233,'[1]Table - Daily Rainfall'!$J$4:$K$2266,2,FALSE),"")</f>
        <v>0</v>
      </c>
      <c r="C1233" s="9">
        <f>'[1]Table - USGS Flow'!D1231</f>
        <v>0</v>
      </c>
      <c r="D1233" s="3">
        <f t="shared" si="96"/>
        <v>0</v>
      </c>
      <c r="E1233" s="9">
        <v>8.7656250000000116E-2</v>
      </c>
      <c r="F1233" s="3">
        <f t="shared" si="97"/>
        <v>5.6654763443640205E-2</v>
      </c>
      <c r="G1233" s="9">
        <v>0</v>
      </c>
      <c r="H1233" s="3">
        <f t="shared" si="98"/>
        <v>0</v>
      </c>
      <c r="I1233" s="3">
        <f>'[1]Table - Daily Discharge'!B1236</f>
        <v>0</v>
      </c>
      <c r="J1233" s="3">
        <f>'[1]Table - Daily Discharge'!C1236</f>
        <v>5.718929141636627</v>
      </c>
      <c r="K1233" s="3">
        <f>'[1]Table - Daily Discharge'!D1236</f>
        <v>6.9825394036372499</v>
      </c>
      <c r="L1233" s="3">
        <f>'[1]Table - Daily Discharge'!E1236</f>
        <v>0</v>
      </c>
      <c r="M1233" s="3">
        <f t="shared" si="99"/>
        <v>5.718929141636627</v>
      </c>
      <c r="N1233" s="3">
        <f t="shared" si="100"/>
        <v>12.701468545273876</v>
      </c>
    </row>
    <row r="1234" spans="1:14" hidden="1" x14ac:dyDescent="0.2">
      <c r="A1234" s="8">
        <v>42870</v>
      </c>
      <c r="B1234" s="2">
        <f>IFERROR(VLOOKUP(A1234,'[1]Table - Daily Rainfall'!$J$4:$K$2266,2,FALSE),"")</f>
        <v>0</v>
      </c>
      <c r="C1234" s="9">
        <f>'[1]Table - USGS Flow'!D1232</f>
        <v>0</v>
      </c>
      <c r="D1234" s="3">
        <f t="shared" si="96"/>
        <v>0</v>
      </c>
      <c r="E1234" s="9">
        <v>9.9000000000000143E-2</v>
      </c>
      <c r="F1234" s="3">
        <f t="shared" si="97"/>
        <v>6.3986556359876004E-2</v>
      </c>
      <c r="G1234" s="9">
        <v>0</v>
      </c>
      <c r="H1234" s="3">
        <f t="shared" si="98"/>
        <v>0</v>
      </c>
      <c r="I1234" s="3">
        <f>'[1]Table - Daily Discharge'!B1237</f>
        <v>0</v>
      </c>
      <c r="J1234" s="3">
        <f>'[1]Table - Daily Discharge'!C1237</f>
        <v>2.8977003567057595</v>
      </c>
      <c r="K1234" s="3">
        <f>'[1]Table - Daily Discharge'!D1237</f>
        <v>6.3238859371565006</v>
      </c>
      <c r="L1234" s="3">
        <f>'[1]Table - Daily Discharge'!E1237</f>
        <v>0</v>
      </c>
      <c r="M1234" s="3">
        <f t="shared" si="99"/>
        <v>2.8977003567057595</v>
      </c>
      <c r="N1234" s="3">
        <f t="shared" si="100"/>
        <v>9.2215862938622593</v>
      </c>
    </row>
    <row r="1235" spans="1:14" hidden="1" x14ac:dyDescent="0.2">
      <c r="A1235" s="8">
        <v>42871</v>
      </c>
      <c r="B1235" s="2">
        <f>IFERROR(VLOOKUP(A1235,'[1]Table - Daily Rainfall'!$J$4:$K$2266,2,FALSE),"")</f>
        <v>0</v>
      </c>
      <c r="C1235" s="9">
        <f>'[1]Table - USGS Flow'!D1233</f>
        <v>0</v>
      </c>
      <c r="D1235" s="3">
        <f t="shared" si="96"/>
        <v>0</v>
      </c>
      <c r="E1235" s="9">
        <v>0.10106250000000015</v>
      </c>
      <c r="F1235" s="3">
        <f t="shared" si="97"/>
        <v>6.5319609617373417E-2</v>
      </c>
      <c r="G1235" s="9">
        <v>0</v>
      </c>
      <c r="H1235" s="3">
        <f t="shared" si="98"/>
        <v>0</v>
      </c>
      <c r="I1235" s="3">
        <f>'[1]Table - Daily Discharge'!B1238</f>
        <v>0</v>
      </c>
      <c r="J1235" s="3">
        <f>'[1]Table - Daily Discharge'!C1238</f>
        <v>2.8262670700754642</v>
      </c>
      <c r="K1235" s="3">
        <f>'[1]Table - Daily Discharge'!D1238</f>
        <v>6.2574546790730068</v>
      </c>
      <c r="L1235" s="3">
        <f>'[1]Table - Daily Discharge'!E1238</f>
        <v>0</v>
      </c>
      <c r="M1235" s="3">
        <f t="shared" si="99"/>
        <v>2.8262670700754642</v>
      </c>
      <c r="N1235" s="3">
        <f t="shared" si="100"/>
        <v>9.0837217491484701</v>
      </c>
    </row>
    <row r="1236" spans="1:14" hidden="1" x14ac:dyDescent="0.2">
      <c r="A1236" s="8">
        <v>42872</v>
      </c>
      <c r="B1236" s="2">
        <f>IFERROR(VLOOKUP(A1236,'[1]Table - Daily Rainfall'!$J$4:$K$2266,2,FALSE),"")</f>
        <v>0</v>
      </c>
      <c r="C1236" s="9">
        <f>'[1]Table - USGS Flow'!D1234</f>
        <v>0</v>
      </c>
      <c r="D1236" s="3">
        <f t="shared" si="96"/>
        <v>0</v>
      </c>
      <c r="E1236" s="9">
        <v>0.10415625000000016</v>
      </c>
      <c r="F1236" s="3">
        <f t="shared" si="97"/>
        <v>6.731918950361955E-2</v>
      </c>
      <c r="G1236" s="9">
        <v>0</v>
      </c>
      <c r="H1236" s="3">
        <f t="shared" si="98"/>
        <v>0</v>
      </c>
      <c r="I1236" s="3">
        <f>'[1]Table - Daily Discharge'!B1239</f>
        <v>0</v>
      </c>
      <c r="J1236" s="3">
        <f>'[1]Table - Daily Discharge'!C1239</f>
        <v>2.1388207308232521</v>
      </c>
      <c r="K1236" s="3">
        <f>'[1]Table - Daily Discharge'!D1239</f>
        <v>5.8955980226673459</v>
      </c>
      <c r="L1236" s="3">
        <f>'[1]Table - Daily Discharge'!E1239</f>
        <v>0</v>
      </c>
      <c r="M1236" s="3">
        <f t="shared" si="99"/>
        <v>2.1388207308232521</v>
      </c>
      <c r="N1236" s="3">
        <f t="shared" si="100"/>
        <v>8.0344187534905984</v>
      </c>
    </row>
    <row r="1237" spans="1:14" hidden="1" x14ac:dyDescent="0.2">
      <c r="A1237" s="8">
        <v>42873</v>
      </c>
      <c r="B1237" s="2">
        <f>IFERROR(VLOOKUP(A1237,'[1]Table - Daily Rainfall'!$J$4:$K$2266,2,FALSE),"")</f>
        <v>0</v>
      </c>
      <c r="C1237" s="9">
        <f>'[1]Table - USGS Flow'!D1235</f>
        <v>0</v>
      </c>
      <c r="D1237" s="3">
        <f t="shared" si="96"/>
        <v>0</v>
      </c>
      <c r="E1237" s="9">
        <v>9.5906250000000123E-2</v>
      </c>
      <c r="F1237" s="3">
        <f t="shared" si="97"/>
        <v>6.1986976473629864E-2</v>
      </c>
      <c r="G1237" s="9">
        <v>0</v>
      </c>
      <c r="H1237" s="3">
        <f t="shared" si="98"/>
        <v>0</v>
      </c>
      <c r="I1237" s="3">
        <f>'[1]Table - Daily Discharge'!B1240</f>
        <v>1.0356467548542097</v>
      </c>
      <c r="J1237" s="3">
        <f>'[1]Table - Daily Discharge'!C1240</f>
        <v>2.3205595767471694</v>
      </c>
      <c r="K1237" s="3">
        <f>'[1]Table - Daily Discharge'!D1240</f>
        <v>4.3788041823633295</v>
      </c>
      <c r="L1237" s="3">
        <f>'[1]Table - Daily Discharge'!E1240</f>
        <v>0</v>
      </c>
      <c r="M1237" s="3">
        <f t="shared" si="99"/>
        <v>3.356206331601379</v>
      </c>
      <c r="N1237" s="3">
        <f t="shared" si="100"/>
        <v>7.7350105139647081</v>
      </c>
    </row>
    <row r="1238" spans="1:14" hidden="1" x14ac:dyDescent="0.2">
      <c r="A1238" s="8">
        <v>42874</v>
      </c>
      <c r="B1238" s="2">
        <f>IFERROR(VLOOKUP(A1238,'[1]Table - Daily Rainfall'!$J$4:$K$2266,2,FALSE),"")</f>
        <v>0</v>
      </c>
      <c r="C1238" s="9">
        <f>'[1]Table - USGS Flow'!D1236</f>
        <v>0</v>
      </c>
      <c r="D1238" s="3">
        <f t="shared" si="96"/>
        <v>0</v>
      </c>
      <c r="E1238" s="9">
        <v>6.7031250000000084E-2</v>
      </c>
      <c r="F1238" s="3">
        <f t="shared" si="97"/>
        <v>4.3324230868666033E-2</v>
      </c>
      <c r="G1238" s="9">
        <v>0</v>
      </c>
      <c r="H1238" s="3">
        <f t="shared" si="98"/>
        <v>0</v>
      </c>
      <c r="I1238" s="3">
        <f>'[1]Table - Daily Discharge'!B1241</f>
        <v>0</v>
      </c>
      <c r="J1238" s="3">
        <f>'[1]Table - Daily Discharge'!C1241</f>
        <v>1.3407001932424916</v>
      </c>
      <c r="K1238" s="3">
        <f>'[1]Table - Daily Discharge'!D1241</f>
        <v>5.8551690669330183</v>
      </c>
      <c r="L1238" s="3">
        <f>'[1]Table - Daily Discharge'!E1241</f>
        <v>0</v>
      </c>
      <c r="M1238" s="3">
        <f t="shared" si="99"/>
        <v>1.3407001932424916</v>
      </c>
      <c r="N1238" s="3">
        <f t="shared" si="100"/>
        <v>7.1958692601755097</v>
      </c>
    </row>
    <row r="1239" spans="1:14" hidden="1" x14ac:dyDescent="0.2">
      <c r="A1239" s="8">
        <v>42875</v>
      </c>
      <c r="B1239" s="2">
        <f>IFERROR(VLOOKUP(A1239,'[1]Table - Daily Rainfall'!$J$4:$K$2266,2,FALSE),"")</f>
        <v>0</v>
      </c>
      <c r="C1239" s="9">
        <f>'[1]Table - USGS Flow'!D1237</f>
        <v>0</v>
      </c>
      <c r="D1239" s="3">
        <f t="shared" si="96"/>
        <v>0</v>
      </c>
      <c r="E1239" s="9">
        <v>5.3625000000000062E-2</v>
      </c>
      <c r="F1239" s="3">
        <f t="shared" si="97"/>
        <v>3.4659384694932821E-2</v>
      </c>
      <c r="G1239" s="9">
        <v>0</v>
      </c>
      <c r="H1239" s="3">
        <f t="shared" si="98"/>
        <v>0</v>
      </c>
      <c r="I1239" s="3">
        <f>'[1]Table - Daily Discharge'!B1242</f>
        <v>0</v>
      </c>
      <c r="J1239" s="3">
        <f>'[1]Table - Daily Discharge'!C1242</f>
        <v>3.6513438639010443</v>
      </c>
      <c r="K1239" s="3">
        <f>'[1]Table - Daily Discharge'!D1242</f>
        <v>6.4864645152235472</v>
      </c>
      <c r="L1239" s="3">
        <f>'[1]Table - Daily Discharge'!E1242</f>
        <v>0</v>
      </c>
      <c r="M1239" s="3">
        <f t="shared" si="99"/>
        <v>3.6513438639010443</v>
      </c>
      <c r="N1239" s="3">
        <f t="shared" si="100"/>
        <v>10.137808379124591</v>
      </c>
    </row>
    <row r="1240" spans="1:14" hidden="1" x14ac:dyDescent="0.2">
      <c r="A1240" s="8">
        <v>42876</v>
      </c>
      <c r="B1240" s="2">
        <f>IFERROR(VLOOKUP(A1240,'[1]Table - Daily Rainfall'!$J$4:$K$2266,2,FALSE),"")</f>
        <v>0</v>
      </c>
      <c r="C1240" s="9">
        <f>'[1]Table - USGS Flow'!D1238</f>
        <v>0</v>
      </c>
      <c r="D1240" s="3">
        <f t="shared" si="96"/>
        <v>0</v>
      </c>
      <c r="E1240" s="9">
        <v>4.0218750000000032E-2</v>
      </c>
      <c r="F1240" s="3">
        <f t="shared" si="97"/>
        <v>2.5994538521199609E-2</v>
      </c>
      <c r="G1240" s="9">
        <v>0</v>
      </c>
      <c r="H1240" s="3">
        <f t="shared" si="98"/>
        <v>0</v>
      </c>
      <c r="I1240" s="3">
        <f>'[1]Table - Daily Discharge'!B1243</f>
        <v>0</v>
      </c>
      <c r="J1240" s="3">
        <f>'[1]Table - Daily Discharge'!C1243</f>
        <v>4.6541651083253308</v>
      </c>
      <c r="K1240" s="3">
        <f>'[1]Table - Daily Discharge'!D1243</f>
        <v>5.2435216373149993</v>
      </c>
      <c r="L1240" s="3">
        <f>'[1]Table - Daily Discharge'!E1243</f>
        <v>0</v>
      </c>
      <c r="M1240" s="3">
        <f t="shared" si="99"/>
        <v>4.6541651083253308</v>
      </c>
      <c r="N1240" s="3">
        <f t="shared" si="100"/>
        <v>9.8976867456403301</v>
      </c>
    </row>
    <row r="1241" spans="1:14" hidden="1" x14ac:dyDescent="0.2">
      <c r="A1241" s="8">
        <v>42877</v>
      </c>
      <c r="B1241" s="2">
        <f>IFERROR(VLOOKUP(A1241,'[1]Table - Daily Rainfall'!$J$4:$K$2266,2,FALSE),"")</f>
        <v>0</v>
      </c>
      <c r="C1241" s="9">
        <f>'[1]Table - USGS Flow'!D1239</f>
        <v>0</v>
      </c>
      <c r="D1241" s="3">
        <f t="shared" si="96"/>
        <v>0</v>
      </c>
      <c r="E1241" s="9">
        <v>4.0218750000000032E-2</v>
      </c>
      <c r="F1241" s="3">
        <f t="shared" si="97"/>
        <v>2.5994538521199609E-2</v>
      </c>
      <c r="G1241" s="9">
        <v>0</v>
      </c>
      <c r="H1241" s="3">
        <f t="shared" si="98"/>
        <v>0</v>
      </c>
      <c r="I1241" s="3">
        <f>'[1]Table - Daily Discharge'!B1244</f>
        <v>0</v>
      </c>
      <c r="J1241" s="3">
        <f>'[1]Table - Daily Discharge'!C1244</f>
        <v>2.1910839709755101</v>
      </c>
      <c r="K1241" s="3">
        <f>'[1]Table - Daily Discharge'!D1244</f>
        <v>5.6123046188663555</v>
      </c>
      <c r="L1241" s="3">
        <f>'[1]Table - Daily Discharge'!E1244</f>
        <v>0</v>
      </c>
      <c r="M1241" s="3">
        <f t="shared" si="99"/>
        <v>2.1910839709755101</v>
      </c>
      <c r="N1241" s="3">
        <f t="shared" si="100"/>
        <v>7.803388589841866</v>
      </c>
    </row>
    <row r="1242" spans="1:14" hidden="1" x14ac:dyDescent="0.2">
      <c r="A1242" s="8">
        <v>42878</v>
      </c>
      <c r="B1242" s="2">
        <f>IFERROR(VLOOKUP(A1242,'[1]Table - Daily Rainfall'!$J$4:$K$2266,2,FALSE),"")</f>
        <v>0</v>
      </c>
      <c r="C1242" s="9">
        <f>'[1]Table - USGS Flow'!D1240</f>
        <v>0</v>
      </c>
      <c r="D1242" s="3">
        <f t="shared" si="96"/>
        <v>0</v>
      </c>
      <c r="E1242" s="9">
        <v>3.7125000000000026E-2</v>
      </c>
      <c r="F1242" s="3">
        <f t="shared" si="97"/>
        <v>2.3994958634953482E-2</v>
      </c>
      <c r="G1242" s="9">
        <v>0</v>
      </c>
      <c r="H1242" s="3">
        <f t="shared" si="98"/>
        <v>0</v>
      </c>
      <c r="I1242" s="3">
        <f>'[1]Table - Daily Discharge'!B1245</f>
        <v>0</v>
      </c>
      <c r="J1242" s="3">
        <f>'[1]Table - Daily Discharge'!C1245</f>
        <v>1.1806817938634599</v>
      </c>
      <c r="K1242" s="3">
        <f>'[1]Table - Daily Discharge'!D1245</f>
        <v>5.422302278727293</v>
      </c>
      <c r="L1242" s="3">
        <f>'[1]Table - Daily Discharge'!E1245</f>
        <v>0</v>
      </c>
      <c r="M1242" s="3">
        <f t="shared" si="99"/>
        <v>1.1806817938634599</v>
      </c>
      <c r="N1242" s="3">
        <f t="shared" si="100"/>
        <v>6.6029840725907532</v>
      </c>
    </row>
    <row r="1243" spans="1:14" hidden="1" x14ac:dyDescent="0.2">
      <c r="A1243" s="8">
        <v>42879</v>
      </c>
      <c r="B1243" s="2">
        <f>IFERROR(VLOOKUP(A1243,'[1]Table - Daily Rainfall'!$J$4:$K$2266,2,FALSE),"")</f>
        <v>0</v>
      </c>
      <c r="C1243" s="9">
        <f>'[1]Table - USGS Flow'!D1241</f>
        <v>0</v>
      </c>
      <c r="D1243" s="3">
        <f t="shared" si="96"/>
        <v>0</v>
      </c>
      <c r="E1243" s="9">
        <v>5.3625000000000062E-2</v>
      </c>
      <c r="F1243" s="3">
        <f t="shared" si="97"/>
        <v>3.4659384694932821E-2</v>
      </c>
      <c r="G1243" s="9">
        <v>0</v>
      </c>
      <c r="H1243" s="3">
        <f t="shared" si="98"/>
        <v>0</v>
      </c>
      <c r="I1243" s="3">
        <f>'[1]Table - Daily Discharge'!B1246</f>
        <v>0</v>
      </c>
      <c r="J1243" s="3">
        <f>'[1]Table - Daily Discharge'!C1246</f>
        <v>1.9464003936415954</v>
      </c>
      <c r="K1243" s="3">
        <f>'[1]Table - Daily Discharge'!D1246</f>
        <v>5.9746700613421426</v>
      </c>
      <c r="L1243" s="3">
        <f>'[1]Table - Daily Discharge'!E1246</f>
        <v>0</v>
      </c>
      <c r="M1243" s="3">
        <f t="shared" si="99"/>
        <v>1.9464003936415954</v>
      </c>
      <c r="N1243" s="3">
        <f t="shared" si="100"/>
        <v>7.9210704549837381</v>
      </c>
    </row>
    <row r="1244" spans="1:14" hidden="1" x14ac:dyDescent="0.2">
      <c r="A1244" s="8">
        <v>42880</v>
      </c>
      <c r="B1244" s="2">
        <f>IFERROR(VLOOKUP(A1244,'[1]Table - Daily Rainfall'!$J$4:$K$2266,2,FALSE),"")</f>
        <v>0</v>
      </c>
      <c r="C1244" s="9">
        <f>'[1]Table - USGS Flow'!D1242</f>
        <v>0</v>
      </c>
      <c r="D1244" s="3">
        <f t="shared" si="96"/>
        <v>0</v>
      </c>
      <c r="E1244" s="9">
        <v>5.7750000000000072E-2</v>
      </c>
      <c r="F1244" s="3">
        <f t="shared" si="97"/>
        <v>3.7325491209927661E-2</v>
      </c>
      <c r="G1244" s="9">
        <v>0</v>
      </c>
      <c r="H1244" s="3">
        <f t="shared" si="98"/>
        <v>0</v>
      </c>
      <c r="I1244" s="3">
        <f>'[1]Table - Daily Discharge'!B1247</f>
        <v>0</v>
      </c>
      <c r="J1244" s="3">
        <f>'[1]Table - Daily Discharge'!C1247</f>
        <v>0.22409495789359338</v>
      </c>
      <c r="K1244" s="3">
        <f>'[1]Table - Daily Discharge'!D1247</f>
        <v>5.9845392705886455</v>
      </c>
      <c r="L1244" s="3">
        <f>'[1]Table - Daily Discharge'!E1247</f>
        <v>0</v>
      </c>
      <c r="M1244" s="3">
        <f t="shared" si="99"/>
        <v>0.22409495789359338</v>
      </c>
      <c r="N1244" s="3">
        <f t="shared" si="100"/>
        <v>6.2086342284822393</v>
      </c>
    </row>
    <row r="1245" spans="1:14" hidden="1" x14ac:dyDescent="0.2">
      <c r="A1245" s="8">
        <v>42881</v>
      </c>
      <c r="B1245" s="2">
        <f>IFERROR(VLOOKUP(A1245,'[1]Table - Daily Rainfall'!$J$4:$K$2266,2,FALSE),"")</f>
        <v>0</v>
      </c>
      <c r="C1245" s="9">
        <f>'[1]Table - USGS Flow'!D1243</f>
        <v>0</v>
      </c>
      <c r="D1245" s="3">
        <f t="shared" si="96"/>
        <v>0</v>
      </c>
      <c r="E1245" s="9">
        <v>5.2593750000000057E-2</v>
      </c>
      <c r="F1245" s="3">
        <f t="shared" si="97"/>
        <v>3.3992858066184115E-2</v>
      </c>
      <c r="G1245" s="9">
        <v>0</v>
      </c>
      <c r="H1245" s="3">
        <f t="shared" si="98"/>
        <v>0</v>
      </c>
      <c r="I1245" s="3">
        <f>'[1]Table - Daily Discharge'!B1248</f>
        <v>0</v>
      </c>
      <c r="J1245" s="3">
        <f>'[1]Table - Daily Discharge'!C1248</f>
        <v>7.4551327548147514E-2</v>
      </c>
      <c r="K1245" s="3">
        <f>'[1]Table - Daily Discharge'!D1248</f>
        <v>6.2675165270600051</v>
      </c>
      <c r="L1245" s="3">
        <f>'[1]Table - Daily Discharge'!E1248</f>
        <v>0</v>
      </c>
      <c r="M1245" s="3">
        <f t="shared" si="99"/>
        <v>7.4551327548147514E-2</v>
      </c>
      <c r="N1245" s="3">
        <f t="shared" si="100"/>
        <v>6.3420678546081524</v>
      </c>
    </row>
    <row r="1246" spans="1:14" hidden="1" x14ac:dyDescent="0.2">
      <c r="A1246" s="8">
        <v>42882</v>
      </c>
      <c r="B1246" s="2">
        <f>IFERROR(VLOOKUP(A1246,'[1]Table - Daily Rainfall'!$J$4:$K$2266,2,FALSE),"")</f>
        <v>0</v>
      </c>
      <c r="C1246" s="9">
        <f>'[1]Table - USGS Flow'!D1244</f>
        <v>0</v>
      </c>
      <c r="D1246" s="3">
        <f t="shared" si="96"/>
        <v>0</v>
      </c>
      <c r="E1246" s="9">
        <v>6.8062500000000095E-2</v>
      </c>
      <c r="F1246" s="3">
        <f t="shared" si="97"/>
        <v>4.3990757497414747E-2</v>
      </c>
      <c r="G1246" s="9">
        <v>0</v>
      </c>
      <c r="H1246" s="3">
        <f t="shared" si="98"/>
        <v>0</v>
      </c>
      <c r="I1246" s="3">
        <f>'[1]Table - Daily Discharge'!B1249</f>
        <v>0</v>
      </c>
      <c r="J1246" s="3">
        <f>'[1]Table - Daily Discharge'!C1249</f>
        <v>4.1692978534715133</v>
      </c>
      <c r="K1246" s="3">
        <f>'[1]Table - Daily Discharge'!D1249</f>
        <v>6.957588401905916</v>
      </c>
      <c r="L1246" s="3">
        <f>'[1]Table - Daily Discharge'!E1249</f>
        <v>0</v>
      </c>
      <c r="M1246" s="3">
        <f t="shared" si="99"/>
        <v>4.1692978534715133</v>
      </c>
      <c r="N1246" s="3">
        <f t="shared" si="100"/>
        <v>11.126886255377428</v>
      </c>
    </row>
    <row r="1247" spans="1:14" hidden="1" x14ac:dyDescent="0.2">
      <c r="A1247" s="8">
        <v>42883</v>
      </c>
      <c r="B1247" s="2">
        <f>IFERROR(VLOOKUP(A1247,'[1]Table - Daily Rainfall'!$J$4:$K$2266,2,FALSE),"")</f>
        <v>0</v>
      </c>
      <c r="C1247" s="9">
        <f>'[1]Table - USGS Flow'!D1245</f>
        <v>0</v>
      </c>
      <c r="D1247" s="3">
        <f t="shared" si="96"/>
        <v>0</v>
      </c>
      <c r="E1247" s="9">
        <v>5.0531250000000055E-2</v>
      </c>
      <c r="F1247" s="3">
        <f t="shared" si="97"/>
        <v>3.2659804808686695E-2</v>
      </c>
      <c r="G1247" s="9">
        <v>0</v>
      </c>
      <c r="H1247" s="3">
        <f t="shared" si="98"/>
        <v>0</v>
      </c>
      <c r="I1247" s="3">
        <f>'[1]Table - Daily Discharge'!B1250</f>
        <v>0</v>
      </c>
      <c r="J1247" s="3">
        <f>'[1]Table - Daily Discharge'!C1250</f>
        <v>4.4867251073790522</v>
      </c>
      <c r="K1247" s="3">
        <f>'[1]Table - Daily Discharge'!D1250</f>
        <v>6.3041355395261887</v>
      </c>
      <c r="L1247" s="3">
        <f>'[1]Table - Daily Discharge'!E1250</f>
        <v>0</v>
      </c>
      <c r="M1247" s="3">
        <f t="shared" si="99"/>
        <v>4.4867251073790522</v>
      </c>
      <c r="N1247" s="3">
        <f t="shared" si="100"/>
        <v>10.790860646905241</v>
      </c>
    </row>
    <row r="1248" spans="1:14" hidden="1" x14ac:dyDescent="0.2">
      <c r="A1248" s="8">
        <v>42884</v>
      </c>
      <c r="B1248" s="2">
        <f>IFERROR(VLOOKUP(A1248,'[1]Table - Daily Rainfall'!$J$4:$K$2266,2,FALSE),"")</f>
        <v>0</v>
      </c>
      <c r="C1248" s="9">
        <f>'[1]Table - USGS Flow'!D1246</f>
        <v>0</v>
      </c>
      <c r="D1248" s="3">
        <f t="shared" si="96"/>
        <v>0</v>
      </c>
      <c r="E1248" s="9">
        <v>5.9812500000000074E-2</v>
      </c>
      <c r="F1248" s="3">
        <f t="shared" si="97"/>
        <v>3.8658544467425074E-2</v>
      </c>
      <c r="G1248" s="9">
        <v>0</v>
      </c>
      <c r="H1248" s="3">
        <f t="shared" si="98"/>
        <v>0</v>
      </c>
      <c r="I1248" s="3">
        <f>'[1]Table - Daily Discharge'!B1251</f>
        <v>0</v>
      </c>
      <c r="J1248" s="3">
        <f>'[1]Table - Daily Discharge'!C1251</f>
        <v>3.9849439051752933</v>
      </c>
      <c r="K1248" s="3">
        <f>'[1]Table - Daily Discharge'!D1251</f>
        <v>6.3440850011728429</v>
      </c>
      <c r="L1248" s="3">
        <f>'[1]Table - Daily Discharge'!E1251</f>
        <v>0</v>
      </c>
      <c r="M1248" s="3">
        <f t="shared" si="99"/>
        <v>3.9849439051752933</v>
      </c>
      <c r="N1248" s="3">
        <f t="shared" si="100"/>
        <v>10.329028906348135</v>
      </c>
    </row>
    <row r="1249" spans="1:14" hidden="1" x14ac:dyDescent="0.2">
      <c r="A1249" s="8">
        <v>42885</v>
      </c>
      <c r="B1249" s="2">
        <f>IFERROR(VLOOKUP(A1249,'[1]Table - Daily Rainfall'!$J$4:$K$2266,2,FALSE),"")</f>
        <v>0</v>
      </c>
      <c r="C1249" s="9">
        <f>'[1]Table - USGS Flow'!D1247</f>
        <v>0</v>
      </c>
      <c r="D1249" s="3">
        <f t="shared" si="96"/>
        <v>0</v>
      </c>
      <c r="E1249" s="9">
        <v>5.6718750000000068E-2</v>
      </c>
      <c r="F1249" s="3">
        <f t="shared" si="97"/>
        <v>3.6658964581178947E-2</v>
      </c>
      <c r="G1249" s="9">
        <v>0</v>
      </c>
      <c r="H1249" s="3">
        <f t="shared" si="98"/>
        <v>0</v>
      </c>
      <c r="I1249" s="3">
        <f>'[1]Table - Daily Discharge'!B1252</f>
        <v>0</v>
      </c>
      <c r="J1249" s="3">
        <f>'[1]Table - Daily Discharge'!C1252</f>
        <v>2.6892623458012772</v>
      </c>
      <c r="K1249" s="3">
        <f>'[1]Table - Daily Discharge'!D1252</f>
        <v>5.8083592292280111</v>
      </c>
      <c r="L1249" s="3">
        <f>'[1]Table - Daily Discharge'!E1252</f>
        <v>0</v>
      </c>
      <c r="M1249" s="3">
        <f t="shared" si="99"/>
        <v>2.6892623458012772</v>
      </c>
      <c r="N1249" s="3">
        <f t="shared" si="100"/>
        <v>8.4976215750292887</v>
      </c>
    </row>
    <row r="1250" spans="1:14" hidden="1" x14ac:dyDescent="0.2">
      <c r="A1250" s="8">
        <v>42886</v>
      </c>
      <c r="B1250" s="2">
        <f>IFERROR(VLOOKUP(A1250,'[1]Table - Daily Rainfall'!$J$4:$K$2266,2,FALSE),"")</f>
        <v>0</v>
      </c>
      <c r="C1250" s="9">
        <f>'[1]Table - USGS Flow'!D1248</f>
        <v>0</v>
      </c>
      <c r="D1250" s="3">
        <f t="shared" si="96"/>
        <v>0</v>
      </c>
      <c r="E1250" s="9">
        <v>7.012500000000009E-2</v>
      </c>
      <c r="F1250" s="3">
        <f t="shared" si="97"/>
        <v>4.532381075491216E-2</v>
      </c>
      <c r="G1250" s="9">
        <v>0</v>
      </c>
      <c r="H1250" s="3">
        <f t="shared" si="98"/>
        <v>0</v>
      </c>
      <c r="I1250" s="3">
        <f>'[1]Table - Daily Discharge'!B1253</f>
        <v>0</v>
      </c>
      <c r="J1250" s="3">
        <f>'[1]Table - Daily Discharge'!C1253</f>
        <v>1.7199217199951529</v>
      </c>
      <c r="K1250" s="3">
        <f>'[1]Table - Daily Discharge'!D1253</f>
        <v>6.4432964515244517</v>
      </c>
      <c r="L1250" s="3">
        <f>'[1]Table - Daily Discharge'!E1253</f>
        <v>0</v>
      </c>
      <c r="M1250" s="3">
        <f t="shared" si="99"/>
        <v>1.7199217199951529</v>
      </c>
      <c r="N1250" s="3">
        <f t="shared" si="100"/>
        <v>8.1632181715196044</v>
      </c>
    </row>
    <row r="1251" spans="1:14" hidden="1" x14ac:dyDescent="0.2">
      <c r="A1251" s="8">
        <v>42887</v>
      </c>
      <c r="B1251" s="2">
        <f>IFERROR(VLOOKUP(A1251,'[1]Table - Daily Rainfall'!$J$4:$K$2266,2,FALSE),"")</f>
        <v>0</v>
      </c>
      <c r="C1251" s="9">
        <f>'[1]Table - USGS Flow'!D1249</f>
        <v>0</v>
      </c>
      <c r="D1251" s="3">
        <f t="shared" si="96"/>
        <v>0</v>
      </c>
      <c r="E1251" s="9">
        <v>6.0843750000000078E-2</v>
      </c>
      <c r="F1251" s="3">
        <f t="shared" si="97"/>
        <v>3.9325071096173787E-2</v>
      </c>
      <c r="G1251" s="9">
        <v>0</v>
      </c>
      <c r="H1251" s="3">
        <f t="shared" si="98"/>
        <v>0</v>
      </c>
      <c r="I1251" s="3">
        <f>'[1]Table - Daily Discharge'!B1254</f>
        <v>0</v>
      </c>
      <c r="J1251" s="3">
        <f>'[1]Table - Daily Discharge'!C1254</f>
        <v>2.0420498720754892</v>
      </c>
      <c r="K1251" s="3">
        <f>'[1]Table - Daily Discharge'!D1254</f>
        <v>5.9868857448961998</v>
      </c>
      <c r="L1251" s="3">
        <f>'[1]Table - Daily Discharge'!E1254</f>
        <v>0</v>
      </c>
      <c r="M1251" s="3">
        <f t="shared" si="99"/>
        <v>2.0420498720754892</v>
      </c>
      <c r="N1251" s="3">
        <f t="shared" si="100"/>
        <v>8.0289356169716886</v>
      </c>
    </row>
    <row r="1252" spans="1:14" hidden="1" x14ac:dyDescent="0.2">
      <c r="A1252" s="8">
        <v>42888</v>
      </c>
      <c r="B1252" s="2">
        <f>IFERROR(VLOOKUP(A1252,'[1]Table - Daily Rainfall'!$J$4:$K$2266,2,FALSE),"")</f>
        <v>0</v>
      </c>
      <c r="C1252" s="9">
        <f>'[1]Table - USGS Flow'!D1250</f>
        <v>0</v>
      </c>
      <c r="D1252" s="3">
        <f t="shared" si="96"/>
        <v>0</v>
      </c>
      <c r="E1252" s="9">
        <v>4.8468750000000053E-2</v>
      </c>
      <c r="F1252" s="3">
        <f t="shared" si="97"/>
        <v>3.1326751551189282E-2</v>
      </c>
      <c r="G1252" s="9">
        <v>0</v>
      </c>
      <c r="H1252" s="3">
        <f t="shared" si="98"/>
        <v>0</v>
      </c>
      <c r="I1252" s="3">
        <f>'[1]Table - Daily Discharge'!B1255</f>
        <v>0</v>
      </c>
      <c r="J1252" s="3">
        <f>'[1]Table - Daily Discharge'!C1255</f>
        <v>2.1820030650144906</v>
      </c>
      <c r="K1252" s="3">
        <f>'[1]Table - Daily Discharge'!D1255</f>
        <v>5.8188443764271556</v>
      </c>
      <c r="L1252" s="3">
        <f>'[1]Table - Daily Discharge'!E1255</f>
        <v>0</v>
      </c>
      <c r="M1252" s="3">
        <f t="shared" si="99"/>
        <v>2.1820030650144906</v>
      </c>
      <c r="N1252" s="3">
        <f t="shared" si="100"/>
        <v>8.0008474414416462</v>
      </c>
    </row>
    <row r="1253" spans="1:14" hidden="1" x14ac:dyDescent="0.2">
      <c r="A1253" s="8">
        <v>42889</v>
      </c>
      <c r="B1253" s="2">
        <f>IFERROR(VLOOKUP(A1253,'[1]Table - Daily Rainfall'!$J$4:$K$2266,2,FALSE),"")</f>
        <v>0</v>
      </c>
      <c r="C1253" s="9">
        <f>'[1]Table - USGS Flow'!D1251</f>
        <v>0</v>
      </c>
      <c r="D1253" s="3">
        <f t="shared" si="96"/>
        <v>0</v>
      </c>
      <c r="E1253" s="9">
        <v>2.6812500000000006E-2</v>
      </c>
      <c r="F1253" s="3">
        <f t="shared" si="97"/>
        <v>1.7329692347466397E-2</v>
      </c>
      <c r="G1253" s="9">
        <v>0</v>
      </c>
      <c r="H1253" s="3">
        <f t="shared" si="98"/>
        <v>0</v>
      </c>
      <c r="I1253" s="3">
        <f>'[1]Table - Daily Discharge'!B1256</f>
        <v>0</v>
      </c>
      <c r="J1253" s="3">
        <f>'[1]Table - Daily Discharge'!C1256</f>
        <v>4.3835031606642616</v>
      </c>
      <c r="K1253" s="3">
        <f>'[1]Table - Daily Discharge'!D1256</f>
        <v>6.3365093867094426</v>
      </c>
      <c r="L1253" s="3">
        <f>'[1]Table - Daily Discharge'!E1256</f>
        <v>0</v>
      </c>
      <c r="M1253" s="3">
        <f t="shared" si="99"/>
        <v>4.3835031606642616</v>
      </c>
      <c r="N1253" s="3">
        <f t="shared" si="100"/>
        <v>10.720012547373704</v>
      </c>
    </row>
    <row r="1254" spans="1:14" hidden="1" x14ac:dyDescent="0.2">
      <c r="A1254" s="8">
        <v>42890</v>
      </c>
      <c r="B1254" s="2">
        <f>IFERROR(VLOOKUP(A1254,'[1]Table - Daily Rainfall'!$J$4:$K$2266,2,FALSE),"")</f>
        <v>0</v>
      </c>
      <c r="C1254" s="9">
        <f>'[1]Table - USGS Flow'!D1252</f>
        <v>0</v>
      </c>
      <c r="D1254" s="3">
        <f t="shared" si="96"/>
        <v>0</v>
      </c>
      <c r="E1254" s="9">
        <v>1.8562499999999999E-2</v>
      </c>
      <c r="F1254" s="3">
        <f t="shared" si="97"/>
        <v>1.1997479317476733E-2</v>
      </c>
      <c r="G1254" s="9">
        <v>0</v>
      </c>
      <c r="H1254" s="3">
        <f t="shared" si="98"/>
        <v>0</v>
      </c>
      <c r="I1254" s="3">
        <f>'[1]Table - Daily Discharge'!B1257</f>
        <v>0</v>
      </c>
      <c r="J1254" s="3">
        <f>'[1]Table - Daily Discharge'!C1257</f>
        <v>4.6432148049401691</v>
      </c>
      <c r="K1254" s="3">
        <f>'[1]Table - Daily Discharge'!D1257</f>
        <v>6.1039081615485529</v>
      </c>
      <c r="L1254" s="3">
        <f>'[1]Table - Daily Discharge'!E1257</f>
        <v>0</v>
      </c>
      <c r="M1254" s="3">
        <f t="shared" si="99"/>
        <v>4.6432148049401691</v>
      </c>
      <c r="N1254" s="3">
        <f t="shared" si="100"/>
        <v>10.747122966488721</v>
      </c>
    </row>
    <row r="1255" spans="1:14" hidden="1" x14ac:dyDescent="0.2">
      <c r="A1255" s="8">
        <v>42891</v>
      </c>
      <c r="B1255" s="2">
        <f>IFERROR(VLOOKUP(A1255,'[1]Table - Daily Rainfall'!$J$4:$K$2266,2,FALSE),"")</f>
        <v>0</v>
      </c>
      <c r="C1255" s="9">
        <f>'[1]Table - USGS Flow'!D1253</f>
        <v>0</v>
      </c>
      <c r="D1255" s="3">
        <f t="shared" si="96"/>
        <v>0</v>
      </c>
      <c r="E1255" s="9">
        <v>2.0624999999999998E-2</v>
      </c>
      <c r="F1255" s="3">
        <f t="shared" si="97"/>
        <v>1.3330532574974146E-2</v>
      </c>
      <c r="G1255" s="9">
        <v>0</v>
      </c>
      <c r="H1255" s="3">
        <f t="shared" si="98"/>
        <v>0</v>
      </c>
      <c r="I1255" s="3">
        <f>'[1]Table - Daily Discharge'!B1258</f>
        <v>0</v>
      </c>
      <c r="J1255" s="3">
        <f>'[1]Table - Daily Discharge'!C1258</f>
        <v>1.759385903007282</v>
      </c>
      <c r="K1255" s="3">
        <f>'[1]Table - Daily Discharge'!D1258</f>
        <v>5.5547527035794877</v>
      </c>
      <c r="L1255" s="3">
        <f>'[1]Table - Daily Discharge'!E1258</f>
        <v>0</v>
      </c>
      <c r="M1255" s="3">
        <f t="shared" si="99"/>
        <v>1.759385903007282</v>
      </c>
      <c r="N1255" s="3">
        <f t="shared" si="100"/>
        <v>7.31413860658677</v>
      </c>
    </row>
    <row r="1256" spans="1:14" hidden="1" x14ac:dyDescent="0.2">
      <c r="A1256" s="8">
        <v>42892</v>
      </c>
      <c r="B1256" s="2">
        <f>IFERROR(VLOOKUP(A1256,'[1]Table - Daily Rainfall'!$J$4:$K$2266,2,FALSE),"")</f>
        <v>0</v>
      </c>
      <c r="C1256" s="9">
        <f>'[1]Table - USGS Flow'!D1254</f>
        <v>0</v>
      </c>
      <c r="D1256" s="3">
        <f t="shared" si="96"/>
        <v>0</v>
      </c>
      <c r="E1256" s="9">
        <v>4.1250000000000002E-3</v>
      </c>
      <c r="F1256" s="3">
        <f t="shared" si="97"/>
        <v>2.6661065149948295E-3</v>
      </c>
      <c r="G1256" s="9">
        <v>0</v>
      </c>
      <c r="H1256" s="3">
        <f t="shared" si="98"/>
        <v>0</v>
      </c>
      <c r="I1256" s="3">
        <f>'[1]Table - Daily Discharge'!B1259</f>
        <v>0</v>
      </c>
      <c r="J1256" s="3">
        <f>'[1]Table - Daily Discharge'!C1259</f>
        <v>1.7198732779873998</v>
      </c>
      <c r="K1256" s="3">
        <f>'[1]Table - Daily Discharge'!D1259</f>
        <v>4.9132983399154959</v>
      </c>
      <c r="L1256" s="3">
        <f>'[1]Table - Daily Discharge'!E1259</f>
        <v>0</v>
      </c>
      <c r="M1256" s="3">
        <f t="shared" si="99"/>
        <v>1.7198732779873998</v>
      </c>
      <c r="N1256" s="3">
        <f t="shared" si="100"/>
        <v>6.6331716179028959</v>
      </c>
    </row>
    <row r="1257" spans="1:14" hidden="1" x14ac:dyDescent="0.2">
      <c r="A1257" s="8">
        <v>42893</v>
      </c>
      <c r="B1257" s="2">
        <f>IFERROR(VLOOKUP(A1257,'[1]Table - Daily Rainfall'!$J$4:$K$2266,2,FALSE),"")</f>
        <v>0</v>
      </c>
      <c r="C1257" s="9">
        <f>'[1]Table - USGS Flow'!D1255</f>
        <v>0</v>
      </c>
      <c r="D1257" s="3">
        <f t="shared" si="96"/>
        <v>0</v>
      </c>
      <c r="E1257" s="9">
        <v>1.6499999999999997E-2</v>
      </c>
      <c r="F1257" s="3">
        <f t="shared" si="97"/>
        <v>1.0664426059979316E-2</v>
      </c>
      <c r="G1257" s="9">
        <v>0</v>
      </c>
      <c r="H1257" s="3">
        <f t="shared" si="98"/>
        <v>0</v>
      </c>
      <c r="I1257" s="3">
        <f>'[1]Table - Daily Discharge'!B1260</f>
        <v>20.479598495770475</v>
      </c>
      <c r="J1257" s="3">
        <f>'[1]Table - Daily Discharge'!C1260</f>
        <v>0.12383296001396236</v>
      </c>
      <c r="K1257" s="3">
        <f>'[1]Table - Daily Discharge'!D1260</f>
        <v>4.5171149431886493</v>
      </c>
      <c r="L1257" s="3">
        <f>'[1]Table - Daily Discharge'!E1260</f>
        <v>0</v>
      </c>
      <c r="M1257" s="3">
        <f t="shared" si="99"/>
        <v>20.603431455784438</v>
      </c>
      <c r="N1257" s="3">
        <f t="shared" si="100"/>
        <v>25.120546398973087</v>
      </c>
    </row>
    <row r="1258" spans="1:14" hidden="1" x14ac:dyDescent="0.2">
      <c r="A1258" s="8">
        <v>42894</v>
      </c>
      <c r="B1258" s="2">
        <f>IFERROR(VLOOKUP(A1258,'[1]Table - Daily Rainfall'!$J$4:$K$2266,2,FALSE),"")</f>
        <v>0</v>
      </c>
      <c r="C1258" s="9">
        <f>'[1]Table - USGS Flow'!D1256</f>
        <v>0.87</v>
      </c>
      <c r="D1258" s="3">
        <f t="shared" si="96"/>
        <v>0.5623061013443641</v>
      </c>
      <c r="E1258" s="9">
        <v>3.5062500000000024E-2</v>
      </c>
      <c r="F1258" s="3">
        <f t="shared" si="97"/>
        <v>2.2661905377456066E-2</v>
      </c>
      <c r="G1258" s="9">
        <v>0</v>
      </c>
      <c r="H1258" s="3">
        <f t="shared" si="98"/>
        <v>0</v>
      </c>
      <c r="I1258" s="3">
        <f>'[1]Table - Daily Discharge'!B1261</f>
        <v>22.559327239681405</v>
      </c>
      <c r="J1258" s="3">
        <f>'[1]Table - Daily Discharge'!C1261</f>
        <v>1.3506185209301944</v>
      </c>
      <c r="K1258" s="3">
        <f>'[1]Table - Daily Discharge'!D1261</f>
        <v>4.0847056648107589</v>
      </c>
      <c r="L1258" s="3">
        <f>'[1]Table - Daily Discharge'!E1261</f>
        <v>0</v>
      </c>
      <c r="M1258" s="3">
        <f t="shared" si="99"/>
        <v>23.909945760611599</v>
      </c>
      <c r="N1258" s="3">
        <f t="shared" si="100"/>
        <v>27.994651425422358</v>
      </c>
    </row>
    <row r="1259" spans="1:14" hidden="1" x14ac:dyDescent="0.2">
      <c r="A1259" s="8">
        <v>42895</v>
      </c>
      <c r="B1259" s="2">
        <f>IFERROR(VLOOKUP(A1259,'[1]Table - Daily Rainfall'!$J$4:$K$2266,2,FALSE),"")</f>
        <v>0</v>
      </c>
      <c r="C1259" s="9">
        <f>'[1]Table - USGS Flow'!D1257</f>
        <v>10.7</v>
      </c>
      <c r="D1259" s="3">
        <f t="shared" si="96"/>
        <v>6.9157187176835571</v>
      </c>
      <c r="E1259" s="9">
        <v>2.8875000000000012E-2</v>
      </c>
      <c r="F1259" s="3">
        <f t="shared" si="97"/>
        <v>1.8662745604963813E-2</v>
      </c>
      <c r="G1259" s="9">
        <v>0</v>
      </c>
      <c r="H1259" s="3">
        <f t="shared" si="98"/>
        <v>0</v>
      </c>
      <c r="I1259" s="3">
        <f>'[1]Table - Daily Discharge'!B1262</f>
        <v>22.414634401853633</v>
      </c>
      <c r="J1259" s="3">
        <f>'[1]Table - Daily Discharge'!C1262</f>
        <v>0.81268576759581201</v>
      </c>
      <c r="K1259" s="3">
        <f>'[1]Table - Daily Discharge'!D1262</f>
        <v>5.279668582288755</v>
      </c>
      <c r="L1259" s="3">
        <f>'[1]Table - Daily Discharge'!E1262</f>
        <v>0</v>
      </c>
      <c r="M1259" s="3">
        <f t="shared" si="99"/>
        <v>23.227320169449445</v>
      </c>
      <c r="N1259" s="3">
        <f t="shared" si="100"/>
        <v>28.506988751738199</v>
      </c>
    </row>
    <row r="1260" spans="1:14" hidden="1" x14ac:dyDescent="0.2">
      <c r="A1260" s="8">
        <v>42896</v>
      </c>
      <c r="B1260" s="2">
        <f>IFERROR(VLOOKUP(A1260,'[1]Table - Daily Rainfall'!$J$4:$K$2266,2,FALSE),"")</f>
        <v>0</v>
      </c>
      <c r="C1260" s="9">
        <f>'[1]Table - USGS Flow'!D1258</f>
        <v>13</v>
      </c>
      <c r="D1260" s="3">
        <f t="shared" si="96"/>
        <v>8.4022750775594623</v>
      </c>
      <c r="E1260" s="9">
        <v>2.7843750000000011E-2</v>
      </c>
      <c r="F1260" s="3">
        <f t="shared" si="97"/>
        <v>1.7996218976215107E-2</v>
      </c>
      <c r="G1260" s="9">
        <v>0</v>
      </c>
      <c r="H1260" s="3">
        <f t="shared" si="98"/>
        <v>0</v>
      </c>
      <c r="I1260" s="3">
        <f>'[1]Table - Daily Discharge'!B1263</f>
        <v>22.130199988716441</v>
      </c>
      <c r="J1260" s="3">
        <f>'[1]Table - Daily Discharge'!C1263</f>
        <v>4.1771703525524995</v>
      </c>
      <c r="K1260" s="3">
        <f>'[1]Table - Daily Discharge'!D1263</f>
        <v>6.458447839292111</v>
      </c>
      <c r="L1260" s="3">
        <f>'[1]Table - Daily Discharge'!E1263</f>
        <v>0</v>
      </c>
      <c r="M1260" s="3">
        <f t="shared" si="99"/>
        <v>26.307370341268943</v>
      </c>
      <c r="N1260" s="3">
        <f t="shared" si="100"/>
        <v>32.765818180561055</v>
      </c>
    </row>
    <row r="1261" spans="1:14" hidden="1" x14ac:dyDescent="0.2">
      <c r="A1261" s="8">
        <v>42897</v>
      </c>
      <c r="B1261" s="2">
        <f>IFERROR(VLOOKUP(A1261,'[1]Table - Daily Rainfall'!$J$4:$K$2266,2,FALSE),"")</f>
        <v>0</v>
      </c>
      <c r="C1261" s="9">
        <f>'[1]Table - USGS Flow'!D1259</f>
        <v>16.2</v>
      </c>
      <c r="D1261" s="3">
        <f t="shared" si="96"/>
        <v>10.470527404343329</v>
      </c>
      <c r="E1261" s="9">
        <v>4.3312500000000038E-2</v>
      </c>
      <c r="F1261" s="3">
        <f t="shared" si="97"/>
        <v>2.7994118407445735E-2</v>
      </c>
      <c r="G1261" s="9">
        <v>0</v>
      </c>
      <c r="H1261" s="3">
        <f t="shared" si="98"/>
        <v>0</v>
      </c>
      <c r="I1261" s="3">
        <f>'[1]Table - Daily Discharge'!B1264</f>
        <v>22.462000849293283</v>
      </c>
      <c r="J1261" s="3">
        <f>'[1]Table - Daily Discharge'!C1264</f>
        <v>4.4067412578173837</v>
      </c>
      <c r="K1261" s="3">
        <f>'[1]Table - Daily Discharge'!D1264</f>
        <v>6.3359337275944378</v>
      </c>
      <c r="L1261" s="3">
        <f>'[1]Table - Daily Discharge'!E1264</f>
        <v>0</v>
      </c>
      <c r="M1261" s="3">
        <f t="shared" si="99"/>
        <v>26.868742107110666</v>
      </c>
      <c r="N1261" s="3">
        <f t="shared" si="100"/>
        <v>33.204675834705107</v>
      </c>
    </row>
    <row r="1262" spans="1:14" hidden="1" x14ac:dyDescent="0.2">
      <c r="A1262" s="8">
        <v>42898</v>
      </c>
      <c r="B1262" s="2">
        <f>IFERROR(VLOOKUP(A1262,'[1]Table - Daily Rainfall'!$J$4:$K$2266,2,FALSE),"")</f>
        <v>0.62</v>
      </c>
      <c r="C1262" s="9">
        <f>'[1]Table - USGS Flow'!D1260</f>
        <v>11.4</v>
      </c>
      <c r="D1262" s="3">
        <f t="shared" si="96"/>
        <v>7.3681489141675289</v>
      </c>
      <c r="E1262" s="9">
        <v>4.5375000000000047E-2</v>
      </c>
      <c r="F1262" s="3">
        <f t="shared" si="97"/>
        <v>2.9327171664943155E-2</v>
      </c>
      <c r="G1262" s="9">
        <v>0</v>
      </c>
      <c r="H1262" s="3">
        <f t="shared" si="98"/>
        <v>0</v>
      </c>
      <c r="I1262" s="3">
        <f>'[1]Table - Daily Discharge'!B1265</f>
        <v>17.791769991465657</v>
      </c>
      <c r="J1262" s="3">
        <f>'[1]Table - Daily Discharge'!C1265</f>
        <v>0.70073102391924835</v>
      </c>
      <c r="K1262" s="3">
        <f>'[1]Table - Daily Discharge'!D1265</f>
        <v>5.0597415095788465</v>
      </c>
      <c r="L1262" s="3">
        <f>'[1]Table - Daily Discharge'!E1265</f>
        <v>0</v>
      </c>
      <c r="M1262" s="3">
        <f t="shared" si="99"/>
        <v>18.492501015384907</v>
      </c>
      <c r="N1262" s="3">
        <f t="shared" si="100"/>
        <v>23.552242524963752</v>
      </c>
    </row>
    <row r="1263" spans="1:14" hidden="1" x14ac:dyDescent="0.2">
      <c r="A1263" s="8">
        <v>42899</v>
      </c>
      <c r="B1263" s="2">
        <f>IFERROR(VLOOKUP(A1263,'[1]Table - Daily Rainfall'!$J$4:$K$2266,2,FALSE),"")</f>
        <v>0</v>
      </c>
      <c r="C1263" s="9">
        <f>'[1]Table - USGS Flow'!D1261</f>
        <v>14.6</v>
      </c>
      <c r="D1263" s="3">
        <f t="shared" si="96"/>
        <v>9.4364012409513958</v>
      </c>
      <c r="E1263" s="9">
        <v>3.1968750000000018E-2</v>
      </c>
      <c r="F1263" s="3">
        <f t="shared" si="97"/>
        <v>2.066232549120994E-2</v>
      </c>
      <c r="G1263" s="9">
        <v>0</v>
      </c>
      <c r="H1263" s="3">
        <f t="shared" si="98"/>
        <v>0</v>
      </c>
      <c r="I1263" s="3">
        <f>'[1]Table - Daily Discharge'!B1266</f>
        <v>23.444764688919673</v>
      </c>
      <c r="J1263" s="3">
        <f>'[1]Table - Daily Discharge'!C1266</f>
        <v>0.90558739671369848</v>
      </c>
      <c r="K1263" s="3">
        <f>'[1]Table - Daily Discharge'!D1266</f>
        <v>4.9657949638256325</v>
      </c>
      <c r="L1263" s="3">
        <f>'[1]Table - Daily Discharge'!E1266</f>
        <v>0</v>
      </c>
      <c r="M1263" s="3">
        <f t="shared" si="99"/>
        <v>24.350352085633372</v>
      </c>
      <c r="N1263" s="3">
        <f t="shared" si="100"/>
        <v>29.316147049459005</v>
      </c>
    </row>
    <row r="1264" spans="1:14" hidden="1" x14ac:dyDescent="0.2">
      <c r="A1264" s="8">
        <v>42900</v>
      </c>
      <c r="B1264" s="2">
        <f>IFERROR(VLOOKUP(A1264,'[1]Table - Daily Rainfall'!$J$4:$K$2266,2,FALSE),"")</f>
        <v>0</v>
      </c>
      <c r="C1264" s="9">
        <f>'[1]Table - USGS Flow'!D1262</f>
        <v>14.3</v>
      </c>
      <c r="D1264" s="3">
        <f t="shared" si="96"/>
        <v>9.2425025853154104</v>
      </c>
      <c r="E1264" s="9">
        <v>3.403125000000002E-2</v>
      </c>
      <c r="F1264" s="3">
        <f t="shared" si="97"/>
        <v>2.1995378748707356E-2</v>
      </c>
      <c r="G1264" s="9">
        <v>0</v>
      </c>
      <c r="H1264" s="3">
        <f t="shared" si="98"/>
        <v>0</v>
      </c>
      <c r="I1264" s="3">
        <f>'[1]Table - Daily Discharge'!B1267</f>
        <v>22.70909289877369</v>
      </c>
      <c r="J1264" s="3">
        <f>'[1]Table - Daily Discharge'!C1267</f>
        <v>0.35893193498949255</v>
      </c>
      <c r="K1264" s="3">
        <f>'[1]Table - Daily Discharge'!D1267</f>
        <v>5.3078369893630342</v>
      </c>
      <c r="L1264" s="3">
        <f>'[1]Table - Daily Discharge'!E1267</f>
        <v>0</v>
      </c>
      <c r="M1264" s="3">
        <f t="shared" si="99"/>
        <v>23.068024833763182</v>
      </c>
      <c r="N1264" s="3">
        <f t="shared" si="100"/>
        <v>28.375861823126215</v>
      </c>
    </row>
    <row r="1265" spans="1:14" hidden="1" x14ac:dyDescent="0.2">
      <c r="A1265" s="8">
        <v>42901</v>
      </c>
      <c r="B1265" s="2">
        <f>IFERROR(VLOOKUP(A1265,'[1]Table - Daily Rainfall'!$J$4:$K$2266,2,FALSE),"")</f>
        <v>0</v>
      </c>
      <c r="C1265" s="9">
        <f>'[1]Table - USGS Flow'!D1263</f>
        <v>11.5</v>
      </c>
      <c r="D1265" s="3">
        <f t="shared" si="96"/>
        <v>7.4327817993795247</v>
      </c>
      <c r="E1265" s="9">
        <v>3.1968750000000018E-2</v>
      </c>
      <c r="F1265" s="3">
        <f t="shared" si="97"/>
        <v>2.066232549120994E-2</v>
      </c>
      <c r="G1265" s="9">
        <v>0</v>
      </c>
      <c r="H1265" s="3">
        <f t="shared" si="98"/>
        <v>0</v>
      </c>
      <c r="I1265" s="3">
        <f>'[1]Table - Daily Discharge'!B1268</f>
        <v>19.819412825973455</v>
      </c>
      <c r="J1265" s="3">
        <f>'[1]Table - Daily Discharge'!C1268</f>
        <v>3.0865060050659966E-2</v>
      </c>
      <c r="K1265" s="3">
        <f>'[1]Table - Daily Discharge'!D1268</f>
        <v>5.1674343769859385</v>
      </c>
      <c r="L1265" s="3">
        <f>'[1]Table - Daily Discharge'!E1268</f>
        <v>0</v>
      </c>
      <c r="M1265" s="3">
        <f t="shared" si="99"/>
        <v>19.850277886024116</v>
      </c>
      <c r="N1265" s="3">
        <f t="shared" si="100"/>
        <v>25.017712263010054</v>
      </c>
    </row>
    <row r="1266" spans="1:14" x14ac:dyDescent="0.2">
      <c r="A1266" s="8">
        <v>42902</v>
      </c>
      <c r="B1266" s="2" t="str">
        <f>IFERROR(VLOOKUP(A1266,'[1]Table - Daily Rainfall'!$J$4:$K$2266,2,FALSE),"")</f>
        <v/>
      </c>
      <c r="C1266" s="9">
        <f>'[1]Table - USGS Flow'!D1264</f>
        <v>9.93</v>
      </c>
      <c r="D1266" s="3">
        <f t="shared" si="96"/>
        <v>6.4180455015511892</v>
      </c>
      <c r="E1266" s="9">
        <v>2.4750000000000005E-2</v>
      </c>
      <c r="F1266" s="3">
        <f t="shared" si="97"/>
        <v>1.599663908996898E-2</v>
      </c>
      <c r="G1266" s="9">
        <v>0</v>
      </c>
      <c r="H1266" s="3">
        <f t="shared" si="98"/>
        <v>0</v>
      </c>
      <c r="I1266" s="3">
        <f>'[1]Table - Daily Discharge'!B1269</f>
        <v>18.369936759388128</v>
      </c>
      <c r="J1266" s="3">
        <f>'[1]Table - Daily Discharge'!C1269</f>
        <v>0.19825509905391747</v>
      </c>
      <c r="K1266" s="3">
        <f>'[1]Table - Daily Discharge'!D1269</f>
        <v>5.5488291811446349</v>
      </c>
      <c r="L1266" s="3">
        <f>'[1]Table - Daily Discharge'!E1269</f>
        <v>0</v>
      </c>
      <c r="M1266" s="3">
        <f t="shared" si="99"/>
        <v>18.568191858442045</v>
      </c>
      <c r="N1266" s="3">
        <f t="shared" si="100"/>
        <v>24.117021039586682</v>
      </c>
    </row>
    <row r="1267" spans="1:14" x14ac:dyDescent="0.2">
      <c r="A1267" s="8">
        <v>42903</v>
      </c>
      <c r="B1267" s="2" t="str">
        <f>IFERROR(VLOOKUP(A1267,'[1]Table - Daily Rainfall'!$J$4:$K$2266,2,FALSE),"")</f>
        <v/>
      </c>
      <c r="C1267" s="9">
        <f>'[1]Table - USGS Flow'!D1265</f>
        <v>7.42</v>
      </c>
      <c r="D1267" s="3">
        <f t="shared" si="96"/>
        <v>4.7957600827300935</v>
      </c>
      <c r="E1267" s="9">
        <v>7.2187499999999995E-3</v>
      </c>
      <c r="F1267" s="3">
        <f t="shared" si="97"/>
        <v>4.6656864012409515E-3</v>
      </c>
      <c r="G1267" s="9">
        <v>0</v>
      </c>
      <c r="H1267" s="3">
        <f t="shared" si="98"/>
        <v>0</v>
      </c>
      <c r="I1267" s="3">
        <f>'[1]Table - Daily Discharge'!B1270</f>
        <v>16.343249856989381</v>
      </c>
      <c r="J1267" s="3">
        <f>'[1]Table - Daily Discharge'!C1270</f>
        <v>2.7677489947591156</v>
      </c>
      <c r="K1267" s="3">
        <f>'[1]Table - Daily Discharge'!D1270</f>
        <v>6.3373714922092583</v>
      </c>
      <c r="L1267" s="3">
        <f>'[1]Table - Daily Discharge'!E1270</f>
        <v>0</v>
      </c>
      <c r="M1267" s="3">
        <f t="shared" si="99"/>
        <v>19.110998851748498</v>
      </c>
      <c r="N1267" s="3">
        <f t="shared" si="100"/>
        <v>25.448370343957755</v>
      </c>
    </row>
    <row r="1268" spans="1:14" x14ac:dyDescent="0.2">
      <c r="A1268" s="8">
        <v>42904</v>
      </c>
      <c r="B1268" s="2" t="str">
        <f>IFERROR(VLOOKUP(A1268,'[1]Table - Daily Rainfall'!$J$4:$K$2266,2,FALSE),"")</f>
        <v/>
      </c>
      <c r="C1268" s="9">
        <f>'[1]Table - USGS Flow'!D1266</f>
        <v>16.100000000000001</v>
      </c>
      <c r="D1268" s="3">
        <f t="shared" si="96"/>
        <v>10.405894519131335</v>
      </c>
      <c r="E1268" s="9">
        <v>8.2499999999999987E-3</v>
      </c>
      <c r="F1268" s="3">
        <f t="shared" si="97"/>
        <v>5.332213029989658E-3</v>
      </c>
      <c r="G1268" s="9">
        <v>0</v>
      </c>
      <c r="H1268" s="3">
        <f t="shared" si="98"/>
        <v>0</v>
      </c>
      <c r="I1268" s="3">
        <f>'[1]Table - Daily Discharge'!B1271</f>
        <v>20.893382944350581</v>
      </c>
      <c r="J1268" s="3">
        <f>'[1]Table - Daily Discharge'!C1271</f>
        <v>3.471653045285628</v>
      </c>
      <c r="K1268" s="3">
        <f>'[1]Table - Daily Discharge'!D1271</f>
        <v>5.4442498845248313</v>
      </c>
      <c r="L1268" s="3">
        <f>'[1]Table - Daily Discharge'!E1271</f>
        <v>0</v>
      </c>
      <c r="M1268" s="3">
        <f t="shared" si="99"/>
        <v>24.365035989636208</v>
      </c>
      <c r="N1268" s="3">
        <f t="shared" si="100"/>
        <v>29.809285874161041</v>
      </c>
    </row>
    <row r="1269" spans="1:14" x14ac:dyDescent="0.2">
      <c r="A1269" s="8">
        <v>42905</v>
      </c>
      <c r="B1269" s="2" t="str">
        <f>IFERROR(VLOOKUP(A1269,'[1]Table - Daily Rainfall'!$J$4:$K$2266,2,FALSE),"")</f>
        <v/>
      </c>
      <c r="C1269" s="9">
        <f>'[1]Table - USGS Flow'!D1267</f>
        <v>15.3</v>
      </c>
      <c r="D1269" s="3">
        <f t="shared" si="96"/>
        <v>9.8888314374353676</v>
      </c>
      <c r="E1269" s="9">
        <v>1.0312499999999999E-2</v>
      </c>
      <c r="F1269" s="3">
        <f t="shared" si="97"/>
        <v>6.6652662874870728E-3</v>
      </c>
      <c r="G1269" s="9">
        <v>0</v>
      </c>
      <c r="H1269" s="3">
        <f t="shared" si="98"/>
        <v>0</v>
      </c>
      <c r="I1269" s="3">
        <f>'[1]Table - Daily Discharge'!B1272</f>
        <v>20.399481773588199</v>
      </c>
      <c r="J1269" s="3">
        <f>'[1]Table - Daily Discharge'!C1272</f>
        <v>1.7833168320077366</v>
      </c>
      <c r="K1269" s="3">
        <f>'[1]Table - Daily Discharge'!D1272</f>
        <v>4.8689511375570742</v>
      </c>
      <c r="L1269" s="3">
        <f>'[1]Table - Daily Discharge'!E1272</f>
        <v>0</v>
      </c>
      <c r="M1269" s="3">
        <f t="shared" si="99"/>
        <v>22.182798605595934</v>
      </c>
      <c r="N1269" s="3">
        <f t="shared" si="100"/>
        <v>27.05174974315301</v>
      </c>
    </row>
    <row r="1270" spans="1:14" x14ac:dyDescent="0.2">
      <c r="A1270" s="8">
        <v>42906</v>
      </c>
      <c r="B1270" s="2" t="str">
        <f>IFERROR(VLOOKUP(A1270,'[1]Table - Daily Rainfall'!$J$4:$K$2266,2,FALSE),"")</f>
        <v/>
      </c>
      <c r="C1270" s="9">
        <f>'[1]Table - USGS Flow'!D1268</f>
        <v>15.8</v>
      </c>
      <c r="D1270" s="3">
        <f t="shared" si="96"/>
        <v>10.211995863495348</v>
      </c>
      <c r="E1270" s="9">
        <v>1.340625E-2</v>
      </c>
      <c r="F1270" s="3">
        <f t="shared" si="97"/>
        <v>8.6648461737331966E-3</v>
      </c>
      <c r="G1270" s="9">
        <v>0</v>
      </c>
      <c r="H1270" s="3">
        <f t="shared" si="98"/>
        <v>0</v>
      </c>
      <c r="I1270" s="3">
        <f>'[1]Table - Daily Discharge'!B1273</f>
        <v>22.194069661769788</v>
      </c>
      <c r="J1270" s="3">
        <f>'[1]Table - Daily Discharge'!C1273</f>
        <v>1.3438923347014966</v>
      </c>
      <c r="K1270" s="3">
        <f>'[1]Table - Daily Discharge'!D1273</f>
        <v>5.4637198785554482</v>
      </c>
      <c r="L1270" s="3">
        <f>'[1]Table - Daily Discharge'!E1273</f>
        <v>0</v>
      </c>
      <c r="M1270" s="3">
        <f t="shared" si="99"/>
        <v>23.537961996471285</v>
      </c>
      <c r="N1270" s="3">
        <f t="shared" si="100"/>
        <v>29.001681875026733</v>
      </c>
    </row>
    <row r="1271" spans="1:14" x14ac:dyDescent="0.2">
      <c r="A1271" s="8">
        <v>42907</v>
      </c>
      <c r="B1271" s="2" t="str">
        <f>IFERROR(VLOOKUP(A1271,'[1]Table - Daily Rainfall'!$J$4:$K$2266,2,FALSE),"")</f>
        <v/>
      </c>
      <c r="C1271" s="9">
        <f>'[1]Table - USGS Flow'!D1269</f>
        <v>15.3</v>
      </c>
      <c r="D1271" s="3">
        <f t="shared" si="96"/>
        <v>9.8888314374353676</v>
      </c>
      <c r="E1271" s="9">
        <v>7.2187499999999995E-3</v>
      </c>
      <c r="F1271" s="3">
        <f t="shared" si="97"/>
        <v>4.6656864012409515E-3</v>
      </c>
      <c r="G1271" s="9">
        <v>0</v>
      </c>
      <c r="H1271" s="3">
        <f t="shared" si="98"/>
        <v>0</v>
      </c>
      <c r="I1271" s="3">
        <f>'[1]Table - Daily Discharge'!B1274</f>
        <v>21.508329434749104</v>
      </c>
      <c r="J1271" s="3">
        <f>'[1]Table - Daily Discharge'!C1274</f>
        <v>0.20173782809747784</v>
      </c>
      <c r="K1271" s="3">
        <f>'[1]Table - Daily Discharge'!D1274</f>
        <v>5.3836456371954196</v>
      </c>
      <c r="L1271" s="3">
        <f>'[1]Table - Daily Discharge'!E1274</f>
        <v>0</v>
      </c>
      <c r="M1271" s="3">
        <f t="shared" si="99"/>
        <v>21.710067262846582</v>
      </c>
      <c r="N1271" s="3">
        <f t="shared" si="100"/>
        <v>27.093712900042</v>
      </c>
    </row>
    <row r="1272" spans="1:14" x14ac:dyDescent="0.2">
      <c r="A1272" s="8">
        <v>42908</v>
      </c>
      <c r="B1272" s="2" t="str">
        <f>IFERROR(VLOOKUP(A1272,'[1]Table - Daily Rainfall'!$J$4:$K$2266,2,FALSE),"")</f>
        <v/>
      </c>
      <c r="C1272" s="9">
        <f>'[1]Table - USGS Flow'!D1270</f>
        <v>13</v>
      </c>
      <c r="D1272" s="3">
        <f t="shared" si="96"/>
        <v>8.4022750775594623</v>
      </c>
      <c r="E1272" s="9">
        <v>6.1874999999999994E-3</v>
      </c>
      <c r="F1272" s="3">
        <f t="shared" si="97"/>
        <v>3.9991597724922442E-3</v>
      </c>
      <c r="G1272" s="9">
        <v>0</v>
      </c>
      <c r="H1272" s="3">
        <f t="shared" si="98"/>
        <v>0</v>
      </c>
      <c r="I1272" s="3">
        <f>'[1]Table - Daily Discharge'!B1275</f>
        <v>20.679856462688441</v>
      </c>
      <c r="J1272" s="3">
        <f>'[1]Table - Daily Discharge'!C1275</f>
        <v>0.34095171383634421</v>
      </c>
      <c r="K1272" s="3">
        <f>'[1]Table - Daily Discharge'!D1275</f>
        <v>5.3967872857771537</v>
      </c>
      <c r="L1272" s="3">
        <f>'[1]Table - Daily Discharge'!E1275</f>
        <v>0</v>
      </c>
      <c r="M1272" s="3">
        <f t="shared" si="99"/>
        <v>21.020808176524785</v>
      </c>
      <c r="N1272" s="3">
        <f t="shared" si="100"/>
        <v>26.417595462301939</v>
      </c>
    </row>
    <row r="1273" spans="1:14" x14ac:dyDescent="0.2">
      <c r="A1273" s="8">
        <v>42909</v>
      </c>
      <c r="B1273" s="2" t="str">
        <f>IFERROR(VLOOKUP(A1273,'[1]Table - Daily Rainfall'!$J$4:$K$2266,2,FALSE),"")</f>
        <v/>
      </c>
      <c r="C1273" s="9">
        <f>'[1]Table - USGS Flow'!D1271</f>
        <v>0.51</v>
      </c>
      <c r="D1273" s="3">
        <f t="shared" si="96"/>
        <v>0.32962771458117895</v>
      </c>
      <c r="E1273" s="9">
        <v>4.1250000000000002E-3</v>
      </c>
      <c r="F1273" s="3">
        <f t="shared" si="97"/>
        <v>2.6661065149948295E-3</v>
      </c>
      <c r="G1273" s="9">
        <v>0</v>
      </c>
      <c r="H1273" s="3">
        <f t="shared" si="98"/>
        <v>0</v>
      </c>
      <c r="I1273" s="3">
        <f>'[1]Table - Daily Discharge'!B1276</f>
        <v>0</v>
      </c>
      <c r="J1273" s="3">
        <f>'[1]Table - Daily Discharge'!C1276</f>
        <v>0.38318238618787553</v>
      </c>
      <c r="K1273" s="3">
        <f>'[1]Table - Daily Discharge'!D1276</f>
        <v>4.5710093068855784</v>
      </c>
      <c r="L1273" s="3">
        <f>'[1]Table - Daily Discharge'!E1276</f>
        <v>0</v>
      </c>
      <c r="M1273" s="3">
        <f t="shared" si="99"/>
        <v>0.38318238618787553</v>
      </c>
      <c r="N1273" s="3">
        <f t="shared" si="100"/>
        <v>4.9541916930734535</v>
      </c>
    </row>
    <row r="1274" spans="1:14" x14ac:dyDescent="0.2">
      <c r="A1274" s="8">
        <v>42910</v>
      </c>
      <c r="B1274" s="2" t="str">
        <f>IFERROR(VLOOKUP(A1274,'[1]Table - Daily Rainfall'!$J$4:$K$2266,2,FALSE),"")</f>
        <v/>
      </c>
      <c r="C1274" s="9">
        <f>'[1]Table - USGS Flow'!D1272</f>
        <v>2.35</v>
      </c>
      <c r="D1274" s="3">
        <f t="shared" si="96"/>
        <v>1.5188728024819029</v>
      </c>
      <c r="E1274" s="9">
        <v>4.1250000000000002E-3</v>
      </c>
      <c r="F1274" s="3">
        <f t="shared" si="97"/>
        <v>2.6661065149948295E-3</v>
      </c>
      <c r="G1274" s="9">
        <v>0</v>
      </c>
      <c r="H1274" s="3">
        <f t="shared" si="98"/>
        <v>0</v>
      </c>
      <c r="I1274" s="3">
        <f>'[1]Table - Daily Discharge'!B1277</f>
        <v>21.26307344444654</v>
      </c>
      <c r="J1274" s="3">
        <f>'[1]Table - Daily Discharge'!C1277</f>
        <v>2.7641153094733726</v>
      </c>
      <c r="K1274" s="3">
        <f>'[1]Table - Daily Discharge'!D1277</f>
        <v>5.601957418995875</v>
      </c>
      <c r="L1274" s="3">
        <f>'[1]Table - Daily Discharge'!E1277</f>
        <v>0</v>
      </c>
      <c r="M1274" s="3">
        <f t="shared" si="99"/>
        <v>24.027188753919912</v>
      </c>
      <c r="N1274" s="3">
        <f t="shared" si="100"/>
        <v>29.629146172915789</v>
      </c>
    </row>
    <row r="1275" spans="1:14" x14ac:dyDescent="0.2">
      <c r="A1275" s="8">
        <v>42911</v>
      </c>
      <c r="B1275" s="2" t="str">
        <f>IFERROR(VLOOKUP(A1275,'[1]Table - Daily Rainfall'!$J$4:$K$2266,2,FALSE),"")</f>
        <v/>
      </c>
      <c r="C1275" s="9">
        <f>'[1]Table - USGS Flow'!D1273</f>
        <v>15.8</v>
      </c>
      <c r="D1275" s="3">
        <f t="shared" si="96"/>
        <v>10.211995863495348</v>
      </c>
      <c r="E1275" s="9">
        <v>1.0312499999999999E-2</v>
      </c>
      <c r="F1275" s="3">
        <f t="shared" si="97"/>
        <v>6.6652662874870728E-3</v>
      </c>
      <c r="G1275" s="9">
        <v>0</v>
      </c>
      <c r="H1275" s="3">
        <f t="shared" si="98"/>
        <v>0</v>
      </c>
      <c r="I1275" s="3">
        <f>'[1]Table - Daily Discharge'!B1278</f>
        <v>20.554907084825359</v>
      </c>
      <c r="J1275" s="3">
        <f>'[1]Table - Daily Discharge'!C1278</f>
        <v>2.9536081410342327</v>
      </c>
      <c r="K1275" s="3">
        <f>'[1]Table - Daily Discharge'!D1278</f>
        <v>4.8986242138346032</v>
      </c>
      <c r="L1275" s="3">
        <f>'[1]Table - Daily Discharge'!E1278</f>
        <v>0</v>
      </c>
      <c r="M1275" s="3">
        <f t="shared" si="99"/>
        <v>23.508515225859593</v>
      </c>
      <c r="N1275" s="3">
        <f t="shared" si="100"/>
        <v>28.407139439694198</v>
      </c>
    </row>
    <row r="1276" spans="1:14" x14ac:dyDescent="0.2">
      <c r="A1276" s="8">
        <v>42912</v>
      </c>
      <c r="B1276" s="2" t="str">
        <f>IFERROR(VLOOKUP(A1276,'[1]Table - Daily Rainfall'!$J$4:$K$2266,2,FALSE),"")</f>
        <v/>
      </c>
      <c r="C1276" s="9">
        <f>'[1]Table - USGS Flow'!D1274</f>
        <v>16.600000000000001</v>
      </c>
      <c r="D1276" s="3">
        <f t="shared" si="96"/>
        <v>10.729058945191316</v>
      </c>
      <c r="E1276" s="9">
        <v>1.5468749999999998E-2</v>
      </c>
      <c r="F1276" s="3">
        <f t="shared" si="97"/>
        <v>9.9978994312306096E-3</v>
      </c>
      <c r="G1276" s="9">
        <v>0</v>
      </c>
      <c r="H1276" s="3">
        <f t="shared" si="98"/>
        <v>0</v>
      </c>
      <c r="I1276" s="3">
        <f>'[1]Table - Daily Discharge'!B1279</f>
        <v>21.602453471591964</v>
      </c>
      <c r="J1276" s="3">
        <f>'[1]Table - Daily Discharge'!C1279</f>
        <v>0.93075999539341558</v>
      </c>
      <c r="K1276" s="3">
        <f>'[1]Table - Daily Discharge'!D1279</f>
        <v>4.7710126222946023</v>
      </c>
      <c r="L1276" s="3">
        <f>'[1]Table - Daily Discharge'!E1279</f>
        <v>0</v>
      </c>
      <c r="M1276" s="3">
        <f t="shared" si="99"/>
        <v>22.53321346698538</v>
      </c>
      <c r="N1276" s="3">
        <f t="shared" si="100"/>
        <v>27.304226089279982</v>
      </c>
    </row>
    <row r="1277" spans="1:14" x14ac:dyDescent="0.2">
      <c r="A1277" s="8">
        <v>42913</v>
      </c>
      <c r="B1277" s="2" t="str">
        <f>IFERROR(VLOOKUP(A1277,'[1]Table - Daily Rainfall'!$J$4:$K$2266,2,FALSE),"")</f>
        <v/>
      </c>
      <c r="C1277" s="9">
        <f>'[1]Table - USGS Flow'!D1275</f>
        <v>2.27</v>
      </c>
      <c r="D1277" s="3">
        <f t="shared" si="96"/>
        <v>1.4671664943123062</v>
      </c>
      <c r="E1277" s="9">
        <v>1.5468749999999998E-2</v>
      </c>
      <c r="F1277" s="3">
        <f t="shared" si="97"/>
        <v>9.9978994312306096E-3</v>
      </c>
      <c r="G1277" s="9">
        <v>0</v>
      </c>
      <c r="H1277" s="3">
        <f t="shared" si="98"/>
        <v>0</v>
      </c>
      <c r="I1277" s="3">
        <f>'[1]Table - Daily Discharge'!B1280</f>
        <v>1.1934698783917594</v>
      </c>
      <c r="J1277" s="3">
        <f>'[1]Table - Daily Discharge'!C1280</f>
        <v>0.11414475387536546</v>
      </c>
      <c r="K1277" s="3">
        <f>'[1]Table - Daily Discharge'!D1280</f>
        <v>4.7554492732606555</v>
      </c>
      <c r="L1277" s="3">
        <f>'[1]Table - Daily Discharge'!E1280</f>
        <v>0</v>
      </c>
      <c r="M1277" s="3">
        <f t="shared" si="99"/>
        <v>1.3076146322671249</v>
      </c>
      <c r="N1277" s="3">
        <f t="shared" si="100"/>
        <v>6.0630639055277804</v>
      </c>
    </row>
    <row r="1278" spans="1:14" x14ac:dyDescent="0.2">
      <c r="A1278" s="8">
        <v>42914</v>
      </c>
      <c r="B1278" s="2" t="str">
        <f>IFERROR(VLOOKUP(A1278,'[1]Table - Daily Rainfall'!$J$4:$K$2266,2,FALSE),"")</f>
        <v/>
      </c>
      <c r="C1278" s="9">
        <f>'[1]Table - USGS Flow'!D1276</f>
        <v>0.45</v>
      </c>
      <c r="D1278" s="3">
        <f t="shared" si="96"/>
        <v>0.29084798345398138</v>
      </c>
      <c r="E1278" s="9">
        <v>2.0625000000000001E-3</v>
      </c>
      <c r="F1278" s="3">
        <f t="shared" si="97"/>
        <v>1.3330532574974147E-3</v>
      </c>
      <c r="G1278" s="9">
        <v>0</v>
      </c>
      <c r="H1278" s="3">
        <f t="shared" si="98"/>
        <v>0</v>
      </c>
      <c r="I1278" s="3">
        <f>'[1]Table - Daily Discharge'!B1281</f>
        <v>18.12749849852144</v>
      </c>
      <c r="J1278" s="3">
        <f>'[1]Table - Daily Discharge'!C1281</f>
        <v>0.12145796621307317</v>
      </c>
      <c r="K1278" s="3">
        <f>'[1]Table - Daily Discharge'!D1281</f>
        <v>5.0564535169082658</v>
      </c>
      <c r="L1278" s="3">
        <f>'[1]Table - Daily Discharge'!E1281</f>
        <v>0</v>
      </c>
      <c r="M1278" s="3">
        <f t="shared" si="99"/>
        <v>18.248956464734512</v>
      </c>
      <c r="N1278" s="3">
        <f t="shared" si="100"/>
        <v>23.305409981642779</v>
      </c>
    </row>
    <row r="1279" spans="1:14" x14ac:dyDescent="0.2">
      <c r="A1279" s="8">
        <v>42915</v>
      </c>
      <c r="B1279" s="2" t="str">
        <f>IFERROR(VLOOKUP(A1279,'[1]Table - Daily Rainfall'!$J$4:$K$2266,2,FALSE),"")</f>
        <v/>
      </c>
      <c r="C1279" s="9">
        <f>'[1]Table - USGS Flow'!D1277</f>
        <v>1.84</v>
      </c>
      <c r="D1279" s="3">
        <f t="shared" si="96"/>
        <v>1.1892450879007239</v>
      </c>
      <c r="E1279" s="9">
        <v>4.1250000000000002E-3</v>
      </c>
      <c r="F1279" s="3">
        <f t="shared" si="97"/>
        <v>2.6661065149948295E-3</v>
      </c>
      <c r="G1279" s="9">
        <v>0</v>
      </c>
      <c r="H1279" s="3">
        <f t="shared" si="98"/>
        <v>0</v>
      </c>
      <c r="I1279" s="3">
        <f>'[1]Table - Daily Discharge'!B1282</f>
        <v>1.2771306683088151</v>
      </c>
      <c r="J1279" s="3">
        <f>'[1]Table - Daily Discharge'!C1282</f>
        <v>1.6065458953680906E-5</v>
      </c>
      <c r="K1279" s="3">
        <f>'[1]Table - Daily Discharge'!D1282</f>
        <v>5.6990564768733805</v>
      </c>
      <c r="L1279" s="3">
        <f>'[1]Table - Daily Discharge'!E1282</f>
        <v>0</v>
      </c>
      <c r="M1279" s="3">
        <f t="shared" si="99"/>
        <v>1.2771467337677687</v>
      </c>
      <c r="N1279" s="3">
        <f t="shared" si="100"/>
        <v>6.9762032106411489</v>
      </c>
    </row>
    <row r="1280" spans="1:14" x14ac:dyDescent="0.2">
      <c r="A1280" s="8">
        <v>42916</v>
      </c>
      <c r="B1280" s="2" t="str">
        <f>IFERROR(VLOOKUP(A1280,'[1]Table - Daily Rainfall'!$J$4:$K$2266,2,FALSE),"")</f>
        <v/>
      </c>
      <c r="C1280" s="9">
        <f>'[1]Table - USGS Flow'!D1278</f>
        <v>0</v>
      </c>
      <c r="D1280" s="3">
        <f t="shared" si="96"/>
        <v>0</v>
      </c>
      <c r="E1280" s="9">
        <v>6.1874999999999994E-3</v>
      </c>
      <c r="F1280" s="3">
        <f t="shared" si="97"/>
        <v>3.9991597724922442E-3</v>
      </c>
      <c r="G1280" s="9">
        <v>0</v>
      </c>
      <c r="H1280" s="3">
        <f t="shared" si="98"/>
        <v>0</v>
      </c>
      <c r="I1280" s="3">
        <f>'[1]Table - Daily Discharge'!B1283</f>
        <v>0</v>
      </c>
      <c r="J1280" s="3">
        <f>'[1]Table - Daily Discharge'!C1283</f>
        <v>1.4838360365800531</v>
      </c>
      <c r="K1280" s="3">
        <f>'[1]Table - Daily Discharge'!D1283</f>
        <v>6.2256710175783549</v>
      </c>
      <c r="L1280" s="3">
        <f>'[1]Table - Daily Discharge'!E1283</f>
        <v>0</v>
      </c>
      <c r="M1280" s="3">
        <f t="shared" si="99"/>
        <v>1.4838360365800531</v>
      </c>
      <c r="N1280" s="3">
        <f t="shared" si="100"/>
        <v>7.7095070541584079</v>
      </c>
    </row>
    <row r="1281" spans="1:14" x14ac:dyDescent="0.2">
      <c r="A1281" s="8">
        <v>42917</v>
      </c>
      <c r="B1281" s="2" t="str">
        <f>IFERROR(VLOOKUP(A1281,'[1]Table - Daily Rainfall'!$J$4:$K$2266,2,FALSE),"")</f>
        <v/>
      </c>
      <c r="C1281" s="9">
        <f>'[1]Table - USGS Flow'!D1279</f>
        <v>7.83</v>
      </c>
      <c r="D1281" s="3">
        <f t="shared" si="96"/>
        <v>5.0607549120992763</v>
      </c>
      <c r="E1281" s="9">
        <v>1.03125E-3</v>
      </c>
      <c r="F1281" s="3">
        <f t="shared" si="97"/>
        <v>6.6652662874870736E-4</v>
      </c>
      <c r="G1281" s="9">
        <v>0</v>
      </c>
      <c r="H1281" s="3">
        <f t="shared" si="98"/>
        <v>0</v>
      </c>
      <c r="I1281" s="3">
        <f>'[1]Table - Daily Discharge'!B1284</f>
        <v>0</v>
      </c>
      <c r="J1281" s="3">
        <f>'[1]Table - Daily Discharge'!C1284</f>
        <v>3.6505334875148576</v>
      </c>
      <c r="K1281" s="3">
        <f>'[1]Table - Daily Discharge'!D1284</f>
        <v>6.6125224056177672</v>
      </c>
      <c r="L1281" s="3">
        <f>'[1]Table - Daily Discharge'!E1284</f>
        <v>0</v>
      </c>
      <c r="M1281" s="3">
        <f t="shared" si="99"/>
        <v>3.6505334875148576</v>
      </c>
      <c r="N1281" s="3">
        <f t="shared" si="100"/>
        <v>10.263055893132625</v>
      </c>
    </row>
    <row r="1282" spans="1:14" x14ac:dyDescent="0.2">
      <c r="A1282" s="8">
        <v>42918</v>
      </c>
      <c r="B1282" s="2" t="str">
        <f>IFERROR(VLOOKUP(A1282,'[1]Table - Daily Rainfall'!$J$4:$K$2266,2,FALSE),"")</f>
        <v/>
      </c>
      <c r="C1282" s="9">
        <f>'[1]Table - USGS Flow'!D1280</f>
        <v>11.6</v>
      </c>
      <c r="D1282" s="3">
        <f t="shared" si="96"/>
        <v>7.4974146845915204</v>
      </c>
      <c r="E1282" s="9">
        <v>1.03125E-3</v>
      </c>
      <c r="F1282" s="3">
        <f t="shared" si="97"/>
        <v>6.6652662874870736E-4</v>
      </c>
      <c r="G1282" s="9">
        <v>0</v>
      </c>
      <c r="H1282" s="3">
        <f t="shared" si="98"/>
        <v>0</v>
      </c>
      <c r="I1282" s="3">
        <f>'[1]Table - Daily Discharge'!B1285</f>
        <v>0</v>
      </c>
      <c r="J1282" s="3">
        <f>'[1]Table - Daily Discharge'!C1285</f>
        <v>3.037870636151407</v>
      </c>
      <c r="K1282" s="3">
        <f>'[1]Table - Daily Discharge'!D1285</f>
        <v>5.8248142885665102</v>
      </c>
      <c r="L1282" s="3">
        <f>'[1]Table - Daily Discharge'!E1285</f>
        <v>0</v>
      </c>
      <c r="M1282" s="3">
        <f t="shared" si="99"/>
        <v>3.037870636151407</v>
      </c>
      <c r="N1282" s="3">
        <f t="shared" si="100"/>
        <v>8.862684924717918</v>
      </c>
    </row>
    <row r="1283" spans="1:14" x14ac:dyDescent="0.2">
      <c r="A1283" s="8">
        <v>42919</v>
      </c>
      <c r="B1283" s="2" t="str">
        <f>IFERROR(VLOOKUP(A1283,'[1]Table - Daily Rainfall'!$J$4:$K$2266,2,FALSE),"")</f>
        <v/>
      </c>
      <c r="C1283" s="9">
        <f>'[1]Table - USGS Flow'!D1281</f>
        <v>13.8</v>
      </c>
      <c r="D1283" s="3">
        <f t="shared" si="96"/>
        <v>8.9193381592554299</v>
      </c>
      <c r="E1283" s="9">
        <v>1.2374999999999999E-2</v>
      </c>
      <c r="F1283" s="3">
        <f t="shared" si="97"/>
        <v>7.9983195449844884E-3</v>
      </c>
      <c r="G1283" s="9">
        <v>0</v>
      </c>
      <c r="H1283" s="3">
        <f t="shared" si="98"/>
        <v>0</v>
      </c>
      <c r="I1283" s="3">
        <f>'[1]Table - Daily Discharge'!B1286</f>
        <v>16.728562857188255</v>
      </c>
      <c r="J1283" s="3">
        <f>'[1]Table - Daily Discharge'!C1286</f>
        <v>0.72449159643477479</v>
      </c>
      <c r="K1283" s="3">
        <f>'[1]Table - Daily Discharge'!D1286</f>
        <v>5.1162222771622519</v>
      </c>
      <c r="L1283" s="3">
        <f>'[1]Table - Daily Discharge'!E1286</f>
        <v>0</v>
      </c>
      <c r="M1283" s="3">
        <f t="shared" si="99"/>
        <v>17.453054453623029</v>
      </c>
      <c r="N1283" s="3">
        <f t="shared" si="100"/>
        <v>22.56927673078528</v>
      </c>
    </row>
    <row r="1284" spans="1:14" x14ac:dyDescent="0.2">
      <c r="A1284" s="8">
        <v>42920</v>
      </c>
      <c r="B1284" s="2" t="str">
        <f>IFERROR(VLOOKUP(A1284,'[1]Table - Daily Rainfall'!$J$4:$K$2266,2,FALSE),"")</f>
        <v/>
      </c>
      <c r="C1284" s="9">
        <f>'[1]Table - USGS Flow'!D1282</f>
        <v>8.14</v>
      </c>
      <c r="D1284" s="3">
        <f t="shared" ref="D1284:D1347" si="101">C1284/1.5472</f>
        <v>5.2611168562564643</v>
      </c>
      <c r="E1284" s="9">
        <v>1.6499999999999997E-2</v>
      </c>
      <c r="F1284" s="3">
        <f t="shared" ref="F1284:F1347" si="102">E1284/1.5472</f>
        <v>1.0664426059979316E-2</v>
      </c>
      <c r="G1284" s="9">
        <v>0</v>
      </c>
      <c r="H1284" s="3">
        <f t="shared" ref="H1284:H1347" si="103">G1284/1.5472</f>
        <v>0</v>
      </c>
      <c r="I1284" s="3">
        <f>'[1]Table - Daily Discharge'!B1287</f>
        <v>15.956344365898444</v>
      </c>
      <c r="J1284" s="3">
        <f>'[1]Table - Daily Discharge'!C1287</f>
        <v>0.29742375574363938</v>
      </c>
      <c r="K1284" s="3">
        <f>'[1]Table - Daily Discharge'!D1287</f>
        <v>5.0823645043097159</v>
      </c>
      <c r="L1284" s="3">
        <f>'[1]Table - Daily Discharge'!E1287</f>
        <v>0</v>
      </c>
      <c r="M1284" s="3">
        <f t="shared" ref="M1284:M1347" si="104">SUM(I1284,J1284)</f>
        <v>16.253768121642082</v>
      </c>
      <c r="N1284" s="3">
        <f t="shared" ref="N1284:N1347" si="105">SUM(I1284,J1284,K1284)</f>
        <v>21.336132625951798</v>
      </c>
    </row>
    <row r="1285" spans="1:14" x14ac:dyDescent="0.2">
      <c r="A1285" s="8">
        <v>42921</v>
      </c>
      <c r="B1285" s="2" t="str">
        <f>IFERROR(VLOOKUP(A1285,'[1]Table - Daily Rainfall'!$J$4:$K$2266,2,FALSE),"")</f>
        <v/>
      </c>
      <c r="C1285" s="9">
        <f>'[1]Table - USGS Flow'!D1283</f>
        <v>10.1</v>
      </c>
      <c r="D1285" s="3">
        <f t="shared" si="101"/>
        <v>6.5279214064115827</v>
      </c>
      <c r="E1285" s="9">
        <v>3.0937500000000006E-3</v>
      </c>
      <c r="F1285" s="3">
        <f t="shared" si="102"/>
        <v>1.9995798862461225E-3</v>
      </c>
      <c r="G1285" s="9">
        <v>0</v>
      </c>
      <c r="H1285" s="3">
        <f t="shared" si="103"/>
        <v>0</v>
      </c>
      <c r="I1285" s="3">
        <f>'[1]Table - Daily Discharge'!B1288</f>
        <v>17.572814447826737</v>
      </c>
      <c r="J1285" s="3">
        <f>'[1]Table - Daily Discharge'!C1288</f>
        <v>0.45536982413471055</v>
      </c>
      <c r="K1285" s="3">
        <f>'[1]Table - Daily Discharge'!D1288</f>
        <v>4.8644933764526135</v>
      </c>
      <c r="L1285" s="3">
        <f>'[1]Table - Daily Discharge'!E1288</f>
        <v>0</v>
      </c>
      <c r="M1285" s="3">
        <f t="shared" si="104"/>
        <v>18.028184271961447</v>
      </c>
      <c r="N1285" s="3">
        <f t="shared" si="105"/>
        <v>22.892677648414061</v>
      </c>
    </row>
    <row r="1286" spans="1:14" x14ac:dyDescent="0.2">
      <c r="A1286" s="8">
        <v>42922</v>
      </c>
      <c r="B1286" s="2" t="str">
        <f>IFERROR(VLOOKUP(A1286,'[1]Table - Daily Rainfall'!$J$4:$K$2266,2,FALSE),"")</f>
        <v/>
      </c>
      <c r="C1286" s="9">
        <f>'[1]Table - USGS Flow'!D1284</f>
        <v>9.93</v>
      </c>
      <c r="D1286" s="3">
        <f t="shared" si="101"/>
        <v>6.4180455015511892</v>
      </c>
      <c r="E1286" s="9">
        <v>5.1562500000000002E-3</v>
      </c>
      <c r="F1286" s="3">
        <f t="shared" si="102"/>
        <v>3.3326331437435372E-3</v>
      </c>
      <c r="G1286" s="9">
        <v>0</v>
      </c>
      <c r="H1286" s="3">
        <f t="shared" si="103"/>
        <v>0</v>
      </c>
      <c r="I1286" s="3">
        <f>'[1]Table - Daily Discharge'!B1289</f>
        <v>17.002598945121637</v>
      </c>
      <c r="J1286" s="3">
        <f>'[1]Table - Daily Discharge'!C1289</f>
        <v>5.3086175346521047E-2</v>
      </c>
      <c r="K1286" s="3">
        <f>'[1]Table - Daily Discharge'!D1289</f>
        <v>4.6050617237168332</v>
      </c>
      <c r="L1286" s="3">
        <f>'[1]Table - Daily Discharge'!E1289</f>
        <v>0</v>
      </c>
      <c r="M1286" s="3">
        <f t="shared" si="104"/>
        <v>17.055685120468159</v>
      </c>
      <c r="N1286" s="3">
        <f t="shared" si="105"/>
        <v>21.660746844184992</v>
      </c>
    </row>
    <row r="1287" spans="1:14" hidden="1" x14ac:dyDescent="0.2">
      <c r="A1287" s="8">
        <v>42923</v>
      </c>
      <c r="B1287" s="2">
        <f>IFERROR(VLOOKUP(A1287,'[1]Table - Daily Rainfall'!$J$4:$K$2266,2,FALSE),"")</f>
        <v>0</v>
      </c>
      <c r="C1287" s="9">
        <f>'[1]Table - USGS Flow'!D1285</f>
        <v>1.24</v>
      </c>
      <c r="D1287" s="3">
        <f t="shared" si="101"/>
        <v>0.80144777662874878</v>
      </c>
      <c r="E1287" s="9">
        <v>0</v>
      </c>
      <c r="F1287" s="3">
        <f t="shared" si="102"/>
        <v>0</v>
      </c>
      <c r="G1287" s="9">
        <v>0</v>
      </c>
      <c r="H1287" s="3">
        <f t="shared" si="103"/>
        <v>0</v>
      </c>
      <c r="I1287" s="3">
        <f>'[1]Table - Daily Discharge'!B1290</f>
        <v>5.7289021366937618</v>
      </c>
      <c r="J1287" s="3">
        <f>'[1]Table - Daily Discharge'!C1290</f>
        <v>7.265486906938691E-2</v>
      </c>
      <c r="K1287" s="3">
        <f>'[1]Table - Daily Discharge'!D1290</f>
        <v>5.068552463545843</v>
      </c>
      <c r="L1287" s="3">
        <f>'[1]Table - Daily Discharge'!E1290</f>
        <v>0</v>
      </c>
      <c r="M1287" s="3">
        <f t="shared" si="104"/>
        <v>5.8015570057631489</v>
      </c>
      <c r="N1287" s="3">
        <f t="shared" si="105"/>
        <v>10.870109469308993</v>
      </c>
    </row>
    <row r="1288" spans="1:14" hidden="1" x14ac:dyDescent="0.2">
      <c r="A1288" s="8">
        <v>42924</v>
      </c>
      <c r="B1288" s="2">
        <f>IFERROR(VLOOKUP(A1288,'[1]Table - Daily Rainfall'!$J$4:$K$2266,2,FALSE),"")</f>
        <v>0</v>
      </c>
      <c r="C1288" s="9">
        <f>'[1]Table - USGS Flow'!D1286</f>
        <v>0</v>
      </c>
      <c r="D1288" s="3">
        <f t="shared" si="101"/>
        <v>0</v>
      </c>
      <c r="E1288" s="9">
        <v>0</v>
      </c>
      <c r="F1288" s="3">
        <f t="shared" si="102"/>
        <v>0</v>
      </c>
      <c r="G1288" s="9">
        <v>0</v>
      </c>
      <c r="H1288" s="3">
        <f t="shared" si="103"/>
        <v>0</v>
      </c>
      <c r="I1288" s="3">
        <f>'[1]Table - Daily Discharge'!B1291</f>
        <v>0</v>
      </c>
      <c r="J1288" s="3">
        <f>'[1]Table - Daily Discharge'!C1291</f>
        <v>1.2664958967080819</v>
      </c>
      <c r="K1288" s="3">
        <f>'[1]Table - Daily Discharge'!D1291</f>
        <v>5.8625249093605412</v>
      </c>
      <c r="L1288" s="3">
        <f>'[1]Table - Daily Discharge'!E1291</f>
        <v>0</v>
      </c>
      <c r="M1288" s="3">
        <f t="shared" si="104"/>
        <v>1.2664958967080819</v>
      </c>
      <c r="N1288" s="3">
        <f t="shared" si="105"/>
        <v>7.1290208060686231</v>
      </c>
    </row>
    <row r="1289" spans="1:14" hidden="1" x14ac:dyDescent="0.2">
      <c r="A1289" s="8">
        <v>42925</v>
      </c>
      <c r="B1289" s="2">
        <f>IFERROR(VLOOKUP(A1289,'[1]Table - Daily Rainfall'!$J$4:$K$2266,2,FALSE),"")</f>
        <v>0</v>
      </c>
      <c r="C1289" s="9">
        <f>'[1]Table - USGS Flow'!D1287</f>
        <v>0</v>
      </c>
      <c r="D1289" s="3">
        <f t="shared" si="101"/>
        <v>0</v>
      </c>
      <c r="E1289" s="9">
        <v>0</v>
      </c>
      <c r="F1289" s="3">
        <f t="shared" si="102"/>
        <v>0</v>
      </c>
      <c r="G1289" s="9">
        <v>0</v>
      </c>
      <c r="H1289" s="3">
        <f t="shared" si="103"/>
        <v>0</v>
      </c>
      <c r="I1289" s="3">
        <f>'[1]Table - Daily Discharge'!B1292</f>
        <v>0</v>
      </c>
      <c r="J1289" s="3">
        <f>'[1]Table - Daily Discharge'!C1292</f>
        <v>2.5751901302319107</v>
      </c>
      <c r="K1289" s="3">
        <f>'[1]Table - Daily Discharge'!D1292</f>
        <v>4.8785240414517901</v>
      </c>
      <c r="L1289" s="3">
        <f>'[1]Table - Daily Discharge'!E1292</f>
        <v>0</v>
      </c>
      <c r="M1289" s="3">
        <f t="shared" si="104"/>
        <v>2.5751901302319107</v>
      </c>
      <c r="N1289" s="3">
        <f t="shared" si="105"/>
        <v>7.4537141716837008</v>
      </c>
    </row>
    <row r="1290" spans="1:14" hidden="1" x14ac:dyDescent="0.2">
      <c r="A1290" s="8">
        <v>42926</v>
      </c>
      <c r="B1290" s="2">
        <f>IFERROR(VLOOKUP(A1290,'[1]Table - Daily Rainfall'!$J$4:$K$2266,2,FALSE),"")</f>
        <v>0</v>
      </c>
      <c r="C1290" s="9">
        <f>'[1]Table - USGS Flow'!D1288</f>
        <v>0</v>
      </c>
      <c r="D1290" s="3">
        <f t="shared" si="101"/>
        <v>0</v>
      </c>
      <c r="E1290" s="9">
        <v>0</v>
      </c>
      <c r="F1290" s="3">
        <f t="shared" si="102"/>
        <v>0</v>
      </c>
      <c r="G1290" s="9">
        <v>0</v>
      </c>
      <c r="H1290" s="3">
        <f t="shared" si="103"/>
        <v>0</v>
      </c>
      <c r="I1290" s="3">
        <f>'[1]Table - Daily Discharge'!B1293</f>
        <v>0</v>
      </c>
      <c r="J1290" s="3">
        <f>'[1]Table - Daily Discharge'!C1293</f>
        <v>1.1150702258750529</v>
      </c>
      <c r="K1290" s="3">
        <f>'[1]Table - Daily Discharge'!D1293</f>
        <v>3.6026830378119592</v>
      </c>
      <c r="L1290" s="3">
        <f>'[1]Table - Daily Discharge'!E1293</f>
        <v>0</v>
      </c>
      <c r="M1290" s="3">
        <f t="shared" si="104"/>
        <v>1.1150702258750529</v>
      </c>
      <c r="N1290" s="3">
        <f t="shared" si="105"/>
        <v>4.7177532636870119</v>
      </c>
    </row>
    <row r="1291" spans="1:14" hidden="1" x14ac:dyDescent="0.2">
      <c r="A1291" s="8">
        <v>42927</v>
      </c>
      <c r="B1291" s="2">
        <f>IFERROR(VLOOKUP(A1291,'[1]Table - Daily Rainfall'!$J$4:$K$2266,2,FALSE),"")</f>
        <v>0</v>
      </c>
      <c r="C1291" s="9">
        <f>'[1]Table - USGS Flow'!D1289</f>
        <v>0</v>
      </c>
      <c r="D1291" s="3">
        <f t="shared" si="101"/>
        <v>0</v>
      </c>
      <c r="E1291" s="9">
        <v>0</v>
      </c>
      <c r="F1291" s="3">
        <f t="shared" si="102"/>
        <v>0</v>
      </c>
      <c r="G1291" s="9">
        <v>0</v>
      </c>
      <c r="H1291" s="3">
        <f t="shared" si="103"/>
        <v>0</v>
      </c>
      <c r="I1291" s="3">
        <f>'[1]Table - Daily Discharge'!B1294</f>
        <v>0</v>
      </c>
      <c r="J1291" s="3">
        <f>'[1]Table - Daily Discharge'!C1294</f>
        <v>0.69623362244446851</v>
      </c>
      <c r="K1291" s="3">
        <f>'[1]Table - Daily Discharge'!D1294</f>
        <v>3.407749118835286</v>
      </c>
      <c r="L1291" s="3">
        <f>'[1]Table - Daily Discharge'!E1294</f>
        <v>0</v>
      </c>
      <c r="M1291" s="3">
        <f t="shared" si="104"/>
        <v>0.69623362244446851</v>
      </c>
      <c r="N1291" s="3">
        <f t="shared" si="105"/>
        <v>4.1039827412797543</v>
      </c>
    </row>
    <row r="1292" spans="1:14" hidden="1" x14ac:dyDescent="0.2">
      <c r="A1292" s="8">
        <v>42928</v>
      </c>
      <c r="B1292" s="2">
        <f>IFERROR(VLOOKUP(A1292,'[1]Table - Daily Rainfall'!$J$4:$K$2266,2,FALSE),"")</f>
        <v>0</v>
      </c>
      <c r="C1292" s="9">
        <f>'[1]Table - USGS Flow'!D1290</f>
        <v>0</v>
      </c>
      <c r="D1292" s="3">
        <f t="shared" si="101"/>
        <v>0</v>
      </c>
      <c r="E1292" s="9">
        <v>0</v>
      </c>
      <c r="F1292" s="3">
        <f t="shared" si="102"/>
        <v>0</v>
      </c>
      <c r="G1292" s="9">
        <v>0</v>
      </c>
      <c r="H1292" s="3">
        <f t="shared" si="103"/>
        <v>0</v>
      </c>
      <c r="I1292" s="3">
        <f>'[1]Table - Daily Discharge'!B1295</f>
        <v>0</v>
      </c>
      <c r="J1292" s="3">
        <f>'[1]Table - Daily Discharge'!C1295</f>
        <v>0.48951356809293817</v>
      </c>
      <c r="K1292" s="3">
        <f>'[1]Table - Daily Discharge'!D1295</f>
        <v>1.4125152787283339</v>
      </c>
      <c r="L1292" s="3">
        <f>'[1]Table - Daily Discharge'!E1295</f>
        <v>1.544141482470764</v>
      </c>
      <c r="M1292" s="3">
        <f t="shared" si="104"/>
        <v>0.48951356809293817</v>
      </c>
      <c r="N1292" s="3">
        <f t="shared" si="105"/>
        <v>1.902028846821272</v>
      </c>
    </row>
    <row r="1293" spans="1:14" hidden="1" x14ac:dyDescent="0.2">
      <c r="A1293" s="8">
        <v>42929</v>
      </c>
      <c r="B1293" s="2">
        <f>IFERROR(VLOOKUP(A1293,'[1]Table - Daily Rainfall'!$J$4:$K$2266,2,FALSE),"")</f>
        <v>0</v>
      </c>
      <c r="C1293" s="9">
        <f>'[1]Table - USGS Flow'!D1291</f>
        <v>0</v>
      </c>
      <c r="D1293" s="3">
        <f t="shared" si="101"/>
        <v>0</v>
      </c>
      <c r="E1293" s="9">
        <v>0.53831249999999986</v>
      </c>
      <c r="F1293" s="3">
        <f t="shared" si="102"/>
        <v>0.34792690020682515</v>
      </c>
      <c r="G1293" s="9">
        <v>0</v>
      </c>
      <c r="H1293" s="3">
        <f t="shared" si="103"/>
        <v>0</v>
      </c>
      <c r="I1293" s="3">
        <f>'[1]Table - Daily Discharge'!B1296</f>
        <v>0</v>
      </c>
      <c r="J1293" s="3">
        <f>'[1]Table - Daily Discharge'!C1296</f>
        <v>1.1887817681047239</v>
      </c>
      <c r="K1293" s="3">
        <f>'[1]Table - Daily Discharge'!D1296</f>
        <v>0.16625659513597688</v>
      </c>
      <c r="L1293" s="3">
        <f>'[1]Table - Daily Discharge'!E1296</f>
        <v>3.1504007958813949</v>
      </c>
      <c r="M1293" s="3">
        <f t="shared" si="104"/>
        <v>1.1887817681047239</v>
      </c>
      <c r="N1293" s="3">
        <f t="shared" si="105"/>
        <v>1.3550383632407008</v>
      </c>
    </row>
    <row r="1294" spans="1:14" hidden="1" x14ac:dyDescent="0.2">
      <c r="A1294" s="8">
        <v>42930</v>
      </c>
      <c r="B1294" s="2">
        <f>IFERROR(VLOOKUP(A1294,'[1]Table - Daily Rainfall'!$J$4:$K$2266,2,FALSE),"")</f>
        <v>0</v>
      </c>
      <c r="C1294" s="9">
        <f>'[1]Table - USGS Flow'!D1292</f>
        <v>0</v>
      </c>
      <c r="D1294" s="3">
        <f t="shared" si="101"/>
        <v>0</v>
      </c>
      <c r="E1294" s="9">
        <v>2.1791041666666673</v>
      </c>
      <c r="F1294" s="3">
        <f t="shared" si="102"/>
        <v>1.4084178946914863</v>
      </c>
      <c r="G1294" s="9">
        <v>0</v>
      </c>
      <c r="H1294" s="3">
        <f t="shared" si="103"/>
        <v>0</v>
      </c>
      <c r="I1294" s="3">
        <f>'[1]Table - Daily Discharge'!B1297</f>
        <v>0</v>
      </c>
      <c r="J1294" s="3">
        <f>'[1]Table - Daily Discharge'!C1297</f>
        <v>0.38166823822745471</v>
      </c>
      <c r="K1294" s="3">
        <f>'[1]Table - Daily Discharge'!D1297</f>
        <v>0</v>
      </c>
      <c r="L1294" s="3">
        <f>'[1]Table - Daily Discharge'!E1297</f>
        <v>5.1437240795266845</v>
      </c>
      <c r="M1294" s="3">
        <f t="shared" si="104"/>
        <v>0.38166823822745471</v>
      </c>
      <c r="N1294" s="3">
        <f t="shared" si="105"/>
        <v>0.38166823822745471</v>
      </c>
    </row>
    <row r="1295" spans="1:14" hidden="1" x14ac:dyDescent="0.2">
      <c r="A1295" s="8">
        <v>42931</v>
      </c>
      <c r="B1295" s="2">
        <f>IFERROR(VLOOKUP(A1295,'[1]Table - Daily Rainfall'!$J$4:$K$2266,2,FALSE),"")</f>
        <v>0</v>
      </c>
      <c r="C1295" s="9">
        <f>'[1]Table - USGS Flow'!D1293</f>
        <v>0</v>
      </c>
      <c r="D1295" s="3">
        <f t="shared" si="101"/>
        <v>0</v>
      </c>
      <c r="E1295" s="9">
        <v>3.5447291666666696</v>
      </c>
      <c r="F1295" s="3">
        <f t="shared" si="102"/>
        <v>2.2910607333678064</v>
      </c>
      <c r="G1295" s="9">
        <v>0</v>
      </c>
      <c r="H1295" s="3">
        <f t="shared" si="103"/>
        <v>0</v>
      </c>
      <c r="I1295" s="3">
        <f>'[1]Table - Daily Discharge'!B1298</f>
        <v>0</v>
      </c>
      <c r="J1295" s="3">
        <f>'[1]Table - Daily Discharge'!C1298</f>
        <v>2.0521152927550728</v>
      </c>
      <c r="K1295" s="3">
        <f>'[1]Table - Daily Discharge'!D1298</f>
        <v>0</v>
      </c>
      <c r="L1295" s="3">
        <f>'[1]Table - Daily Discharge'!E1298</f>
        <v>5.8849987207849823</v>
      </c>
      <c r="M1295" s="3">
        <f t="shared" si="104"/>
        <v>2.0521152927550728</v>
      </c>
      <c r="N1295" s="3">
        <f t="shared" si="105"/>
        <v>2.0521152927550728</v>
      </c>
    </row>
    <row r="1296" spans="1:14" hidden="1" x14ac:dyDescent="0.2">
      <c r="A1296" s="8">
        <v>42932</v>
      </c>
      <c r="B1296" s="2">
        <f>IFERROR(VLOOKUP(A1296,'[1]Table - Daily Rainfall'!$J$4:$K$2266,2,FALSE),"")</f>
        <v>0</v>
      </c>
      <c r="C1296" s="9">
        <f>'[1]Table - USGS Flow'!D1294</f>
        <v>0</v>
      </c>
      <c r="D1296" s="3">
        <f t="shared" si="101"/>
        <v>0</v>
      </c>
      <c r="E1296" s="9">
        <v>4.1178645833333363</v>
      </c>
      <c r="F1296" s="3">
        <f t="shared" si="102"/>
        <v>2.661494689331267</v>
      </c>
      <c r="G1296" s="9">
        <v>0</v>
      </c>
      <c r="H1296" s="3">
        <f t="shared" si="103"/>
        <v>0</v>
      </c>
      <c r="I1296" s="3">
        <f>'[1]Table - Daily Discharge'!B1299</f>
        <v>0</v>
      </c>
      <c r="J1296" s="3">
        <f>'[1]Table - Daily Discharge'!C1299</f>
        <v>3.3390161039764052</v>
      </c>
      <c r="K1296" s="3">
        <f>'[1]Table - Daily Discharge'!D1299</f>
        <v>0</v>
      </c>
      <c r="L1296" s="3">
        <f>'[1]Table - Daily Discharge'!E1299</f>
        <v>5.7854189015041895</v>
      </c>
      <c r="M1296" s="3">
        <f t="shared" si="104"/>
        <v>3.3390161039764052</v>
      </c>
      <c r="N1296" s="3">
        <f t="shared" si="105"/>
        <v>3.3390161039764052</v>
      </c>
    </row>
    <row r="1297" spans="1:14" hidden="1" x14ac:dyDescent="0.2">
      <c r="A1297" s="8">
        <v>42933</v>
      </c>
      <c r="B1297" s="2">
        <f>IFERROR(VLOOKUP(A1297,'[1]Table - Daily Rainfall'!$J$4:$K$2266,2,FALSE),"")</f>
        <v>0</v>
      </c>
      <c r="C1297" s="9">
        <f>'[1]Table - USGS Flow'!D1295</f>
        <v>0</v>
      </c>
      <c r="D1297" s="3">
        <f t="shared" si="101"/>
        <v>0</v>
      </c>
      <c r="E1297" s="9">
        <v>4.0414479166666695</v>
      </c>
      <c r="F1297" s="3">
        <f t="shared" si="102"/>
        <v>2.6121043928817667</v>
      </c>
      <c r="G1297" s="9">
        <v>0</v>
      </c>
      <c r="H1297" s="3">
        <f t="shared" si="103"/>
        <v>0</v>
      </c>
      <c r="I1297" s="3">
        <f>'[1]Table - Daily Discharge'!B1300</f>
        <v>0</v>
      </c>
      <c r="J1297" s="3">
        <f>'[1]Table - Daily Discharge'!C1300</f>
        <v>1.0566919285577314</v>
      </c>
      <c r="K1297" s="3">
        <f>'[1]Table - Daily Discharge'!D1300</f>
        <v>0</v>
      </c>
      <c r="L1297" s="3">
        <f>'[1]Table - Daily Discharge'!E1300</f>
        <v>6.1833258504282549</v>
      </c>
      <c r="M1297" s="3">
        <f t="shared" si="104"/>
        <v>1.0566919285577314</v>
      </c>
      <c r="N1297" s="3">
        <f t="shared" si="105"/>
        <v>1.0566919285577314</v>
      </c>
    </row>
    <row r="1298" spans="1:14" hidden="1" x14ac:dyDescent="0.2">
      <c r="A1298" s="8">
        <v>42934</v>
      </c>
      <c r="B1298" s="2">
        <f>IFERROR(VLOOKUP(A1298,'[1]Table - Daily Rainfall'!$J$4:$K$2266,2,FALSE),"")</f>
        <v>0</v>
      </c>
      <c r="C1298" s="9">
        <f>'[1]Table - USGS Flow'!D1296</f>
        <v>0</v>
      </c>
      <c r="D1298" s="3">
        <f t="shared" si="101"/>
        <v>0</v>
      </c>
      <c r="E1298" s="9">
        <v>4.2522083333333383</v>
      </c>
      <c r="F1298" s="3">
        <f t="shared" si="102"/>
        <v>2.7483249310582591</v>
      </c>
      <c r="G1298" s="9">
        <v>0</v>
      </c>
      <c r="H1298" s="3">
        <f t="shared" si="103"/>
        <v>0</v>
      </c>
      <c r="I1298" s="3">
        <f>'[1]Table - Daily Discharge'!B1301</f>
        <v>0.64699181688815455</v>
      </c>
      <c r="J1298" s="3">
        <f>'[1]Table - Daily Discharge'!C1301</f>
        <v>2.0764944546357733</v>
      </c>
      <c r="K1298" s="3">
        <f>'[1]Table - Daily Discharge'!D1301</f>
        <v>0</v>
      </c>
      <c r="L1298" s="3">
        <f>'[1]Table - Daily Discharge'!E1301</f>
        <v>5.8883412108542741</v>
      </c>
      <c r="M1298" s="3">
        <f t="shared" si="104"/>
        <v>2.7234862715239281</v>
      </c>
      <c r="N1298" s="3">
        <f t="shared" si="105"/>
        <v>2.7234862715239281</v>
      </c>
    </row>
    <row r="1299" spans="1:14" hidden="1" x14ac:dyDescent="0.2">
      <c r="A1299" s="8">
        <v>42935</v>
      </c>
      <c r="B1299" s="2">
        <f>IFERROR(VLOOKUP(A1299,'[1]Table - Daily Rainfall'!$J$4:$K$2266,2,FALSE),"")</f>
        <v>0</v>
      </c>
      <c r="C1299" s="9">
        <f>'[1]Table - USGS Flow'!D1297</f>
        <v>0</v>
      </c>
      <c r="D1299" s="3">
        <f t="shared" si="101"/>
        <v>0</v>
      </c>
      <c r="E1299" s="9">
        <v>3.7441145833333351</v>
      </c>
      <c r="F1299" s="3">
        <f t="shared" si="102"/>
        <v>2.4199292808514317</v>
      </c>
      <c r="G1299" s="9">
        <v>0</v>
      </c>
      <c r="H1299" s="3">
        <f t="shared" si="103"/>
        <v>0</v>
      </c>
      <c r="I1299" s="3">
        <f>'[1]Table - Daily Discharge'!B1302</f>
        <v>0</v>
      </c>
      <c r="J1299" s="3">
        <f>'[1]Table - Daily Discharge'!C1302</f>
        <v>0.79172027274508427</v>
      </c>
      <c r="K1299" s="3">
        <f>'[1]Table - Daily Discharge'!D1302</f>
        <v>3.5956653323052108</v>
      </c>
      <c r="L1299" s="3">
        <f>'[1]Table - Daily Discharge'!E1302</f>
        <v>1.6596492065047777</v>
      </c>
      <c r="M1299" s="3">
        <f t="shared" si="104"/>
        <v>0.79172027274508427</v>
      </c>
      <c r="N1299" s="3">
        <f t="shared" si="105"/>
        <v>4.3873856050502953</v>
      </c>
    </row>
    <row r="1300" spans="1:14" hidden="1" x14ac:dyDescent="0.2">
      <c r="A1300" s="8">
        <v>42936</v>
      </c>
      <c r="B1300" s="2">
        <f>IFERROR(VLOOKUP(A1300,'[1]Table - Daily Rainfall'!$J$4:$K$2266,2,FALSE),"")</f>
        <v>0</v>
      </c>
      <c r="C1300" s="9">
        <f>'[1]Table - USGS Flow'!D1298</f>
        <v>0</v>
      </c>
      <c r="D1300" s="3">
        <f t="shared" si="101"/>
        <v>0</v>
      </c>
      <c r="E1300" s="9">
        <v>0.73376041666666669</v>
      </c>
      <c r="F1300" s="3">
        <f t="shared" si="102"/>
        <v>0.47425052783522925</v>
      </c>
      <c r="G1300" s="9">
        <v>0</v>
      </c>
      <c r="H1300" s="3">
        <f t="shared" si="103"/>
        <v>0</v>
      </c>
      <c r="I1300" s="3">
        <f>'[1]Table - Daily Discharge'!B1303</f>
        <v>11.353458436894551</v>
      </c>
      <c r="J1300" s="3">
        <f>'[1]Table - Daily Discharge'!C1303</f>
        <v>0.92617607135374214</v>
      </c>
      <c r="K1300" s="3">
        <f>'[1]Table - Daily Discharge'!D1303</f>
        <v>3.1434889357785383</v>
      </c>
      <c r="L1300" s="3">
        <f>'[1]Table - Daily Discharge'!E1303</f>
        <v>0</v>
      </c>
      <c r="M1300" s="3">
        <f t="shared" si="104"/>
        <v>12.279634508248293</v>
      </c>
      <c r="N1300" s="3">
        <f t="shared" si="105"/>
        <v>15.423123444026832</v>
      </c>
    </row>
    <row r="1301" spans="1:14" hidden="1" x14ac:dyDescent="0.2">
      <c r="A1301" s="8">
        <v>42937</v>
      </c>
      <c r="B1301" s="2">
        <f>IFERROR(VLOOKUP(A1301,'[1]Table - Daily Rainfall'!$J$4:$K$2266,2,FALSE),"")</f>
        <v>0</v>
      </c>
      <c r="C1301" s="9">
        <f>'[1]Table - USGS Flow'!D1299</f>
        <v>0</v>
      </c>
      <c r="D1301" s="3">
        <f t="shared" si="101"/>
        <v>0</v>
      </c>
      <c r="E1301" s="9">
        <v>3.9353333333333342</v>
      </c>
      <c r="F1301" s="3">
        <f t="shared" si="102"/>
        <v>2.5435194760427446</v>
      </c>
      <c r="G1301" s="9">
        <v>0</v>
      </c>
      <c r="H1301" s="3">
        <f t="shared" si="103"/>
        <v>0</v>
      </c>
      <c r="I1301" s="3">
        <f>'[1]Table - Daily Discharge'!B1304</f>
        <v>14.265742259895104</v>
      </c>
      <c r="J1301" s="3">
        <f>'[1]Table - Daily Discharge'!C1304</f>
        <v>0.17557587375855463</v>
      </c>
      <c r="K1301" s="3">
        <f>'[1]Table - Daily Discharge'!D1304</f>
        <v>5.3143038766472426</v>
      </c>
      <c r="L1301" s="3">
        <f>'[1]Table - Daily Discharge'!E1304</f>
        <v>0</v>
      </c>
      <c r="M1301" s="3">
        <f t="shared" si="104"/>
        <v>14.441318133653658</v>
      </c>
      <c r="N1301" s="3">
        <f t="shared" si="105"/>
        <v>19.7556220103009</v>
      </c>
    </row>
    <row r="1302" spans="1:14" hidden="1" x14ac:dyDescent="0.2">
      <c r="A1302" s="8">
        <v>42938</v>
      </c>
      <c r="B1302" s="2">
        <f>IFERROR(VLOOKUP(A1302,'[1]Table - Daily Rainfall'!$J$4:$K$2266,2,FALSE),"")</f>
        <v>0</v>
      </c>
      <c r="C1302" s="9">
        <f>'[1]Table - USGS Flow'!D1300</f>
        <v>0</v>
      </c>
      <c r="D1302" s="3">
        <f t="shared" si="101"/>
        <v>0</v>
      </c>
      <c r="E1302" s="9">
        <v>5.9149375000000015</v>
      </c>
      <c r="F1302" s="3">
        <f t="shared" si="102"/>
        <v>3.8229947647362992</v>
      </c>
      <c r="G1302" s="9">
        <v>0</v>
      </c>
      <c r="H1302" s="3">
        <f t="shared" si="103"/>
        <v>0</v>
      </c>
      <c r="I1302" s="3">
        <f>'[1]Table - Daily Discharge'!B1305</f>
        <v>13.451802258232048</v>
      </c>
      <c r="J1302" s="3">
        <f>'[1]Table - Daily Discharge'!C1305</f>
        <v>1.6135697794314048</v>
      </c>
      <c r="K1302" s="3">
        <f>'[1]Table - Daily Discharge'!D1305</f>
        <v>7.3336685091146716</v>
      </c>
      <c r="L1302" s="3">
        <f>'[1]Table - Daily Discharge'!E1305</f>
        <v>0</v>
      </c>
      <c r="M1302" s="3">
        <f t="shared" si="104"/>
        <v>15.065372037663453</v>
      </c>
      <c r="N1302" s="3">
        <f t="shared" si="105"/>
        <v>22.399040546778124</v>
      </c>
    </row>
    <row r="1303" spans="1:14" hidden="1" x14ac:dyDescent="0.2">
      <c r="A1303" s="8">
        <v>42939</v>
      </c>
      <c r="B1303" s="2">
        <f>IFERROR(VLOOKUP(A1303,'[1]Table - Daily Rainfall'!$J$4:$K$2266,2,FALSE),"")</f>
        <v>0</v>
      </c>
      <c r="C1303" s="9">
        <f>'[1]Table - USGS Flow'!D1301</f>
        <v>0</v>
      </c>
      <c r="D1303" s="3">
        <f t="shared" si="101"/>
        <v>0</v>
      </c>
      <c r="E1303" s="9">
        <v>5.6360104166666636</v>
      </c>
      <c r="F1303" s="3">
        <f t="shared" si="102"/>
        <v>3.6427161431402948</v>
      </c>
      <c r="G1303" s="9">
        <v>0</v>
      </c>
      <c r="H1303" s="3">
        <f t="shared" si="103"/>
        <v>0</v>
      </c>
      <c r="I1303" s="3">
        <f>'[1]Table - Daily Discharge'!B1306</f>
        <v>13.36396680431425</v>
      </c>
      <c r="J1303" s="3">
        <f>'[1]Table - Daily Discharge'!C1306</f>
        <v>4.1094560371710109</v>
      </c>
      <c r="K1303" s="3">
        <f>'[1]Table - Daily Discharge'!D1306</f>
        <v>6.3913233113840775</v>
      </c>
      <c r="L1303" s="3">
        <f>'[1]Table - Daily Discharge'!E1306</f>
        <v>0</v>
      </c>
      <c r="M1303" s="3">
        <f t="shared" si="104"/>
        <v>17.473422841485259</v>
      </c>
      <c r="N1303" s="3">
        <f t="shared" si="105"/>
        <v>23.864746152869337</v>
      </c>
    </row>
    <row r="1304" spans="1:14" hidden="1" x14ac:dyDescent="0.2">
      <c r="A1304" s="8">
        <v>42940</v>
      </c>
      <c r="B1304" s="2">
        <f>IFERROR(VLOOKUP(A1304,'[1]Table - Daily Rainfall'!$J$4:$K$2266,2,FALSE),"")</f>
        <v>0</v>
      </c>
      <c r="C1304" s="9">
        <f>'[1]Table - USGS Flow'!D1302</f>
        <v>0</v>
      </c>
      <c r="D1304" s="3">
        <f t="shared" si="101"/>
        <v>0</v>
      </c>
      <c r="E1304" s="9">
        <v>4.5510520833333326</v>
      </c>
      <c r="F1304" s="3">
        <f t="shared" si="102"/>
        <v>2.9414762689589793</v>
      </c>
      <c r="G1304" s="9">
        <v>0</v>
      </c>
      <c r="H1304" s="3">
        <f t="shared" si="103"/>
        <v>0</v>
      </c>
      <c r="I1304" s="3">
        <f>'[1]Table - Daily Discharge'!B1307</f>
        <v>13.928670446995282</v>
      </c>
      <c r="J1304" s="3">
        <f>'[1]Table - Daily Discharge'!C1307</f>
        <v>1.8224641465737872</v>
      </c>
      <c r="K1304" s="3">
        <f>'[1]Table - Daily Discharge'!D1307</f>
        <v>6.1286593802052511</v>
      </c>
      <c r="L1304" s="3">
        <f>'[1]Table - Daily Discharge'!E1307</f>
        <v>0</v>
      </c>
      <c r="M1304" s="3">
        <f t="shared" si="104"/>
        <v>15.75113459356907</v>
      </c>
      <c r="N1304" s="3">
        <f t="shared" si="105"/>
        <v>21.879793973774319</v>
      </c>
    </row>
    <row r="1305" spans="1:14" hidden="1" x14ac:dyDescent="0.2">
      <c r="A1305" s="8">
        <v>42941</v>
      </c>
      <c r="B1305" s="2">
        <f>IFERROR(VLOOKUP(A1305,'[1]Table - Daily Rainfall'!$J$4:$K$2266,2,FALSE),"")</f>
        <v>0</v>
      </c>
      <c r="C1305" s="9">
        <f>'[1]Table - USGS Flow'!D1303</f>
        <v>0</v>
      </c>
      <c r="D1305" s="3">
        <f t="shared" si="101"/>
        <v>0</v>
      </c>
      <c r="E1305" s="9">
        <v>4.7575937500000007</v>
      </c>
      <c r="F1305" s="3">
        <f t="shared" si="102"/>
        <v>3.0749701072905902</v>
      </c>
      <c r="G1305" s="9">
        <v>0</v>
      </c>
      <c r="H1305" s="3">
        <f t="shared" si="103"/>
        <v>0</v>
      </c>
      <c r="I1305" s="3">
        <f>'[1]Table - Daily Discharge'!B1308</f>
        <v>11.82995090717929</v>
      </c>
      <c r="J1305" s="3">
        <f>'[1]Table - Daily Discharge'!C1308</f>
        <v>2.4024802764375179</v>
      </c>
      <c r="K1305" s="3">
        <f>'[1]Table - Daily Discharge'!D1308</f>
        <v>1.8189028844844413</v>
      </c>
      <c r="L1305" s="3">
        <f>'[1]Table - Daily Discharge'!E1308</f>
        <v>4.3278460436452315</v>
      </c>
      <c r="M1305" s="3">
        <f t="shared" si="104"/>
        <v>14.232431183616807</v>
      </c>
      <c r="N1305" s="3">
        <f t="shared" si="105"/>
        <v>16.051334068101248</v>
      </c>
    </row>
    <row r="1306" spans="1:14" hidden="1" x14ac:dyDescent="0.2">
      <c r="A1306" s="8">
        <v>42942</v>
      </c>
      <c r="B1306" s="2">
        <f>IFERROR(VLOOKUP(A1306,'[1]Table - Daily Rainfall'!$J$4:$K$2266,2,FALSE),"")</f>
        <v>0</v>
      </c>
      <c r="C1306" s="9">
        <f>'[1]Table - USGS Flow'!D1304</f>
        <v>0</v>
      </c>
      <c r="D1306" s="3">
        <f t="shared" si="101"/>
        <v>0</v>
      </c>
      <c r="E1306" s="9">
        <v>4.9999062499999996</v>
      </c>
      <c r="F1306" s="3">
        <f t="shared" si="102"/>
        <v>3.231583667269907</v>
      </c>
      <c r="G1306" s="9">
        <v>0</v>
      </c>
      <c r="H1306" s="3">
        <f t="shared" si="103"/>
        <v>0</v>
      </c>
      <c r="I1306" s="3">
        <f>'[1]Table - Daily Discharge'!B1309</f>
        <v>12.113496888760187</v>
      </c>
      <c r="J1306" s="3">
        <f>'[1]Table - Daily Discharge'!C1309</f>
        <v>0.98678237396286106</v>
      </c>
      <c r="K1306" s="3">
        <f>'[1]Table - Daily Discharge'!D1309</f>
        <v>0</v>
      </c>
      <c r="L1306" s="3">
        <f>'[1]Table - Daily Discharge'!E1309</f>
        <v>5.7841720972348138</v>
      </c>
      <c r="M1306" s="3">
        <f t="shared" si="104"/>
        <v>13.100279262723047</v>
      </c>
      <c r="N1306" s="3">
        <f t="shared" si="105"/>
        <v>13.100279262723047</v>
      </c>
    </row>
    <row r="1307" spans="1:14" hidden="1" x14ac:dyDescent="0.2">
      <c r="A1307" s="8">
        <v>42943</v>
      </c>
      <c r="B1307" s="2">
        <f>IFERROR(VLOOKUP(A1307,'[1]Table - Daily Rainfall'!$J$4:$K$2266,2,FALSE),"")</f>
        <v>0</v>
      </c>
      <c r="C1307" s="9">
        <f>'[1]Table - USGS Flow'!D1305</f>
        <v>0</v>
      </c>
      <c r="D1307" s="3">
        <f t="shared" si="101"/>
        <v>0</v>
      </c>
      <c r="E1307" s="9">
        <v>4.2881249999999982</v>
      </c>
      <c r="F1307" s="3">
        <f t="shared" si="102"/>
        <v>2.7715389089968965</v>
      </c>
      <c r="G1307" s="9">
        <v>0</v>
      </c>
      <c r="H1307" s="3">
        <f t="shared" si="103"/>
        <v>0</v>
      </c>
      <c r="I1307" s="3">
        <f>'[1]Table - Daily Discharge'!B1310</f>
        <v>14.610434915973881</v>
      </c>
      <c r="J1307" s="3">
        <f>'[1]Table - Daily Discharge'!C1310</f>
        <v>2.1604439740194219</v>
      </c>
      <c r="K1307" s="3">
        <f>'[1]Table - Daily Discharge'!D1310</f>
        <v>0</v>
      </c>
      <c r="L1307" s="3">
        <f>'[1]Table - Daily Discharge'!E1310</f>
        <v>5.6429167156528548</v>
      </c>
      <c r="M1307" s="3">
        <f t="shared" si="104"/>
        <v>16.770878889993302</v>
      </c>
      <c r="N1307" s="3">
        <f t="shared" si="105"/>
        <v>16.770878889993302</v>
      </c>
    </row>
    <row r="1308" spans="1:14" hidden="1" x14ac:dyDescent="0.2">
      <c r="A1308" s="8">
        <v>42944</v>
      </c>
      <c r="B1308" s="2">
        <f>IFERROR(VLOOKUP(A1308,'[1]Table - Daily Rainfall'!$J$4:$K$2266,2,FALSE),"")</f>
        <v>0</v>
      </c>
      <c r="C1308" s="9">
        <f>'[1]Table - USGS Flow'!D1306</f>
        <v>0</v>
      </c>
      <c r="D1308" s="3">
        <f t="shared" si="101"/>
        <v>0</v>
      </c>
      <c r="E1308" s="9">
        <v>6.2071354166666666</v>
      </c>
      <c r="F1308" s="3">
        <f t="shared" si="102"/>
        <v>4.0118507088073079</v>
      </c>
      <c r="G1308" s="9">
        <v>0</v>
      </c>
      <c r="H1308" s="3">
        <f t="shared" si="103"/>
        <v>0</v>
      </c>
      <c r="I1308" s="3">
        <f>'[1]Table - Daily Discharge'!B1311</f>
        <v>11.649451484617408</v>
      </c>
      <c r="J1308" s="3">
        <f>'[1]Table - Daily Discharge'!C1311</f>
        <v>0.44312385452497566</v>
      </c>
      <c r="K1308" s="3">
        <f>'[1]Table - Daily Discharge'!D1311</f>
        <v>0</v>
      </c>
      <c r="L1308" s="3">
        <f>'[1]Table - Daily Discharge'!E1311</f>
        <v>7.0920596080687313</v>
      </c>
      <c r="M1308" s="3">
        <f t="shared" si="104"/>
        <v>12.092575339142384</v>
      </c>
      <c r="N1308" s="3">
        <f t="shared" si="105"/>
        <v>12.092575339142384</v>
      </c>
    </row>
    <row r="1309" spans="1:14" hidden="1" x14ac:dyDescent="0.2">
      <c r="A1309" s="8">
        <v>42945</v>
      </c>
      <c r="B1309" s="2">
        <f>IFERROR(VLOOKUP(A1309,'[1]Table - Daily Rainfall'!$J$4:$K$2266,2,FALSE),"")</f>
        <v>0</v>
      </c>
      <c r="C1309" s="9">
        <f>'[1]Table - USGS Flow'!D1307</f>
        <v>0</v>
      </c>
      <c r="D1309" s="3">
        <f t="shared" si="101"/>
        <v>0</v>
      </c>
      <c r="E1309" s="9">
        <v>6.6119687500000026</v>
      </c>
      <c r="F1309" s="3">
        <f t="shared" si="102"/>
        <v>4.2735061724405394</v>
      </c>
      <c r="G1309" s="9">
        <v>0</v>
      </c>
      <c r="H1309" s="3">
        <f t="shared" si="103"/>
        <v>0</v>
      </c>
      <c r="I1309" s="3">
        <f>'[1]Table - Daily Discharge'!B1312</f>
        <v>12.781820176609246</v>
      </c>
      <c r="J1309" s="3">
        <f>'[1]Table - Daily Discharge'!C1312</f>
        <v>3.2074089371090766</v>
      </c>
      <c r="K1309" s="3">
        <f>'[1]Table - Daily Discharge'!D1312</f>
        <v>0</v>
      </c>
      <c r="L1309" s="3">
        <f>'[1]Table - Daily Discharge'!E1312</f>
        <v>6.9179292315465428</v>
      </c>
      <c r="M1309" s="3">
        <f t="shared" si="104"/>
        <v>15.989229113718324</v>
      </c>
      <c r="N1309" s="3">
        <f t="shared" si="105"/>
        <v>15.989229113718324</v>
      </c>
    </row>
    <row r="1310" spans="1:14" hidden="1" x14ac:dyDescent="0.2">
      <c r="A1310" s="8">
        <v>42946</v>
      </c>
      <c r="B1310" s="2">
        <f>IFERROR(VLOOKUP(A1310,'[1]Table - Daily Rainfall'!$J$4:$K$2266,2,FALSE),"")</f>
        <v>0</v>
      </c>
      <c r="C1310" s="9">
        <f>'[1]Table - USGS Flow'!D1308</f>
        <v>0.49</v>
      </c>
      <c r="D1310" s="3">
        <f t="shared" si="101"/>
        <v>0.31670113753877976</v>
      </c>
      <c r="E1310" s="9">
        <v>6.0232708333333358</v>
      </c>
      <c r="F1310" s="3">
        <f t="shared" si="102"/>
        <v>3.8930137237159617</v>
      </c>
      <c r="G1310" s="9">
        <v>0</v>
      </c>
      <c r="H1310" s="3">
        <f t="shared" si="103"/>
        <v>0</v>
      </c>
      <c r="I1310" s="3">
        <f>'[1]Table - Daily Discharge'!B1313</f>
        <v>12.351910678720085</v>
      </c>
      <c r="J1310" s="3">
        <f>'[1]Table - Daily Discharge'!C1313</f>
        <v>3.2052967473976506</v>
      </c>
      <c r="K1310" s="3">
        <f>'[1]Table - Daily Discharge'!D1313</f>
        <v>0</v>
      </c>
      <c r="L1310" s="3">
        <f>'[1]Table - Daily Discharge'!E1313</f>
        <v>5.7500139286231109</v>
      </c>
      <c r="M1310" s="3">
        <f t="shared" si="104"/>
        <v>15.557207426117735</v>
      </c>
      <c r="N1310" s="3">
        <f t="shared" si="105"/>
        <v>15.557207426117735</v>
      </c>
    </row>
    <row r="1311" spans="1:14" hidden="1" x14ac:dyDescent="0.2">
      <c r="A1311" s="8">
        <v>42947</v>
      </c>
      <c r="B1311" s="2">
        <f>IFERROR(VLOOKUP(A1311,'[1]Table - Daily Rainfall'!$J$4:$K$2266,2,FALSE),"")</f>
        <v>0</v>
      </c>
      <c r="C1311" s="9">
        <f>'[1]Table - USGS Flow'!D1309</f>
        <v>3.15</v>
      </c>
      <c r="D1311" s="3">
        <f t="shared" si="101"/>
        <v>2.0359358841778699</v>
      </c>
      <c r="E1311" s="9">
        <v>5.053406250000001</v>
      </c>
      <c r="F1311" s="3">
        <f t="shared" si="102"/>
        <v>3.2661622608583256</v>
      </c>
      <c r="G1311" s="9">
        <v>0</v>
      </c>
      <c r="H1311" s="3">
        <f t="shared" si="103"/>
        <v>0</v>
      </c>
      <c r="I1311" s="3">
        <f>'[1]Table - Daily Discharge'!B1314</f>
        <v>13.776319507108317</v>
      </c>
      <c r="J1311" s="3">
        <f>'[1]Table - Daily Discharge'!C1314</f>
        <v>1.1299008745972083</v>
      </c>
      <c r="K1311" s="3">
        <f>'[1]Table - Daily Discharge'!D1314</f>
        <v>0</v>
      </c>
      <c r="L1311" s="3">
        <f>'[1]Table - Daily Discharge'!E1314</f>
        <v>5.7683273966720812</v>
      </c>
      <c r="M1311" s="3">
        <f t="shared" si="104"/>
        <v>14.906220381705525</v>
      </c>
      <c r="N1311" s="3">
        <f t="shared" si="105"/>
        <v>14.906220381705525</v>
      </c>
    </row>
    <row r="1312" spans="1:14" hidden="1" x14ac:dyDescent="0.2">
      <c r="A1312" s="8">
        <v>42948</v>
      </c>
      <c r="B1312" s="2">
        <f>IFERROR(VLOOKUP(A1312,'[1]Table - Daily Rainfall'!$J$4:$K$2266,2,FALSE),"")</f>
        <v>0</v>
      </c>
      <c r="C1312" s="9">
        <f>'[1]Table - USGS Flow'!D1310</f>
        <v>0.71</v>
      </c>
      <c r="D1312" s="3">
        <f t="shared" si="101"/>
        <v>0.45889348500517063</v>
      </c>
      <c r="E1312" s="9">
        <v>6.212114583333336</v>
      </c>
      <c r="F1312" s="3">
        <f t="shared" si="102"/>
        <v>4.0150688878834906</v>
      </c>
      <c r="G1312" s="9">
        <v>0</v>
      </c>
      <c r="H1312" s="3">
        <f t="shared" si="103"/>
        <v>0</v>
      </c>
      <c r="I1312" s="3">
        <f>'[1]Table - Daily Discharge'!B1315</f>
        <v>11.939574746776644</v>
      </c>
      <c r="J1312" s="3">
        <f>'[1]Table - Daily Discharge'!C1315</f>
        <v>1.5383292512080284</v>
      </c>
      <c r="K1312" s="3">
        <f>'[1]Table - Daily Discharge'!D1315</f>
        <v>3.2598043094520217</v>
      </c>
      <c r="L1312" s="3">
        <f>'[1]Table - Daily Discharge'!E1315</f>
        <v>1.726735207438469</v>
      </c>
      <c r="M1312" s="3">
        <f t="shared" si="104"/>
        <v>13.477903997984672</v>
      </c>
      <c r="N1312" s="3">
        <f t="shared" si="105"/>
        <v>16.737708307436694</v>
      </c>
    </row>
    <row r="1313" spans="1:14" hidden="1" x14ac:dyDescent="0.2">
      <c r="A1313" s="8">
        <v>42949</v>
      </c>
      <c r="B1313" s="2">
        <f>IFERROR(VLOOKUP(A1313,'[1]Table - Daily Rainfall'!$J$4:$K$2266,2,FALSE),"")</f>
        <v>0</v>
      </c>
      <c r="C1313" s="9">
        <f>'[1]Table - USGS Flow'!D1311</f>
        <v>1.34</v>
      </c>
      <c r="D1313" s="3">
        <f t="shared" si="101"/>
        <v>0.86608066184074473</v>
      </c>
      <c r="E1313" s="9">
        <v>5.2030833333333337</v>
      </c>
      <c r="F1313" s="3">
        <f t="shared" si="102"/>
        <v>3.3629028783178221</v>
      </c>
      <c r="G1313" s="9">
        <v>0</v>
      </c>
      <c r="H1313" s="3">
        <f t="shared" si="103"/>
        <v>0</v>
      </c>
      <c r="I1313" s="3">
        <f>'[1]Table - Daily Discharge'!B1316</f>
        <v>11.124839993482393</v>
      </c>
      <c r="J1313" s="3">
        <f>'[1]Table - Daily Discharge'!C1316</f>
        <v>2.5861358013731821</v>
      </c>
      <c r="K1313" s="3">
        <f>'[1]Table - Daily Discharge'!D1316</f>
        <v>4.5260578906867241</v>
      </c>
      <c r="L1313" s="3">
        <f>'[1]Table - Daily Discharge'!E1316</f>
        <v>0</v>
      </c>
      <c r="M1313" s="3">
        <f t="shared" si="104"/>
        <v>13.710975794855575</v>
      </c>
      <c r="N1313" s="3">
        <f t="shared" si="105"/>
        <v>18.237033685542301</v>
      </c>
    </row>
    <row r="1314" spans="1:14" hidden="1" x14ac:dyDescent="0.2">
      <c r="A1314" s="8">
        <v>42950</v>
      </c>
      <c r="B1314" s="2">
        <f>IFERROR(VLOOKUP(A1314,'[1]Table - Daily Rainfall'!$J$4:$K$2266,2,FALSE),"")</f>
        <v>0</v>
      </c>
      <c r="C1314" s="9">
        <f>'[1]Table - USGS Flow'!D1312</f>
        <v>0.14000000000000001</v>
      </c>
      <c r="D1314" s="3">
        <f t="shared" si="101"/>
        <v>9.0486039296794218E-2</v>
      </c>
      <c r="E1314" s="9">
        <v>5.3183645833333335</v>
      </c>
      <c r="F1314" s="3">
        <f t="shared" si="102"/>
        <v>3.4374124763012759</v>
      </c>
      <c r="G1314" s="9">
        <v>0</v>
      </c>
      <c r="H1314" s="3">
        <f t="shared" si="103"/>
        <v>0</v>
      </c>
      <c r="I1314" s="3">
        <f>'[1]Table - Daily Discharge'!B1317</f>
        <v>10.358584364713538</v>
      </c>
      <c r="J1314" s="3">
        <f>'[1]Table - Daily Discharge'!C1317</f>
        <v>2.228574726757953</v>
      </c>
      <c r="K1314" s="3">
        <f>'[1]Table - Daily Discharge'!D1317</f>
        <v>4.166764392891416</v>
      </c>
      <c r="L1314" s="3">
        <f>'[1]Table - Daily Discharge'!E1317</f>
        <v>0</v>
      </c>
      <c r="M1314" s="3">
        <f t="shared" si="104"/>
        <v>12.587159091471491</v>
      </c>
      <c r="N1314" s="3">
        <f t="shared" si="105"/>
        <v>16.753923484362907</v>
      </c>
    </row>
    <row r="1315" spans="1:14" hidden="1" x14ac:dyDescent="0.2">
      <c r="A1315" s="8">
        <v>42951</v>
      </c>
      <c r="B1315" s="2">
        <f>IFERROR(VLOOKUP(A1315,'[1]Table - Daily Rainfall'!$J$4:$K$2266,2,FALSE),"")</f>
        <v>0</v>
      </c>
      <c r="C1315" s="9">
        <f>'[1]Table - USGS Flow'!D1313</f>
        <v>0</v>
      </c>
      <c r="D1315" s="3">
        <f t="shared" si="101"/>
        <v>0</v>
      </c>
      <c r="E1315" s="9">
        <v>5.4834895833333333</v>
      </c>
      <c r="F1315" s="3">
        <f t="shared" si="102"/>
        <v>3.5441375280075835</v>
      </c>
      <c r="G1315" s="9">
        <v>0</v>
      </c>
      <c r="H1315" s="3">
        <f t="shared" si="103"/>
        <v>0</v>
      </c>
      <c r="I1315" s="3">
        <f>'[1]Table - Daily Discharge'!B1318</f>
        <v>0.81796591026033472</v>
      </c>
      <c r="J1315" s="3">
        <f>'[1]Table - Daily Discharge'!C1318</f>
        <v>2.3603526118692875</v>
      </c>
      <c r="K1315" s="3">
        <f>'[1]Table - Daily Discharge'!D1318</f>
        <v>5.3183085694302008</v>
      </c>
      <c r="L1315" s="3">
        <f>'[1]Table - Daily Discharge'!E1318</f>
        <v>0</v>
      </c>
      <c r="M1315" s="3">
        <f t="shared" si="104"/>
        <v>3.1783185221296222</v>
      </c>
      <c r="N1315" s="3">
        <f t="shared" si="105"/>
        <v>8.496627091559823</v>
      </c>
    </row>
    <row r="1316" spans="1:14" hidden="1" x14ac:dyDescent="0.2">
      <c r="A1316" s="8">
        <v>42952</v>
      </c>
      <c r="B1316" s="2">
        <f>IFERROR(VLOOKUP(A1316,'[1]Table - Daily Rainfall'!$J$4:$K$2266,2,FALSE),"")</f>
        <v>0</v>
      </c>
      <c r="C1316" s="9">
        <f>'[1]Table - USGS Flow'!D1314</f>
        <v>0</v>
      </c>
      <c r="D1316" s="3">
        <f t="shared" si="101"/>
        <v>0</v>
      </c>
      <c r="E1316" s="9">
        <v>6.5540833333333319</v>
      </c>
      <c r="F1316" s="3">
        <f t="shared" si="102"/>
        <v>4.2360931575318848</v>
      </c>
      <c r="G1316" s="9">
        <v>0</v>
      </c>
      <c r="H1316" s="3">
        <f t="shared" si="103"/>
        <v>0</v>
      </c>
      <c r="I1316" s="3">
        <f>'[1]Table - Daily Discharge'!B1319</f>
        <v>0</v>
      </c>
      <c r="J1316" s="3">
        <f>'[1]Table - Daily Discharge'!C1319</f>
        <v>4.3033079293193897</v>
      </c>
      <c r="K1316" s="3">
        <f>'[1]Table - Daily Discharge'!D1319</f>
        <v>5.6626148334697444</v>
      </c>
      <c r="L1316" s="3">
        <f>'[1]Table - Daily Discharge'!E1319</f>
        <v>0</v>
      </c>
      <c r="M1316" s="3">
        <f t="shared" si="104"/>
        <v>4.3033079293193897</v>
      </c>
      <c r="N1316" s="3">
        <f t="shared" si="105"/>
        <v>9.965922762789134</v>
      </c>
    </row>
    <row r="1317" spans="1:14" hidden="1" x14ac:dyDescent="0.2">
      <c r="A1317" s="8">
        <v>42953</v>
      </c>
      <c r="B1317" s="2">
        <f>IFERROR(VLOOKUP(A1317,'[1]Table - Daily Rainfall'!$J$4:$K$2266,2,FALSE),"")</f>
        <v>0</v>
      </c>
      <c r="C1317" s="9">
        <f>'[1]Table - USGS Flow'!D1315</f>
        <v>0</v>
      </c>
      <c r="D1317" s="3">
        <f t="shared" si="101"/>
        <v>0</v>
      </c>
      <c r="E1317" s="9">
        <v>6.0098958333333306</v>
      </c>
      <c r="F1317" s="3">
        <f t="shared" si="102"/>
        <v>3.8843690753188538</v>
      </c>
      <c r="G1317" s="9">
        <v>0</v>
      </c>
      <c r="H1317" s="3">
        <f t="shared" si="103"/>
        <v>0</v>
      </c>
      <c r="I1317" s="3">
        <f>'[1]Table - Daily Discharge'!B1320</f>
        <v>8.7809087783031909</v>
      </c>
      <c r="J1317" s="3">
        <f>'[1]Table - Daily Discharge'!C1320</f>
        <v>5.3308862269424937</v>
      </c>
      <c r="K1317" s="3">
        <f>'[1]Table - Daily Discharge'!D1320</f>
        <v>4.889980586629223</v>
      </c>
      <c r="L1317" s="3">
        <f>'[1]Table - Daily Discharge'!E1320</f>
        <v>0</v>
      </c>
      <c r="M1317" s="3">
        <f t="shared" si="104"/>
        <v>14.111795005245686</v>
      </c>
      <c r="N1317" s="3">
        <f t="shared" si="105"/>
        <v>19.00177559187491</v>
      </c>
    </row>
    <row r="1318" spans="1:14" hidden="1" x14ac:dyDescent="0.2">
      <c r="A1318" s="8">
        <v>42954</v>
      </c>
      <c r="B1318" s="2">
        <f>IFERROR(VLOOKUP(A1318,'[1]Table - Daily Rainfall'!$J$4:$K$2266,2,FALSE),"")</f>
        <v>0</v>
      </c>
      <c r="C1318" s="9">
        <f>'[1]Table - USGS Flow'!D1316</f>
        <v>0</v>
      </c>
      <c r="D1318" s="3">
        <f t="shared" si="101"/>
        <v>0</v>
      </c>
      <c r="E1318" s="9">
        <v>4.469468749999999</v>
      </c>
      <c r="F1318" s="3">
        <f t="shared" si="102"/>
        <v>2.8887466067735259</v>
      </c>
      <c r="G1318" s="9">
        <v>0</v>
      </c>
      <c r="H1318" s="3">
        <f t="shared" si="103"/>
        <v>0</v>
      </c>
      <c r="I1318" s="3">
        <f>'[1]Table - Daily Discharge'!B1321</f>
        <v>0</v>
      </c>
      <c r="J1318" s="3">
        <f>'[1]Table - Daily Discharge'!C1321</f>
        <v>1.5211512789898889</v>
      </c>
      <c r="K1318" s="3">
        <f>'[1]Table - Daily Discharge'!D1321</f>
        <v>5.1261996812069857</v>
      </c>
      <c r="L1318" s="3">
        <f>'[1]Table - Daily Discharge'!E1321</f>
        <v>0</v>
      </c>
      <c r="M1318" s="3">
        <f t="shared" si="104"/>
        <v>1.5211512789898889</v>
      </c>
      <c r="N1318" s="3">
        <f t="shared" si="105"/>
        <v>6.6473509601968743</v>
      </c>
    </row>
    <row r="1319" spans="1:14" hidden="1" x14ac:dyDescent="0.2">
      <c r="A1319" s="8">
        <v>42955</v>
      </c>
      <c r="B1319" s="2">
        <f>IFERROR(VLOOKUP(A1319,'[1]Table - Daily Rainfall'!$J$4:$K$2266,2,FALSE),"")</f>
        <v>0</v>
      </c>
      <c r="C1319" s="9">
        <f>'[1]Table - USGS Flow'!D1317</f>
        <v>0</v>
      </c>
      <c r="D1319" s="3">
        <f t="shared" si="101"/>
        <v>0</v>
      </c>
      <c r="E1319" s="9">
        <v>5.4746562500000016</v>
      </c>
      <c r="F1319" s="3">
        <f t="shared" si="102"/>
        <v>3.5384282898138584</v>
      </c>
      <c r="G1319" s="9">
        <v>0</v>
      </c>
      <c r="H1319" s="3">
        <f t="shared" si="103"/>
        <v>0</v>
      </c>
      <c r="I1319" s="3">
        <f>'[1]Table - Daily Discharge'!B1322</f>
        <v>0</v>
      </c>
      <c r="J1319" s="3">
        <f>'[1]Table - Daily Discharge'!C1322</f>
        <v>0.91280568331720469</v>
      </c>
      <c r="K1319" s="3">
        <f>'[1]Table - Daily Discharge'!D1322</f>
        <v>4.7935040735039447</v>
      </c>
      <c r="L1319" s="3">
        <f>'[1]Table - Daily Discharge'!E1322</f>
        <v>0</v>
      </c>
      <c r="M1319" s="3">
        <f t="shared" si="104"/>
        <v>0.91280568331720469</v>
      </c>
      <c r="N1319" s="3">
        <f t="shared" si="105"/>
        <v>5.7063097568211489</v>
      </c>
    </row>
    <row r="1320" spans="1:14" hidden="1" x14ac:dyDescent="0.2">
      <c r="A1320" s="8">
        <v>42956</v>
      </c>
      <c r="B1320" s="2">
        <f>IFERROR(VLOOKUP(A1320,'[1]Table - Daily Rainfall'!$J$4:$K$2266,2,FALSE),"")</f>
        <v>0</v>
      </c>
      <c r="C1320" s="9">
        <f>'[1]Table - USGS Flow'!D1318</f>
        <v>0</v>
      </c>
      <c r="D1320" s="3">
        <f t="shared" si="101"/>
        <v>0</v>
      </c>
      <c r="E1320" s="9">
        <v>4.4729270833333326</v>
      </c>
      <c r="F1320" s="3">
        <f t="shared" si="102"/>
        <v>2.8909818273871077</v>
      </c>
      <c r="G1320" s="9">
        <v>0</v>
      </c>
      <c r="H1320" s="3">
        <f t="shared" si="103"/>
        <v>0</v>
      </c>
      <c r="I1320" s="3">
        <f>'[1]Table - Daily Discharge'!B1323</f>
        <v>0</v>
      </c>
      <c r="J1320" s="3">
        <f>'[1]Table - Daily Discharge'!C1323</f>
        <v>1.2714361546342865</v>
      </c>
      <c r="K1320" s="3">
        <f>'[1]Table - Daily Discharge'!D1323</f>
        <v>4.313672006682113</v>
      </c>
      <c r="L1320" s="3">
        <f>'[1]Table - Daily Discharge'!E1323</f>
        <v>0</v>
      </c>
      <c r="M1320" s="3">
        <f t="shared" si="104"/>
        <v>1.2714361546342865</v>
      </c>
      <c r="N1320" s="3">
        <f t="shared" si="105"/>
        <v>5.5851081613163993</v>
      </c>
    </row>
    <row r="1321" spans="1:14" hidden="1" x14ac:dyDescent="0.2">
      <c r="A1321" s="8">
        <v>42957</v>
      </c>
      <c r="B1321" s="2">
        <f>IFERROR(VLOOKUP(A1321,'[1]Table - Daily Rainfall'!$J$4:$K$2266,2,FALSE),"")</f>
        <v>0</v>
      </c>
      <c r="C1321" s="9">
        <f>'[1]Table - USGS Flow'!D1319</f>
        <v>0</v>
      </c>
      <c r="D1321" s="3">
        <f t="shared" si="101"/>
        <v>0</v>
      </c>
      <c r="E1321" s="9">
        <v>3.9105208333333326</v>
      </c>
      <c r="F1321" s="3">
        <f t="shared" si="102"/>
        <v>2.5274824413995169</v>
      </c>
      <c r="G1321" s="9">
        <v>0</v>
      </c>
      <c r="H1321" s="3">
        <f t="shared" si="103"/>
        <v>0</v>
      </c>
      <c r="I1321" s="3">
        <f>'[1]Table - Daily Discharge'!B1324</f>
        <v>0</v>
      </c>
      <c r="J1321" s="3">
        <f>'[1]Table - Daily Discharge'!C1324</f>
        <v>0.91677250364894036</v>
      </c>
      <c r="K1321" s="3">
        <f>'[1]Table - Daily Discharge'!D1324</f>
        <v>4.347939426551263</v>
      </c>
      <c r="L1321" s="3">
        <f>'[1]Table - Daily Discharge'!E1324</f>
        <v>0</v>
      </c>
      <c r="M1321" s="3">
        <f t="shared" si="104"/>
        <v>0.91677250364894036</v>
      </c>
      <c r="N1321" s="3">
        <f t="shared" si="105"/>
        <v>5.2647119302002032</v>
      </c>
    </row>
    <row r="1322" spans="1:14" hidden="1" x14ac:dyDescent="0.2">
      <c r="A1322" s="8">
        <v>42958</v>
      </c>
      <c r="B1322" s="2">
        <f>IFERROR(VLOOKUP(A1322,'[1]Table - Daily Rainfall'!$J$4:$K$2266,2,FALSE),"")</f>
        <v>0</v>
      </c>
      <c r="C1322" s="9">
        <f>'[1]Table - USGS Flow'!D1320</f>
        <v>0</v>
      </c>
      <c r="D1322" s="3">
        <f t="shared" si="101"/>
        <v>0</v>
      </c>
      <c r="E1322" s="9">
        <v>5.6096145833333333</v>
      </c>
      <c r="F1322" s="3">
        <f t="shared" si="102"/>
        <v>3.6256557544812136</v>
      </c>
      <c r="G1322" s="9">
        <v>0</v>
      </c>
      <c r="H1322" s="3">
        <f t="shared" si="103"/>
        <v>0</v>
      </c>
      <c r="I1322" s="3">
        <f>'[1]Table - Daily Discharge'!B1325</f>
        <v>0</v>
      </c>
      <c r="J1322" s="3">
        <f>'[1]Table - Daily Discharge'!C1325</f>
        <v>0.83893448514558422</v>
      </c>
      <c r="K1322" s="3">
        <f>'[1]Table - Daily Discharge'!D1325</f>
        <v>5.5010061807985657</v>
      </c>
      <c r="L1322" s="3">
        <f>'[1]Table - Daily Discharge'!E1325</f>
        <v>0</v>
      </c>
      <c r="M1322" s="3">
        <f t="shared" si="104"/>
        <v>0.83893448514558422</v>
      </c>
      <c r="N1322" s="3">
        <f t="shared" si="105"/>
        <v>6.33994066594415</v>
      </c>
    </row>
    <row r="1323" spans="1:14" hidden="1" x14ac:dyDescent="0.2">
      <c r="A1323" s="8">
        <v>42959</v>
      </c>
      <c r="B1323" s="2">
        <f>IFERROR(VLOOKUP(A1323,'[1]Table - Daily Rainfall'!$J$4:$K$2266,2,FALSE),"")</f>
        <v>0</v>
      </c>
      <c r="C1323" s="9">
        <f>'[1]Table - USGS Flow'!D1321</f>
        <v>0</v>
      </c>
      <c r="D1323" s="3">
        <f t="shared" si="101"/>
        <v>0</v>
      </c>
      <c r="E1323" s="9">
        <v>6.3350416666666733</v>
      </c>
      <c r="F1323" s="3">
        <f t="shared" si="102"/>
        <v>4.0945202085487811</v>
      </c>
      <c r="G1323" s="9">
        <v>0</v>
      </c>
      <c r="H1323" s="3">
        <f t="shared" si="103"/>
        <v>0</v>
      </c>
      <c r="I1323" s="3">
        <f>'[1]Table - Daily Discharge'!B1326</f>
        <v>0</v>
      </c>
      <c r="J1323" s="3">
        <f>'[1]Table - Daily Discharge'!C1326</f>
        <v>2.7087296996951604</v>
      </c>
      <c r="K1323" s="3">
        <f>'[1]Table - Daily Discharge'!D1326</f>
        <v>5.7898567432275527</v>
      </c>
      <c r="L1323" s="3">
        <f>'[1]Table - Daily Discharge'!E1326</f>
        <v>0</v>
      </c>
      <c r="M1323" s="3">
        <f t="shared" si="104"/>
        <v>2.7087296996951604</v>
      </c>
      <c r="N1323" s="3">
        <f t="shared" si="105"/>
        <v>8.4985864429227131</v>
      </c>
    </row>
    <row r="1324" spans="1:14" hidden="1" x14ac:dyDescent="0.2">
      <c r="A1324" s="8">
        <v>42960</v>
      </c>
      <c r="B1324" s="2">
        <f>IFERROR(VLOOKUP(A1324,'[1]Table - Daily Rainfall'!$J$4:$K$2266,2,FALSE),"")</f>
        <v>0</v>
      </c>
      <c r="C1324" s="9">
        <f>'[1]Table - USGS Flow'!D1322</f>
        <v>0</v>
      </c>
      <c r="D1324" s="3">
        <f t="shared" si="101"/>
        <v>0</v>
      </c>
      <c r="E1324" s="9">
        <v>5.9051562500000001</v>
      </c>
      <c r="F1324" s="3">
        <f t="shared" si="102"/>
        <v>3.8166728606514999</v>
      </c>
      <c r="G1324" s="9">
        <v>0</v>
      </c>
      <c r="H1324" s="3">
        <f t="shared" si="103"/>
        <v>0</v>
      </c>
      <c r="I1324" s="3">
        <f>'[1]Table - Daily Discharge'!B1327</f>
        <v>0</v>
      </c>
      <c r="J1324" s="3">
        <f>'[1]Table - Daily Discharge'!C1327</f>
        <v>3.8995709895391655</v>
      </c>
      <c r="K1324" s="3">
        <f>'[1]Table - Daily Discharge'!D1327</f>
        <v>4.8515248240199353</v>
      </c>
      <c r="L1324" s="3">
        <f>'[1]Table - Daily Discharge'!E1327</f>
        <v>0</v>
      </c>
      <c r="M1324" s="3">
        <f t="shared" si="104"/>
        <v>3.8995709895391655</v>
      </c>
      <c r="N1324" s="3">
        <f t="shared" si="105"/>
        <v>8.7510958135591004</v>
      </c>
    </row>
    <row r="1325" spans="1:14" hidden="1" x14ac:dyDescent="0.2">
      <c r="A1325" s="8">
        <v>42961</v>
      </c>
      <c r="B1325" s="2">
        <f>IFERROR(VLOOKUP(A1325,'[1]Table - Daily Rainfall'!$J$4:$K$2266,2,FALSE),"")</f>
        <v>0.4</v>
      </c>
      <c r="C1325" s="9">
        <f>'[1]Table - USGS Flow'!D1323</f>
        <v>0</v>
      </c>
      <c r="D1325" s="3">
        <f t="shared" si="101"/>
        <v>0</v>
      </c>
      <c r="E1325" s="9">
        <v>5.0986250000000011</v>
      </c>
      <c r="F1325" s="3">
        <f t="shared" si="102"/>
        <v>3.2953884436401251</v>
      </c>
      <c r="G1325" s="9">
        <v>0</v>
      </c>
      <c r="H1325" s="3">
        <f t="shared" si="103"/>
        <v>0</v>
      </c>
      <c r="I1325" s="3">
        <f>'[1]Table - Daily Discharge'!B1328</f>
        <v>0</v>
      </c>
      <c r="J1325" s="3">
        <f>'[1]Table - Daily Discharge'!C1328</f>
        <v>1.5214742747001815</v>
      </c>
      <c r="K1325" s="3">
        <f>'[1]Table - Daily Discharge'!D1328</f>
        <v>5.5471579981346926</v>
      </c>
      <c r="L1325" s="3">
        <f>'[1]Table - Daily Discharge'!E1328</f>
        <v>0</v>
      </c>
      <c r="M1325" s="3">
        <f t="shared" si="104"/>
        <v>1.5214742747001815</v>
      </c>
      <c r="N1325" s="3">
        <f t="shared" si="105"/>
        <v>7.0686322728348738</v>
      </c>
    </row>
    <row r="1326" spans="1:14" hidden="1" x14ac:dyDescent="0.2">
      <c r="A1326" s="8">
        <v>42962</v>
      </c>
      <c r="B1326" s="2">
        <f>IFERROR(VLOOKUP(A1326,'[1]Table - Daily Rainfall'!$J$4:$K$2266,2,FALSE),"")</f>
        <v>0</v>
      </c>
      <c r="C1326" s="9">
        <f>'[1]Table - USGS Flow'!D1324</f>
        <v>0</v>
      </c>
      <c r="D1326" s="3">
        <f t="shared" si="101"/>
        <v>0</v>
      </c>
      <c r="E1326" s="9">
        <v>5.3949062500000062</v>
      </c>
      <c r="F1326" s="3">
        <f t="shared" si="102"/>
        <v>3.4868835638572948</v>
      </c>
      <c r="G1326" s="9">
        <v>0</v>
      </c>
      <c r="H1326" s="3">
        <f t="shared" si="103"/>
        <v>0</v>
      </c>
      <c r="I1326" s="3">
        <f>'[1]Table - Daily Discharge'!B1329</f>
        <v>0</v>
      </c>
      <c r="J1326" s="3">
        <f>'[1]Table - Daily Discharge'!C1329</f>
        <v>1.500143325663347</v>
      </c>
      <c r="K1326" s="3">
        <f>'[1]Table - Daily Discharge'!D1329</f>
        <v>4.943682579828633</v>
      </c>
      <c r="L1326" s="3">
        <f>'[1]Table - Daily Discharge'!E1329</f>
        <v>0</v>
      </c>
      <c r="M1326" s="3">
        <f t="shared" si="104"/>
        <v>1.500143325663347</v>
      </c>
      <c r="N1326" s="3">
        <f t="shared" si="105"/>
        <v>6.4438259054919804</v>
      </c>
    </row>
    <row r="1327" spans="1:14" hidden="1" x14ac:dyDescent="0.2">
      <c r="A1327" s="8">
        <v>42963</v>
      </c>
      <c r="B1327" s="2">
        <f>IFERROR(VLOOKUP(A1327,'[1]Table - Daily Rainfall'!$J$4:$K$2266,2,FALSE),"")</f>
        <v>0</v>
      </c>
      <c r="C1327" s="9">
        <f>'[1]Table - USGS Flow'!D1325</f>
        <v>0</v>
      </c>
      <c r="D1327" s="3">
        <f t="shared" si="101"/>
        <v>0</v>
      </c>
      <c r="E1327" s="9">
        <v>4.1427708333333344</v>
      </c>
      <c r="F1327" s="3">
        <f t="shared" si="102"/>
        <v>2.6775923173043785</v>
      </c>
      <c r="G1327" s="9">
        <v>0</v>
      </c>
      <c r="H1327" s="3">
        <f t="shared" si="103"/>
        <v>0</v>
      </c>
      <c r="I1327" s="3">
        <f>'[1]Table - Daily Discharge'!B1330</f>
        <v>0</v>
      </c>
      <c r="J1327" s="3">
        <f>'[1]Table - Daily Discharge'!C1330</f>
        <v>0.95759266279686217</v>
      </c>
      <c r="K1327" s="3">
        <f>'[1]Table - Daily Discharge'!D1330</f>
        <v>4.3263488069894134</v>
      </c>
      <c r="L1327" s="3">
        <f>'[1]Table - Daily Discharge'!E1330</f>
        <v>0</v>
      </c>
      <c r="M1327" s="3">
        <f t="shared" si="104"/>
        <v>0.95759266279686217</v>
      </c>
      <c r="N1327" s="3">
        <f t="shared" si="105"/>
        <v>5.2839414697862752</v>
      </c>
    </row>
    <row r="1328" spans="1:14" hidden="1" x14ac:dyDescent="0.2">
      <c r="A1328" s="8">
        <v>42964</v>
      </c>
      <c r="B1328" s="2">
        <f>IFERROR(VLOOKUP(A1328,'[1]Table - Daily Rainfall'!$J$4:$K$2266,2,FALSE),"")</f>
        <v>0</v>
      </c>
      <c r="C1328" s="9">
        <f>'[1]Table - USGS Flow'!D1326</f>
        <v>0</v>
      </c>
      <c r="D1328" s="3">
        <f t="shared" si="101"/>
        <v>0</v>
      </c>
      <c r="E1328" s="9">
        <v>4.3394479166666713</v>
      </c>
      <c r="F1328" s="3">
        <f t="shared" si="102"/>
        <v>2.8047103908135158</v>
      </c>
      <c r="G1328" s="9">
        <v>0</v>
      </c>
      <c r="H1328" s="3">
        <f t="shared" si="103"/>
        <v>0</v>
      </c>
      <c r="I1328" s="3">
        <f>'[1]Table - Daily Discharge'!B1331</f>
        <v>0</v>
      </c>
      <c r="J1328" s="3">
        <f>'[1]Table - Daily Discharge'!C1331</f>
        <v>7.836065563547992E-2</v>
      </c>
      <c r="K1328" s="3">
        <f>'[1]Table - Daily Discharge'!D1331</f>
        <v>4.0819168025972665</v>
      </c>
      <c r="L1328" s="3">
        <f>'[1]Table - Daily Discharge'!E1331</f>
        <v>0</v>
      </c>
      <c r="M1328" s="3">
        <f t="shared" si="104"/>
        <v>7.836065563547992E-2</v>
      </c>
      <c r="N1328" s="3">
        <f t="shared" si="105"/>
        <v>4.1602774582327466</v>
      </c>
    </row>
    <row r="1329" spans="1:14" hidden="1" x14ac:dyDescent="0.2">
      <c r="A1329" s="8">
        <v>42965</v>
      </c>
      <c r="B1329" s="2">
        <f>IFERROR(VLOOKUP(A1329,'[1]Table - Daily Rainfall'!$J$4:$K$2266,2,FALSE),"")</f>
        <v>0</v>
      </c>
      <c r="C1329" s="9">
        <f>'[1]Table - USGS Flow'!D1327</f>
        <v>0</v>
      </c>
      <c r="D1329" s="3">
        <f t="shared" si="101"/>
        <v>0</v>
      </c>
      <c r="E1329" s="9">
        <v>3.9613437500000006</v>
      </c>
      <c r="F1329" s="3">
        <f t="shared" si="102"/>
        <v>2.560330758790073</v>
      </c>
      <c r="G1329" s="9">
        <v>0</v>
      </c>
      <c r="H1329" s="3">
        <f t="shared" si="103"/>
        <v>0</v>
      </c>
      <c r="I1329" s="3">
        <f>'[1]Table - Daily Discharge'!B1332</f>
        <v>0</v>
      </c>
      <c r="J1329" s="3">
        <f>'[1]Table - Daily Discharge'!C1332</f>
        <v>1.6597902506870401</v>
      </c>
      <c r="K1329" s="3">
        <f>'[1]Table - Daily Discharge'!D1332</f>
        <v>4.7809074690220532</v>
      </c>
      <c r="L1329" s="3">
        <f>'[1]Table - Daily Discharge'!E1332</f>
        <v>0</v>
      </c>
      <c r="M1329" s="3">
        <f t="shared" si="104"/>
        <v>1.6597902506870401</v>
      </c>
      <c r="N1329" s="3">
        <f t="shared" si="105"/>
        <v>6.4406977197090933</v>
      </c>
    </row>
    <row r="1330" spans="1:14" hidden="1" x14ac:dyDescent="0.2">
      <c r="A1330" s="8">
        <v>42966</v>
      </c>
      <c r="B1330" s="2">
        <f>IFERROR(VLOOKUP(A1330,'[1]Table - Daily Rainfall'!$J$4:$K$2266,2,FALSE),"")</f>
        <v>0</v>
      </c>
      <c r="C1330" s="9">
        <f>'[1]Table - USGS Flow'!D1328</f>
        <v>0</v>
      </c>
      <c r="D1330" s="3">
        <f t="shared" si="101"/>
        <v>0</v>
      </c>
      <c r="E1330" s="9">
        <v>5.2659583333333346</v>
      </c>
      <c r="F1330" s="3">
        <f t="shared" si="102"/>
        <v>3.403540804894865</v>
      </c>
      <c r="G1330" s="9">
        <v>0</v>
      </c>
      <c r="H1330" s="3">
        <f t="shared" si="103"/>
        <v>0</v>
      </c>
      <c r="I1330" s="3">
        <f>'[1]Table - Daily Discharge'!B1333</f>
        <v>0</v>
      </c>
      <c r="J1330" s="3">
        <f>'[1]Table - Daily Discharge'!C1333</f>
        <v>3.4398578230172854</v>
      </c>
      <c r="K1330" s="3">
        <f>'[1]Table - Daily Discharge'!D1333</f>
        <v>4.9876638026535511</v>
      </c>
      <c r="L1330" s="3">
        <f>'[1]Table - Daily Discharge'!E1333</f>
        <v>0</v>
      </c>
      <c r="M1330" s="3">
        <f t="shared" si="104"/>
        <v>3.4398578230172854</v>
      </c>
      <c r="N1330" s="3">
        <f t="shared" si="105"/>
        <v>8.4275216256708365</v>
      </c>
    </row>
    <row r="1331" spans="1:14" hidden="1" x14ac:dyDescent="0.2">
      <c r="A1331" s="8">
        <v>42967</v>
      </c>
      <c r="B1331" s="2">
        <f>IFERROR(VLOOKUP(A1331,'[1]Table - Daily Rainfall'!$J$4:$K$2266,2,FALSE),"")</f>
        <v>0</v>
      </c>
      <c r="C1331" s="9">
        <f>'[1]Table - USGS Flow'!D1329</f>
        <v>0</v>
      </c>
      <c r="D1331" s="3">
        <f t="shared" si="101"/>
        <v>0</v>
      </c>
      <c r="E1331" s="9">
        <v>5.1764166666666656</v>
      </c>
      <c r="F1331" s="3">
        <f t="shared" si="102"/>
        <v>3.3456674422612886</v>
      </c>
      <c r="G1331" s="9">
        <v>0</v>
      </c>
      <c r="H1331" s="3">
        <f t="shared" si="103"/>
        <v>0</v>
      </c>
      <c r="I1331" s="3">
        <f>'[1]Table - Daily Discharge'!B1334</f>
        <v>0</v>
      </c>
      <c r="J1331" s="3">
        <f>'[1]Table - Daily Discharge'!C1334</f>
        <v>4.3856483996709397</v>
      </c>
      <c r="K1331" s="3">
        <f>'[1]Table - Daily Discharge'!D1334</f>
        <v>4.7170386427033835</v>
      </c>
      <c r="L1331" s="3">
        <f>'[1]Table - Daily Discharge'!E1334</f>
        <v>0</v>
      </c>
      <c r="M1331" s="3">
        <f t="shared" si="104"/>
        <v>4.3856483996709397</v>
      </c>
      <c r="N1331" s="3">
        <f t="shared" si="105"/>
        <v>9.102687042374324</v>
      </c>
    </row>
    <row r="1332" spans="1:14" hidden="1" x14ac:dyDescent="0.2">
      <c r="A1332" s="8">
        <v>42968</v>
      </c>
      <c r="B1332" s="2">
        <f>IFERROR(VLOOKUP(A1332,'[1]Table - Daily Rainfall'!$J$4:$K$2266,2,FALSE),"")</f>
        <v>0</v>
      </c>
      <c r="C1332" s="9">
        <f>'[1]Table - USGS Flow'!D1330</f>
        <v>0</v>
      </c>
      <c r="D1332" s="3">
        <f t="shared" si="101"/>
        <v>0</v>
      </c>
      <c r="E1332" s="9">
        <v>3.9281250000000032</v>
      </c>
      <c r="F1332" s="3">
        <f t="shared" si="102"/>
        <v>2.5388605222337146</v>
      </c>
      <c r="G1332" s="9">
        <v>0</v>
      </c>
      <c r="H1332" s="3">
        <f t="shared" si="103"/>
        <v>0</v>
      </c>
      <c r="I1332" s="3">
        <f>'[1]Table - Daily Discharge'!B1335</f>
        <v>0</v>
      </c>
      <c r="J1332" s="3">
        <f>'[1]Table - Daily Discharge'!C1335</f>
        <v>2.7205877009930379</v>
      </c>
      <c r="K1332" s="3">
        <f>'[1]Table - Daily Discharge'!D1335</f>
        <v>1.3487567851609654</v>
      </c>
      <c r="L1332" s="3">
        <f>'[1]Table - Daily Discharge'!E1335</f>
        <v>2.7589132388046496</v>
      </c>
      <c r="M1332" s="3">
        <f t="shared" si="104"/>
        <v>2.7205877009930379</v>
      </c>
      <c r="N1332" s="3">
        <f t="shared" si="105"/>
        <v>4.0693444861540033</v>
      </c>
    </row>
    <row r="1333" spans="1:14" hidden="1" x14ac:dyDescent="0.2">
      <c r="A1333" s="8">
        <v>42969</v>
      </c>
      <c r="B1333" s="2">
        <f>IFERROR(VLOOKUP(A1333,'[1]Table - Daily Rainfall'!$J$4:$K$2266,2,FALSE),"")</f>
        <v>0</v>
      </c>
      <c r="C1333" s="9">
        <f>'[1]Table - USGS Flow'!D1331</f>
        <v>0</v>
      </c>
      <c r="D1333" s="3">
        <f t="shared" si="101"/>
        <v>0</v>
      </c>
      <c r="E1333" s="9">
        <v>3.8971354166666692</v>
      </c>
      <c r="F1333" s="3">
        <f t="shared" si="102"/>
        <v>2.5188310604102053</v>
      </c>
      <c r="G1333" s="9">
        <v>0</v>
      </c>
      <c r="H1333" s="3">
        <f t="shared" si="103"/>
        <v>0</v>
      </c>
      <c r="I1333" s="3">
        <f>'[1]Table - Daily Discharge'!B1336</f>
        <v>0</v>
      </c>
      <c r="J1333" s="3">
        <f>'[1]Table - Daily Discharge'!C1336</f>
        <v>2.7580631498865196</v>
      </c>
      <c r="K1333" s="3">
        <f>'[1]Table - Daily Discharge'!D1336</f>
        <v>0</v>
      </c>
      <c r="L1333" s="3">
        <f>'[1]Table - Daily Discharge'!E1336</f>
        <v>3.6775452562255992</v>
      </c>
      <c r="M1333" s="3">
        <f t="shared" si="104"/>
        <v>2.7580631498865196</v>
      </c>
      <c r="N1333" s="3">
        <f t="shared" si="105"/>
        <v>2.7580631498865196</v>
      </c>
    </row>
    <row r="1334" spans="1:14" hidden="1" x14ac:dyDescent="0.2">
      <c r="A1334" s="8">
        <v>42970</v>
      </c>
      <c r="B1334" s="2">
        <f>IFERROR(VLOOKUP(A1334,'[1]Table - Daily Rainfall'!$J$4:$K$2266,2,FALSE),"")</f>
        <v>0</v>
      </c>
      <c r="C1334" s="9">
        <f>'[1]Table - USGS Flow'!D1332</f>
        <v>0</v>
      </c>
      <c r="D1334" s="3">
        <f t="shared" si="101"/>
        <v>0</v>
      </c>
      <c r="E1334" s="9">
        <v>0.62458333333333316</v>
      </c>
      <c r="F1334" s="3">
        <f t="shared" si="102"/>
        <v>0.40368622888659073</v>
      </c>
      <c r="G1334" s="9">
        <v>0</v>
      </c>
      <c r="H1334" s="3">
        <f t="shared" si="103"/>
        <v>0</v>
      </c>
      <c r="I1334" s="3">
        <f>'[1]Table - Daily Discharge'!B1337</f>
        <v>0</v>
      </c>
      <c r="J1334" s="3">
        <f>'[1]Table - Daily Discharge'!C1337</f>
        <v>3.2979229938954808</v>
      </c>
      <c r="K1334" s="3">
        <f>'[1]Table - Daily Discharge'!D1337</f>
        <v>0</v>
      </c>
      <c r="L1334" s="3">
        <f>'[1]Table - Daily Discharge'!E1337</f>
        <v>2.7330556835427329</v>
      </c>
      <c r="M1334" s="3">
        <f t="shared" si="104"/>
        <v>3.2979229938954808</v>
      </c>
      <c r="N1334" s="3">
        <f t="shared" si="105"/>
        <v>3.2979229938954808</v>
      </c>
    </row>
    <row r="1335" spans="1:14" hidden="1" x14ac:dyDescent="0.2">
      <c r="A1335" s="8">
        <v>42971</v>
      </c>
      <c r="B1335" s="2">
        <f>IFERROR(VLOOKUP(A1335,'[1]Table - Daily Rainfall'!$J$4:$K$2266,2,FALSE),"")</f>
        <v>0</v>
      </c>
      <c r="C1335" s="9">
        <f>'[1]Table - USGS Flow'!D1333</f>
        <v>0</v>
      </c>
      <c r="D1335" s="3">
        <f t="shared" si="101"/>
        <v>0</v>
      </c>
      <c r="E1335" s="9">
        <v>2.9540937500000015</v>
      </c>
      <c r="F1335" s="3">
        <f t="shared" si="102"/>
        <v>1.9093160224922452</v>
      </c>
      <c r="G1335" s="9">
        <v>0</v>
      </c>
      <c r="H1335" s="3">
        <f t="shared" si="103"/>
        <v>0</v>
      </c>
      <c r="I1335" s="3">
        <f>'[1]Table - Daily Discharge'!B1338</f>
        <v>0</v>
      </c>
      <c r="J1335" s="3">
        <f>'[1]Table - Daily Discharge'!C1338</f>
        <v>2.8684183215334755</v>
      </c>
      <c r="K1335" s="3">
        <f>'[1]Table - Daily Discharge'!D1338</f>
        <v>0</v>
      </c>
      <c r="L1335" s="3">
        <f>'[1]Table - Daily Discharge'!E1338</f>
        <v>3.225319516851946</v>
      </c>
      <c r="M1335" s="3">
        <f t="shared" si="104"/>
        <v>2.8684183215334755</v>
      </c>
      <c r="N1335" s="3">
        <f t="shared" si="105"/>
        <v>2.8684183215334755</v>
      </c>
    </row>
    <row r="1336" spans="1:14" hidden="1" x14ac:dyDescent="0.2">
      <c r="A1336" s="8">
        <v>42972</v>
      </c>
      <c r="B1336" s="2">
        <f>IFERROR(VLOOKUP(A1336,'[1]Table - Daily Rainfall'!$J$4:$K$2266,2,FALSE),"")</f>
        <v>0</v>
      </c>
      <c r="C1336" s="9">
        <f>'[1]Table - USGS Flow'!D1334</f>
        <v>0</v>
      </c>
      <c r="D1336" s="3">
        <f t="shared" si="101"/>
        <v>0</v>
      </c>
      <c r="E1336" s="9">
        <v>3.2021770833333325</v>
      </c>
      <c r="F1336" s="3">
        <f t="shared" si="102"/>
        <v>2.0696594385556701</v>
      </c>
      <c r="G1336" s="9">
        <v>0</v>
      </c>
      <c r="H1336" s="3">
        <f t="shared" si="103"/>
        <v>0</v>
      </c>
      <c r="I1336" s="3">
        <f>'[1]Table - Daily Discharge'!B1339</f>
        <v>0</v>
      </c>
      <c r="J1336" s="3">
        <f>'[1]Table - Daily Discharge'!C1339</f>
        <v>2.4568143443695822</v>
      </c>
      <c r="K1336" s="3">
        <f>'[1]Table - Daily Discharge'!D1339</f>
        <v>0</v>
      </c>
      <c r="L1336" s="3">
        <f>'[1]Table - Daily Discharge'!E1339</f>
        <v>4.8323959557215375</v>
      </c>
      <c r="M1336" s="3">
        <f t="shared" si="104"/>
        <v>2.4568143443695822</v>
      </c>
      <c r="N1336" s="3">
        <f t="shared" si="105"/>
        <v>2.4568143443695822</v>
      </c>
    </row>
    <row r="1337" spans="1:14" hidden="1" x14ac:dyDescent="0.2">
      <c r="A1337" s="8">
        <v>42973</v>
      </c>
      <c r="B1337" s="2">
        <f>IFERROR(VLOOKUP(A1337,'[1]Table - Daily Rainfall'!$J$4:$K$2266,2,FALSE),"")</f>
        <v>0</v>
      </c>
      <c r="C1337" s="9">
        <f>'[1]Table - USGS Flow'!D1335</f>
        <v>0</v>
      </c>
      <c r="D1337" s="3">
        <f t="shared" si="101"/>
        <v>0</v>
      </c>
      <c r="E1337" s="9">
        <v>4.2523750000000042</v>
      </c>
      <c r="F1337" s="3">
        <f t="shared" si="102"/>
        <v>2.7484326525336118</v>
      </c>
      <c r="G1337" s="9">
        <v>0</v>
      </c>
      <c r="H1337" s="3">
        <f t="shared" si="103"/>
        <v>0</v>
      </c>
      <c r="I1337" s="3">
        <f>'[1]Table - Daily Discharge'!B1340</f>
        <v>0</v>
      </c>
      <c r="J1337" s="3">
        <f>'[1]Table - Daily Discharge'!C1340</f>
        <v>4.103201725746592</v>
      </c>
      <c r="K1337" s="3">
        <f>'[1]Table - Daily Discharge'!D1340</f>
        <v>0</v>
      </c>
      <c r="L1337" s="3">
        <f>'[1]Table - Daily Discharge'!E1340</f>
        <v>5.072629629351475</v>
      </c>
      <c r="M1337" s="3">
        <f t="shared" si="104"/>
        <v>4.103201725746592</v>
      </c>
      <c r="N1337" s="3">
        <f t="shared" si="105"/>
        <v>4.103201725746592</v>
      </c>
    </row>
    <row r="1338" spans="1:14" hidden="1" x14ac:dyDescent="0.2">
      <c r="A1338" s="8">
        <v>42974</v>
      </c>
      <c r="B1338" s="2">
        <f>IFERROR(VLOOKUP(A1338,'[1]Table - Daily Rainfall'!$J$4:$K$2266,2,FALSE),"")</f>
        <v>0</v>
      </c>
      <c r="C1338" s="9">
        <f>'[1]Table - USGS Flow'!D1336</f>
        <v>0</v>
      </c>
      <c r="D1338" s="3">
        <f t="shared" si="101"/>
        <v>0</v>
      </c>
      <c r="E1338" s="9">
        <v>4.131156250000001</v>
      </c>
      <c r="F1338" s="3">
        <f t="shared" si="102"/>
        <v>2.6700854769906934</v>
      </c>
      <c r="G1338" s="9">
        <v>0</v>
      </c>
      <c r="H1338" s="3">
        <f t="shared" si="103"/>
        <v>0</v>
      </c>
      <c r="I1338" s="3">
        <f>'[1]Table - Daily Discharge'!B1341</f>
        <v>0.90427876512477567</v>
      </c>
      <c r="J1338" s="3">
        <f>'[1]Table - Daily Discharge'!C1341</f>
        <v>5.513389890915291</v>
      </c>
      <c r="K1338" s="3">
        <f>'[1]Table - Daily Discharge'!D1341</f>
        <v>0</v>
      </c>
      <c r="L1338" s="3">
        <f>'[1]Table - Daily Discharge'!E1341</f>
        <v>4.4388001363200171</v>
      </c>
      <c r="M1338" s="3">
        <f t="shared" si="104"/>
        <v>6.4176686560400666</v>
      </c>
      <c r="N1338" s="3">
        <f t="shared" si="105"/>
        <v>6.4176686560400666</v>
      </c>
    </row>
    <row r="1339" spans="1:14" hidden="1" x14ac:dyDescent="0.2">
      <c r="A1339" s="8">
        <v>42975</v>
      </c>
      <c r="B1339" s="2">
        <f>IFERROR(VLOOKUP(A1339,'[1]Table - Daily Rainfall'!$J$4:$K$2266,2,FALSE),"")</f>
        <v>0</v>
      </c>
      <c r="C1339" s="9">
        <f>'[1]Table - USGS Flow'!D1337</f>
        <v>0</v>
      </c>
      <c r="D1339" s="3">
        <f t="shared" si="101"/>
        <v>0</v>
      </c>
      <c r="E1339" s="9">
        <v>2.4807395833333317</v>
      </c>
      <c r="F1339" s="3">
        <f t="shared" si="102"/>
        <v>1.6033735673043767</v>
      </c>
      <c r="G1339" s="9">
        <v>0</v>
      </c>
      <c r="H1339" s="3">
        <f t="shared" si="103"/>
        <v>0</v>
      </c>
      <c r="I1339" s="3">
        <f>'[1]Table - Daily Discharge'!B1342</f>
        <v>0</v>
      </c>
      <c r="J1339" s="3">
        <f>'[1]Table - Daily Discharge'!C1342</f>
        <v>1.9597837588421494</v>
      </c>
      <c r="K1339" s="3">
        <f>'[1]Table - Daily Discharge'!D1342</f>
        <v>0</v>
      </c>
      <c r="L1339" s="3">
        <f>'[1]Table - Daily Discharge'!E1342</f>
        <v>3.8000069166278396</v>
      </c>
      <c r="M1339" s="3">
        <f t="shared" si="104"/>
        <v>1.9597837588421494</v>
      </c>
      <c r="N1339" s="3">
        <f t="shared" si="105"/>
        <v>1.9597837588421494</v>
      </c>
    </row>
    <row r="1340" spans="1:14" hidden="1" x14ac:dyDescent="0.2">
      <c r="A1340" s="8">
        <v>42976</v>
      </c>
      <c r="B1340" s="2">
        <f>IFERROR(VLOOKUP(A1340,'[1]Table - Daily Rainfall'!$J$4:$K$2266,2,FALSE),"")</f>
        <v>0</v>
      </c>
      <c r="C1340" s="9">
        <f>'[1]Table - USGS Flow'!D1338</f>
        <v>0</v>
      </c>
      <c r="D1340" s="3">
        <f t="shared" si="101"/>
        <v>0</v>
      </c>
      <c r="E1340" s="9">
        <v>2.372760416666666</v>
      </c>
      <c r="F1340" s="3">
        <f t="shared" si="102"/>
        <v>1.533583516459841</v>
      </c>
      <c r="G1340" s="9">
        <v>0</v>
      </c>
      <c r="H1340" s="3">
        <f t="shared" si="103"/>
        <v>0</v>
      </c>
      <c r="I1340" s="3">
        <f>'[1]Table - Daily Discharge'!B1343</f>
        <v>0</v>
      </c>
      <c r="J1340" s="3">
        <f>'[1]Table - Daily Discharge'!C1343</f>
        <v>2.156042706555731</v>
      </c>
      <c r="K1340" s="3">
        <f>'[1]Table - Daily Discharge'!D1343</f>
        <v>0</v>
      </c>
      <c r="L1340" s="3">
        <f>'[1]Table - Daily Discharge'!E1343</f>
        <v>3.9380781554458317</v>
      </c>
      <c r="M1340" s="3">
        <f t="shared" si="104"/>
        <v>2.156042706555731</v>
      </c>
      <c r="N1340" s="3">
        <f t="shared" si="105"/>
        <v>2.156042706555731</v>
      </c>
    </row>
    <row r="1341" spans="1:14" hidden="1" x14ac:dyDescent="0.2">
      <c r="A1341" s="8">
        <v>42977</v>
      </c>
      <c r="B1341" s="2">
        <f>IFERROR(VLOOKUP(A1341,'[1]Table - Daily Rainfall'!$J$4:$K$2266,2,FALSE),"")</f>
        <v>0</v>
      </c>
      <c r="C1341" s="9">
        <f>'[1]Table - USGS Flow'!D1339</f>
        <v>0</v>
      </c>
      <c r="D1341" s="3">
        <f t="shared" si="101"/>
        <v>0</v>
      </c>
      <c r="E1341" s="9">
        <v>3.4809062500000016</v>
      </c>
      <c r="F1341" s="3">
        <f t="shared" si="102"/>
        <v>2.2498101408996911</v>
      </c>
      <c r="G1341" s="9">
        <v>0</v>
      </c>
      <c r="H1341" s="3">
        <f t="shared" si="103"/>
        <v>0</v>
      </c>
      <c r="I1341" s="3">
        <f>'[1]Table - Daily Discharge'!B1344</f>
        <v>0</v>
      </c>
      <c r="J1341" s="3">
        <f>'[1]Table - Daily Discharge'!C1344</f>
        <v>1.9594332426307746</v>
      </c>
      <c r="K1341" s="3">
        <f>'[1]Table - Daily Discharge'!D1344</f>
        <v>0</v>
      </c>
      <c r="L1341" s="3">
        <f>'[1]Table - Daily Discharge'!E1344</f>
        <v>3.4330519512350914</v>
      </c>
      <c r="M1341" s="3">
        <f t="shared" si="104"/>
        <v>1.9594332426307746</v>
      </c>
      <c r="N1341" s="3">
        <f t="shared" si="105"/>
        <v>1.9594332426307746</v>
      </c>
    </row>
    <row r="1342" spans="1:14" hidden="1" x14ac:dyDescent="0.2">
      <c r="A1342" s="8">
        <v>42978</v>
      </c>
      <c r="B1342" s="2">
        <f>IFERROR(VLOOKUP(A1342,'[1]Table - Daily Rainfall'!$J$4:$K$2266,2,FALSE),"")</f>
        <v>0</v>
      </c>
      <c r="C1342" s="9">
        <f>'[1]Table - USGS Flow'!D1340</f>
        <v>0</v>
      </c>
      <c r="D1342" s="3">
        <f t="shared" si="101"/>
        <v>0</v>
      </c>
      <c r="E1342" s="9">
        <v>2.2269166666666664</v>
      </c>
      <c r="F1342" s="3">
        <f t="shared" si="102"/>
        <v>1.4393204929334711</v>
      </c>
      <c r="G1342" s="9">
        <v>0</v>
      </c>
      <c r="H1342" s="3">
        <f t="shared" si="103"/>
        <v>0</v>
      </c>
      <c r="I1342" s="3">
        <f>'[1]Table - Daily Discharge'!B1345</f>
        <v>0</v>
      </c>
      <c r="J1342" s="3">
        <f>'[1]Table - Daily Discharge'!C1345</f>
        <v>2.3099436321554756</v>
      </c>
      <c r="K1342" s="3">
        <f>'[1]Table - Daily Discharge'!D1345</f>
        <v>0</v>
      </c>
      <c r="L1342" s="3">
        <f>'[1]Table - Daily Discharge'!E1345</f>
        <v>3.5013696574723281</v>
      </c>
      <c r="M1342" s="3">
        <f t="shared" si="104"/>
        <v>2.3099436321554756</v>
      </c>
      <c r="N1342" s="3">
        <f t="shared" si="105"/>
        <v>2.3099436321554756</v>
      </c>
    </row>
    <row r="1343" spans="1:14" hidden="1" x14ac:dyDescent="0.2">
      <c r="A1343" s="8">
        <v>42979</v>
      </c>
      <c r="B1343" s="2">
        <f>IFERROR(VLOOKUP(A1343,'[1]Table - Daily Rainfall'!$J$4:$K$2266,2,FALSE),"")</f>
        <v>0</v>
      </c>
      <c r="C1343" s="9">
        <f>'[1]Table - USGS Flow'!D1341</f>
        <v>0</v>
      </c>
      <c r="D1343" s="3">
        <f t="shared" si="101"/>
        <v>0</v>
      </c>
      <c r="E1343" s="9">
        <v>3.6883125000000021</v>
      </c>
      <c r="F1343" s="3">
        <f t="shared" si="102"/>
        <v>2.3838627843846965</v>
      </c>
      <c r="G1343" s="9">
        <v>0</v>
      </c>
      <c r="H1343" s="3">
        <f t="shared" si="103"/>
        <v>0</v>
      </c>
      <c r="I1343" s="3">
        <f>'[1]Table - Daily Discharge'!B1346</f>
        <v>0</v>
      </c>
      <c r="J1343" s="3">
        <f>'[1]Table - Daily Discharge'!C1346</f>
        <v>2.0234469641529604</v>
      </c>
      <c r="K1343" s="3">
        <f>'[1]Table - Daily Discharge'!D1346</f>
        <v>0</v>
      </c>
      <c r="L1343" s="3">
        <f>'[1]Table - Daily Discharge'!E1346</f>
        <v>4.0797011834603767</v>
      </c>
      <c r="M1343" s="3">
        <f t="shared" si="104"/>
        <v>2.0234469641529604</v>
      </c>
      <c r="N1343" s="3">
        <f t="shared" si="105"/>
        <v>2.0234469641529604</v>
      </c>
    </row>
    <row r="1344" spans="1:14" hidden="1" x14ac:dyDescent="0.2">
      <c r="A1344" s="8">
        <v>42980</v>
      </c>
      <c r="B1344" s="2">
        <f>IFERROR(VLOOKUP(A1344,'[1]Table - Daily Rainfall'!$J$4:$K$2266,2,FALSE),"")</f>
        <v>0</v>
      </c>
      <c r="C1344" s="9">
        <f>'[1]Table - USGS Flow'!D1342</f>
        <v>0</v>
      </c>
      <c r="D1344" s="3">
        <f t="shared" si="101"/>
        <v>0</v>
      </c>
      <c r="E1344" s="9">
        <v>4.903249999999999</v>
      </c>
      <c r="F1344" s="3">
        <f t="shared" si="102"/>
        <v>3.1691119441571867</v>
      </c>
      <c r="G1344" s="9">
        <v>0</v>
      </c>
      <c r="H1344" s="3">
        <f t="shared" si="103"/>
        <v>0</v>
      </c>
      <c r="I1344" s="3">
        <f>'[1]Table - Daily Discharge'!B1347</f>
        <v>0</v>
      </c>
      <c r="J1344" s="3">
        <f>'[1]Table - Daily Discharge'!C1347</f>
        <v>2.9785974957253454</v>
      </c>
      <c r="K1344" s="3">
        <f>'[1]Table - Daily Discharge'!D1347</f>
        <v>0</v>
      </c>
      <c r="L1344" s="3">
        <f>'[1]Table - Daily Discharge'!E1347</f>
        <v>5.0248627186207857</v>
      </c>
      <c r="M1344" s="3">
        <f t="shared" si="104"/>
        <v>2.9785974957253454</v>
      </c>
      <c r="N1344" s="3">
        <f t="shared" si="105"/>
        <v>2.9785974957253454</v>
      </c>
    </row>
    <row r="1345" spans="1:14" hidden="1" x14ac:dyDescent="0.2">
      <c r="A1345" s="8">
        <v>42981</v>
      </c>
      <c r="B1345" s="2">
        <f>IFERROR(VLOOKUP(A1345,'[1]Table - Daily Rainfall'!$J$4:$K$2266,2,FALSE),"")</f>
        <v>0</v>
      </c>
      <c r="C1345" s="9">
        <f>'[1]Table - USGS Flow'!D1343</f>
        <v>0</v>
      </c>
      <c r="D1345" s="3">
        <f t="shared" si="101"/>
        <v>0</v>
      </c>
      <c r="E1345" s="9">
        <v>4.3255312500000009</v>
      </c>
      <c r="F1345" s="3">
        <f t="shared" si="102"/>
        <v>2.7957156476215106</v>
      </c>
      <c r="G1345" s="9">
        <v>0</v>
      </c>
      <c r="H1345" s="3">
        <f t="shared" si="103"/>
        <v>0</v>
      </c>
      <c r="I1345" s="3">
        <f>'[1]Table - Daily Discharge'!B1348</f>
        <v>0</v>
      </c>
      <c r="J1345" s="3">
        <f>'[1]Table - Daily Discharge'!C1348</f>
        <v>5.1726902983518261</v>
      </c>
      <c r="K1345" s="3">
        <f>'[1]Table - Daily Discharge'!D1348</f>
        <v>0</v>
      </c>
      <c r="L1345" s="3">
        <f>'[1]Table - Daily Discharge'!E1348</f>
        <v>4.4160566539124204</v>
      </c>
      <c r="M1345" s="3">
        <f t="shared" si="104"/>
        <v>5.1726902983518261</v>
      </c>
      <c r="N1345" s="3">
        <f t="shared" si="105"/>
        <v>5.1726902983518261</v>
      </c>
    </row>
    <row r="1346" spans="1:14" hidden="1" x14ac:dyDescent="0.2">
      <c r="A1346" s="8">
        <v>42982</v>
      </c>
      <c r="B1346" s="2">
        <f>IFERROR(VLOOKUP(A1346,'[1]Table - Daily Rainfall'!$J$4:$K$2266,2,FALSE),"")</f>
        <v>0</v>
      </c>
      <c r="C1346" s="9">
        <f>'[1]Table - USGS Flow'!D1344</f>
        <v>0</v>
      </c>
      <c r="D1346" s="3">
        <f t="shared" si="101"/>
        <v>0</v>
      </c>
      <c r="E1346" s="9">
        <v>2.8518125000000012</v>
      </c>
      <c r="F1346" s="3">
        <f t="shared" si="102"/>
        <v>1.8432086995863504</v>
      </c>
      <c r="G1346" s="9">
        <v>0</v>
      </c>
      <c r="H1346" s="3">
        <f t="shared" si="103"/>
        <v>0</v>
      </c>
      <c r="I1346" s="3">
        <f>'[1]Table - Daily Discharge'!B1349</f>
        <v>0</v>
      </c>
      <c r="J1346" s="3">
        <f>'[1]Table - Daily Discharge'!C1349</f>
        <v>5.2768498982974696</v>
      </c>
      <c r="K1346" s="3">
        <f>'[1]Table - Daily Discharge'!D1349</f>
        <v>0</v>
      </c>
      <c r="L1346" s="3">
        <f>'[1]Table - Daily Discharge'!E1349</f>
        <v>4.5466999011624738</v>
      </c>
      <c r="M1346" s="3">
        <f t="shared" si="104"/>
        <v>5.2768498982974696</v>
      </c>
      <c r="N1346" s="3">
        <f t="shared" si="105"/>
        <v>5.2768498982974696</v>
      </c>
    </row>
    <row r="1347" spans="1:14" hidden="1" x14ac:dyDescent="0.2">
      <c r="A1347" s="8">
        <v>42983</v>
      </c>
      <c r="B1347" s="2">
        <f>IFERROR(VLOOKUP(A1347,'[1]Table - Daily Rainfall'!$J$4:$K$2266,2,FALSE),"")</f>
        <v>0</v>
      </c>
      <c r="C1347" s="9">
        <f>'[1]Table - USGS Flow'!D1345</f>
        <v>0</v>
      </c>
      <c r="D1347" s="3">
        <f t="shared" si="101"/>
        <v>0</v>
      </c>
      <c r="E1347" s="9">
        <v>3.5365312500000017</v>
      </c>
      <c r="F1347" s="3">
        <f t="shared" si="102"/>
        <v>2.2857621832988637</v>
      </c>
      <c r="G1347" s="9">
        <v>0</v>
      </c>
      <c r="H1347" s="3">
        <f t="shared" si="103"/>
        <v>0</v>
      </c>
      <c r="I1347" s="3">
        <f>'[1]Table - Daily Discharge'!B1350</f>
        <v>0</v>
      </c>
      <c r="J1347" s="3">
        <f>'[1]Table - Daily Discharge'!C1350</f>
        <v>3.3812669405407845</v>
      </c>
      <c r="K1347" s="3">
        <f>'[1]Table - Daily Discharge'!D1350</f>
        <v>0</v>
      </c>
      <c r="L1347" s="3">
        <f>'[1]Table - Daily Discharge'!E1350</f>
        <v>4.2321334215777888</v>
      </c>
      <c r="M1347" s="3">
        <f t="shared" si="104"/>
        <v>3.3812669405407845</v>
      </c>
      <c r="N1347" s="3">
        <f t="shared" si="105"/>
        <v>3.3812669405407845</v>
      </c>
    </row>
    <row r="1348" spans="1:14" hidden="1" x14ac:dyDescent="0.2">
      <c r="A1348" s="8">
        <v>42984</v>
      </c>
      <c r="B1348" s="2">
        <f>IFERROR(VLOOKUP(A1348,'[1]Table - Daily Rainfall'!$J$4:$K$2266,2,FALSE),"")</f>
        <v>0</v>
      </c>
      <c r="C1348" s="9">
        <f>'[1]Table - USGS Flow'!D1346</f>
        <v>0</v>
      </c>
      <c r="D1348" s="3">
        <f t="shared" ref="D1348:D1411" si="106">C1348/1.5472</f>
        <v>0</v>
      </c>
      <c r="E1348" s="9">
        <v>2.8402604166666667</v>
      </c>
      <c r="F1348" s="3">
        <f t="shared" ref="F1348:F1411" si="107">E1348/1.5472</f>
        <v>1.8357422548259223</v>
      </c>
      <c r="G1348" s="9">
        <v>0</v>
      </c>
      <c r="H1348" s="3">
        <f t="shared" ref="H1348:H1411" si="108">G1348/1.5472</f>
        <v>0</v>
      </c>
      <c r="I1348" s="3">
        <f>'[1]Table - Daily Discharge'!B1351</f>
        <v>0</v>
      </c>
      <c r="J1348" s="3">
        <f>'[1]Table - Daily Discharge'!C1351</f>
        <v>3.7350735323641109</v>
      </c>
      <c r="K1348" s="3">
        <f>'[1]Table - Daily Discharge'!D1351</f>
        <v>0</v>
      </c>
      <c r="L1348" s="3">
        <f>'[1]Table - Daily Discharge'!E1351</f>
        <v>4.2483293796799799</v>
      </c>
      <c r="M1348" s="3">
        <f t="shared" ref="M1348:M1411" si="109">SUM(I1348,J1348)</f>
        <v>3.7350735323641109</v>
      </c>
      <c r="N1348" s="3">
        <f t="shared" ref="N1348:N1411" si="110">SUM(I1348,J1348,K1348)</f>
        <v>3.7350735323641109</v>
      </c>
    </row>
    <row r="1349" spans="1:14" hidden="1" x14ac:dyDescent="0.2">
      <c r="A1349" s="8">
        <v>42985</v>
      </c>
      <c r="B1349" s="2">
        <f>IFERROR(VLOOKUP(A1349,'[1]Table - Daily Rainfall'!$J$4:$K$2266,2,FALSE),"")</f>
        <v>0</v>
      </c>
      <c r="C1349" s="9">
        <f>'[1]Table - USGS Flow'!D1347</f>
        <v>0</v>
      </c>
      <c r="D1349" s="3">
        <f t="shared" si="106"/>
        <v>0</v>
      </c>
      <c r="E1349" s="9">
        <v>2.5651875</v>
      </c>
      <c r="F1349" s="3">
        <f t="shared" si="107"/>
        <v>1.6579546923474664</v>
      </c>
      <c r="G1349" s="9">
        <v>0</v>
      </c>
      <c r="H1349" s="3">
        <f t="shared" si="108"/>
        <v>0</v>
      </c>
      <c r="I1349" s="3">
        <f>'[1]Table - Daily Discharge'!B1352</f>
        <v>0</v>
      </c>
      <c r="J1349" s="3">
        <f>'[1]Table - Daily Discharge'!C1352</f>
        <v>1.412559302665904</v>
      </c>
      <c r="K1349" s="3">
        <f>'[1]Table - Daily Discharge'!D1352</f>
        <v>0</v>
      </c>
      <c r="L1349" s="3">
        <f>'[1]Table - Daily Discharge'!E1352</f>
        <v>4.2646678337399608</v>
      </c>
      <c r="M1349" s="3">
        <f t="shared" si="109"/>
        <v>1.412559302665904</v>
      </c>
      <c r="N1349" s="3">
        <f t="shared" si="110"/>
        <v>1.412559302665904</v>
      </c>
    </row>
    <row r="1350" spans="1:14" hidden="1" x14ac:dyDescent="0.2">
      <c r="A1350" s="8">
        <v>42986</v>
      </c>
      <c r="B1350" s="2">
        <f>IFERROR(VLOOKUP(A1350,'[1]Table - Daily Rainfall'!$J$4:$K$2266,2,FALSE),"")</f>
        <v>0</v>
      </c>
      <c r="C1350" s="9">
        <f>'[1]Table - USGS Flow'!D1348</f>
        <v>0</v>
      </c>
      <c r="D1350" s="3">
        <f t="shared" si="106"/>
        <v>0</v>
      </c>
      <c r="E1350" s="9">
        <v>2.8237499999999982</v>
      </c>
      <c r="F1350" s="3">
        <f t="shared" si="107"/>
        <v>1.8250710961737322</v>
      </c>
      <c r="G1350" s="9">
        <v>0</v>
      </c>
      <c r="H1350" s="3">
        <f t="shared" si="108"/>
        <v>0</v>
      </c>
      <c r="I1350" s="3">
        <f>'[1]Table - Daily Discharge'!B1353</f>
        <v>0</v>
      </c>
      <c r="J1350" s="3">
        <f>'[1]Table - Daily Discharge'!C1353</f>
        <v>2.3648006406375681</v>
      </c>
      <c r="K1350" s="3">
        <f>'[1]Table - Daily Discharge'!D1353</f>
        <v>0</v>
      </c>
      <c r="L1350" s="3">
        <f>'[1]Table - Daily Discharge'!E1353</f>
        <v>4.9254469412785991</v>
      </c>
      <c r="M1350" s="3">
        <f t="shared" si="109"/>
        <v>2.3648006406375681</v>
      </c>
      <c r="N1350" s="3">
        <f t="shared" si="110"/>
        <v>2.3648006406375681</v>
      </c>
    </row>
    <row r="1351" spans="1:14" hidden="1" x14ac:dyDescent="0.2">
      <c r="A1351" s="8">
        <v>42987</v>
      </c>
      <c r="B1351" s="2">
        <f>IFERROR(VLOOKUP(A1351,'[1]Table - Daily Rainfall'!$J$4:$K$2266,2,FALSE),"")</f>
        <v>0</v>
      </c>
      <c r="C1351" s="9">
        <f>'[1]Table - USGS Flow'!D1349</f>
        <v>0</v>
      </c>
      <c r="D1351" s="3">
        <f t="shared" si="106"/>
        <v>0</v>
      </c>
      <c r="E1351" s="9">
        <v>4.4437083333333334</v>
      </c>
      <c r="F1351" s="3">
        <f t="shared" si="107"/>
        <v>2.8720969062392281</v>
      </c>
      <c r="G1351" s="9">
        <v>0</v>
      </c>
      <c r="H1351" s="3">
        <f t="shared" si="108"/>
        <v>0</v>
      </c>
      <c r="I1351" s="3">
        <f>'[1]Table - Daily Discharge'!B1354</f>
        <v>0</v>
      </c>
      <c r="J1351" s="3">
        <f>'[1]Table - Daily Discharge'!C1354</f>
        <v>3.4446013012108354</v>
      </c>
      <c r="K1351" s="3">
        <f>'[1]Table - Daily Discharge'!D1354</f>
        <v>0</v>
      </c>
      <c r="L1351" s="3">
        <f>'[1]Table - Daily Discharge'!E1354</f>
        <v>5.3137066072501522</v>
      </c>
      <c r="M1351" s="3">
        <f t="shared" si="109"/>
        <v>3.4446013012108354</v>
      </c>
      <c r="N1351" s="3">
        <f t="shared" si="110"/>
        <v>3.4446013012108354</v>
      </c>
    </row>
    <row r="1352" spans="1:14" hidden="1" x14ac:dyDescent="0.2">
      <c r="A1352" s="8">
        <v>42988</v>
      </c>
      <c r="B1352" s="2">
        <f>IFERROR(VLOOKUP(A1352,'[1]Table - Daily Rainfall'!$J$4:$K$2266,2,FALSE),"")</f>
        <v>0</v>
      </c>
      <c r="C1352" s="9">
        <f>'[1]Table - USGS Flow'!D1350</f>
        <v>0</v>
      </c>
      <c r="D1352" s="3">
        <f t="shared" si="106"/>
        <v>0</v>
      </c>
      <c r="E1352" s="9">
        <v>4.0873749999999989</v>
      </c>
      <c r="F1352" s="3">
        <f t="shared" si="107"/>
        <v>2.6417883919338152</v>
      </c>
      <c r="G1352" s="9">
        <v>0</v>
      </c>
      <c r="H1352" s="3">
        <f t="shared" si="108"/>
        <v>0</v>
      </c>
      <c r="I1352" s="3">
        <f>'[1]Table - Daily Discharge'!B1355</f>
        <v>0</v>
      </c>
      <c r="J1352" s="3">
        <f>'[1]Table - Daily Discharge'!C1355</f>
        <v>5.7708713252764463</v>
      </c>
      <c r="K1352" s="3">
        <f>'[1]Table - Daily Discharge'!D1355</f>
        <v>0</v>
      </c>
      <c r="L1352" s="3">
        <f>'[1]Table - Daily Discharge'!E1355</f>
        <v>5.1364202417543643</v>
      </c>
      <c r="M1352" s="3">
        <f t="shared" si="109"/>
        <v>5.7708713252764463</v>
      </c>
      <c r="N1352" s="3">
        <f t="shared" si="110"/>
        <v>5.7708713252764463</v>
      </c>
    </row>
    <row r="1353" spans="1:14" hidden="1" x14ac:dyDescent="0.2">
      <c r="A1353" s="8">
        <v>42989</v>
      </c>
      <c r="B1353" s="2">
        <f>IFERROR(VLOOKUP(A1353,'[1]Table - Daily Rainfall'!$J$4:$K$2266,2,FALSE),"")</f>
        <v>0.35</v>
      </c>
      <c r="C1353" s="9">
        <f>'[1]Table - USGS Flow'!D1351</f>
        <v>0</v>
      </c>
      <c r="D1353" s="3">
        <f t="shared" si="106"/>
        <v>0</v>
      </c>
      <c r="E1353" s="9">
        <v>3.0693958333333353</v>
      </c>
      <c r="F1353" s="3">
        <f t="shared" si="107"/>
        <v>1.9838390856601187</v>
      </c>
      <c r="G1353" s="9">
        <v>0</v>
      </c>
      <c r="H1353" s="3">
        <f t="shared" si="108"/>
        <v>0</v>
      </c>
      <c r="I1353" s="3">
        <f>'[1]Table - Daily Discharge'!B1356</f>
        <v>0</v>
      </c>
      <c r="J1353" s="3">
        <f>'[1]Table - Daily Discharge'!C1356</f>
        <v>2.9754184583540462</v>
      </c>
      <c r="K1353" s="3">
        <f>'[1]Table - Daily Discharge'!D1356</f>
        <v>0</v>
      </c>
      <c r="L1353" s="3">
        <f>'[1]Table - Daily Discharge'!E1356</f>
        <v>5.0750411175853678</v>
      </c>
      <c r="M1353" s="3">
        <f t="shared" si="109"/>
        <v>2.9754184583540462</v>
      </c>
      <c r="N1353" s="3">
        <f t="shared" si="110"/>
        <v>2.9754184583540462</v>
      </c>
    </row>
    <row r="1354" spans="1:14" hidden="1" x14ac:dyDescent="0.2">
      <c r="A1354" s="8">
        <v>42990</v>
      </c>
      <c r="B1354" s="2">
        <f>IFERROR(VLOOKUP(A1354,'[1]Table - Daily Rainfall'!$J$4:$K$2266,2,FALSE),"")</f>
        <v>0</v>
      </c>
      <c r="C1354" s="9">
        <f>'[1]Table - USGS Flow'!D1352</f>
        <v>0</v>
      </c>
      <c r="D1354" s="3">
        <f t="shared" si="106"/>
        <v>0</v>
      </c>
      <c r="E1354" s="9">
        <v>2.3798541666666666</v>
      </c>
      <c r="F1354" s="3">
        <f t="shared" si="107"/>
        <v>1.5381684117545675</v>
      </c>
      <c r="G1354" s="9">
        <v>0</v>
      </c>
      <c r="H1354" s="3">
        <f t="shared" si="108"/>
        <v>0</v>
      </c>
      <c r="I1354" s="3">
        <f>'[1]Table - Daily Discharge'!B1357</f>
        <v>0</v>
      </c>
      <c r="J1354" s="3">
        <f>'[1]Table - Daily Discharge'!C1357</f>
        <v>2.6003251221656334</v>
      </c>
      <c r="K1354" s="3">
        <f>'[1]Table - Daily Discharge'!D1357</f>
        <v>0</v>
      </c>
      <c r="L1354" s="3">
        <f>'[1]Table - Daily Discharge'!E1357</f>
        <v>4.5982578387690918</v>
      </c>
      <c r="M1354" s="3">
        <f t="shared" si="109"/>
        <v>2.6003251221656334</v>
      </c>
      <c r="N1354" s="3">
        <f t="shared" si="110"/>
        <v>2.6003251221656334</v>
      </c>
    </row>
    <row r="1355" spans="1:14" hidden="1" x14ac:dyDescent="0.2">
      <c r="A1355" s="8">
        <v>42991</v>
      </c>
      <c r="B1355" s="2">
        <f>IFERROR(VLOOKUP(A1355,'[1]Table - Daily Rainfall'!$J$4:$K$2266,2,FALSE),"")</f>
        <v>0</v>
      </c>
      <c r="C1355" s="9">
        <f>'[1]Table - USGS Flow'!D1353</f>
        <v>0</v>
      </c>
      <c r="D1355" s="3">
        <f t="shared" si="106"/>
        <v>0</v>
      </c>
      <c r="E1355" s="9">
        <v>2.9700937499999998</v>
      </c>
      <c r="F1355" s="3">
        <f t="shared" si="107"/>
        <v>1.9196572841261634</v>
      </c>
      <c r="G1355" s="9">
        <v>0</v>
      </c>
      <c r="H1355" s="3">
        <f t="shared" si="108"/>
        <v>0</v>
      </c>
      <c r="I1355" s="3">
        <f>'[1]Table - Daily Discharge'!B1358</f>
        <v>0</v>
      </c>
      <c r="J1355" s="3">
        <f>'[1]Table - Daily Discharge'!C1358</f>
        <v>2.9791624661894174</v>
      </c>
      <c r="K1355" s="3">
        <f>'[1]Table - Daily Discharge'!D1358</f>
        <v>0</v>
      </c>
      <c r="L1355" s="3">
        <f>'[1]Table - Daily Discharge'!E1358</f>
        <v>4.1639619798737542</v>
      </c>
      <c r="M1355" s="3">
        <f t="shared" si="109"/>
        <v>2.9791624661894174</v>
      </c>
      <c r="N1355" s="3">
        <f t="shared" si="110"/>
        <v>2.9791624661894174</v>
      </c>
    </row>
    <row r="1356" spans="1:14" hidden="1" x14ac:dyDescent="0.2">
      <c r="A1356" s="8">
        <v>42992</v>
      </c>
      <c r="B1356" s="2">
        <f>IFERROR(VLOOKUP(A1356,'[1]Table - Daily Rainfall'!$J$4:$K$2266,2,FALSE),"")</f>
        <v>0</v>
      </c>
      <c r="C1356" s="9">
        <f>'[1]Table - USGS Flow'!D1354</f>
        <v>0</v>
      </c>
      <c r="D1356" s="3">
        <f t="shared" si="106"/>
        <v>0</v>
      </c>
      <c r="E1356" s="9">
        <v>3.7238124999999997</v>
      </c>
      <c r="F1356" s="3">
        <f t="shared" si="107"/>
        <v>2.4068074586349533</v>
      </c>
      <c r="G1356" s="9">
        <v>0</v>
      </c>
      <c r="H1356" s="3">
        <f t="shared" si="108"/>
        <v>0</v>
      </c>
      <c r="I1356" s="3">
        <f>'[1]Table - Daily Discharge'!B1359</f>
        <v>0</v>
      </c>
      <c r="J1356" s="3">
        <f>'[1]Table - Daily Discharge'!C1359</f>
        <v>0.90398035782127939</v>
      </c>
      <c r="K1356" s="3">
        <f>'[1]Table - Daily Discharge'!D1359</f>
        <v>0</v>
      </c>
      <c r="L1356" s="3">
        <f>'[1]Table - Daily Discharge'!E1359</f>
        <v>4.4370357492621295</v>
      </c>
      <c r="M1356" s="3">
        <f t="shared" si="109"/>
        <v>0.90398035782127939</v>
      </c>
      <c r="N1356" s="3">
        <f t="shared" si="110"/>
        <v>0.90398035782127939</v>
      </c>
    </row>
    <row r="1357" spans="1:14" hidden="1" x14ac:dyDescent="0.2">
      <c r="A1357" s="8">
        <v>42993</v>
      </c>
      <c r="B1357" s="2">
        <f>IFERROR(VLOOKUP(A1357,'[1]Table - Daily Rainfall'!$J$4:$K$2266,2,FALSE),"")</f>
        <v>0</v>
      </c>
      <c r="C1357" s="9">
        <f>'[1]Table - USGS Flow'!D1355</f>
        <v>0</v>
      </c>
      <c r="D1357" s="3">
        <f t="shared" si="106"/>
        <v>0</v>
      </c>
      <c r="E1357" s="9">
        <v>3.6109791666666702</v>
      </c>
      <c r="F1357" s="3">
        <f t="shared" si="107"/>
        <v>2.3338800198207537</v>
      </c>
      <c r="G1357" s="9">
        <v>0</v>
      </c>
      <c r="H1357" s="3">
        <f t="shared" si="108"/>
        <v>0</v>
      </c>
      <c r="I1357" s="3">
        <f>'[1]Table - Daily Discharge'!B1360</f>
        <v>0</v>
      </c>
      <c r="J1357" s="3">
        <f>'[1]Table - Daily Discharge'!C1360</f>
        <v>3.8003210197727135</v>
      </c>
      <c r="K1357" s="3">
        <f>'[1]Table - Daily Discharge'!D1360</f>
        <v>0</v>
      </c>
      <c r="L1357" s="3">
        <f>'[1]Table - Daily Discharge'!E1360</f>
        <v>4.7922883592159664</v>
      </c>
      <c r="M1357" s="3">
        <f t="shared" si="109"/>
        <v>3.8003210197727135</v>
      </c>
      <c r="N1357" s="3">
        <f t="shared" si="110"/>
        <v>3.8003210197727135</v>
      </c>
    </row>
    <row r="1358" spans="1:14" hidden="1" x14ac:dyDescent="0.2">
      <c r="A1358" s="8">
        <v>42994</v>
      </c>
      <c r="B1358" s="2">
        <f>IFERROR(VLOOKUP(A1358,'[1]Table - Daily Rainfall'!$J$4:$K$2266,2,FALSE),"")</f>
        <v>0</v>
      </c>
      <c r="C1358" s="9">
        <f>'[1]Table - USGS Flow'!D1356</f>
        <v>0</v>
      </c>
      <c r="D1358" s="3">
        <f t="shared" si="106"/>
        <v>0</v>
      </c>
      <c r="E1358" s="9">
        <v>4.2086666666666668</v>
      </c>
      <c r="F1358" s="3">
        <f t="shared" si="107"/>
        <v>2.7201826956221993</v>
      </c>
      <c r="G1358" s="9">
        <v>0</v>
      </c>
      <c r="H1358" s="3">
        <f t="shared" si="108"/>
        <v>0</v>
      </c>
      <c r="I1358" s="3">
        <f>'[1]Table - Daily Discharge'!B1361</f>
        <v>0</v>
      </c>
      <c r="J1358" s="3">
        <f>'[1]Table - Daily Discharge'!C1361</f>
        <v>5.8066743310948352</v>
      </c>
      <c r="K1358" s="3">
        <f>'[1]Table - Daily Discharge'!D1361</f>
        <v>0</v>
      </c>
      <c r="L1358" s="3">
        <f>'[1]Table - Daily Discharge'!E1361</f>
        <v>5.1586204283546522</v>
      </c>
      <c r="M1358" s="3">
        <f t="shared" si="109"/>
        <v>5.8066743310948352</v>
      </c>
      <c r="N1358" s="3">
        <f t="shared" si="110"/>
        <v>5.8066743310948352</v>
      </c>
    </row>
    <row r="1359" spans="1:14" hidden="1" x14ac:dyDescent="0.2">
      <c r="A1359" s="8">
        <v>42995</v>
      </c>
      <c r="B1359" s="2">
        <f>IFERROR(VLOOKUP(A1359,'[1]Table - Daily Rainfall'!$J$4:$K$2266,2,FALSE),"")</f>
        <v>0</v>
      </c>
      <c r="C1359" s="9">
        <f>'[1]Table - USGS Flow'!D1357</f>
        <v>0</v>
      </c>
      <c r="D1359" s="3">
        <f t="shared" si="106"/>
        <v>0</v>
      </c>
      <c r="E1359" s="9">
        <v>4.1624479166666637</v>
      </c>
      <c r="F1359" s="3">
        <f t="shared" si="107"/>
        <v>2.6903101839882781</v>
      </c>
      <c r="G1359" s="9">
        <v>0</v>
      </c>
      <c r="H1359" s="3">
        <f t="shared" si="108"/>
        <v>0</v>
      </c>
      <c r="I1359" s="3">
        <f>'[1]Table - Daily Discharge'!B1362</f>
        <v>0</v>
      </c>
      <c r="J1359" s="3">
        <f>'[1]Table - Daily Discharge'!C1362</f>
        <v>7.6827995277057024</v>
      </c>
      <c r="K1359" s="3">
        <f>'[1]Table - Daily Discharge'!D1362</f>
        <v>0</v>
      </c>
      <c r="L1359" s="3">
        <f>'[1]Table - Daily Discharge'!E1362</f>
        <v>4.4575965852317987</v>
      </c>
      <c r="M1359" s="3">
        <f t="shared" si="109"/>
        <v>7.6827995277057024</v>
      </c>
      <c r="N1359" s="3">
        <f t="shared" si="110"/>
        <v>7.6827995277057024</v>
      </c>
    </row>
    <row r="1360" spans="1:14" hidden="1" x14ac:dyDescent="0.2">
      <c r="A1360" s="8">
        <v>42996</v>
      </c>
      <c r="B1360" s="2">
        <f>IFERROR(VLOOKUP(A1360,'[1]Table - Daily Rainfall'!$J$4:$K$2266,2,FALSE),"")</f>
        <v>0</v>
      </c>
      <c r="C1360" s="9">
        <f>'[1]Table - USGS Flow'!D1358</f>
        <v>0</v>
      </c>
      <c r="D1360" s="3">
        <f t="shared" si="106"/>
        <v>0</v>
      </c>
      <c r="E1360" s="9">
        <v>2.1157916666666661</v>
      </c>
      <c r="F1360" s="3">
        <f t="shared" si="107"/>
        <v>1.3674971992416405</v>
      </c>
      <c r="G1360" s="9">
        <v>0</v>
      </c>
      <c r="H1360" s="3">
        <f t="shared" si="108"/>
        <v>0</v>
      </c>
      <c r="I1360" s="3">
        <f>'[1]Table - Daily Discharge'!B1363</f>
        <v>0</v>
      </c>
      <c r="J1360" s="3">
        <f>'[1]Table - Daily Discharge'!C1363</f>
        <v>4.0285471336977547</v>
      </c>
      <c r="K1360" s="3">
        <f>'[1]Table - Daily Discharge'!D1363</f>
        <v>0</v>
      </c>
      <c r="L1360" s="3">
        <f>'[1]Table - Daily Discharge'!E1363</f>
        <v>4.0423763923236615</v>
      </c>
      <c r="M1360" s="3">
        <f t="shared" si="109"/>
        <v>4.0285471336977547</v>
      </c>
      <c r="N1360" s="3">
        <f t="shared" si="110"/>
        <v>4.0285471336977547</v>
      </c>
    </row>
    <row r="1361" spans="1:14" hidden="1" x14ac:dyDescent="0.2">
      <c r="A1361" s="8">
        <v>42997</v>
      </c>
      <c r="B1361" s="2">
        <f>IFERROR(VLOOKUP(A1361,'[1]Table - Daily Rainfall'!$J$4:$K$2266,2,FALSE),"")</f>
        <v>0</v>
      </c>
      <c r="C1361" s="9">
        <f>'[1]Table - USGS Flow'!D1359</f>
        <v>0</v>
      </c>
      <c r="D1361" s="3">
        <f t="shared" si="106"/>
        <v>0</v>
      </c>
      <c r="E1361" s="9">
        <v>3.3560625000000015</v>
      </c>
      <c r="F1361" s="3">
        <f t="shared" si="107"/>
        <v>2.1691200232678396</v>
      </c>
      <c r="G1361" s="9">
        <v>0</v>
      </c>
      <c r="H1361" s="3">
        <f t="shared" si="108"/>
        <v>0</v>
      </c>
      <c r="I1361" s="3">
        <f>'[1]Table - Daily Discharge'!B1364</f>
        <v>15.213098414521427</v>
      </c>
      <c r="J1361" s="3">
        <f>'[1]Table - Daily Discharge'!C1364</f>
        <v>5.3382272947275169</v>
      </c>
      <c r="K1361" s="3">
        <f>'[1]Table - Daily Discharge'!D1364</f>
        <v>0</v>
      </c>
      <c r="L1361" s="3">
        <f>'[1]Table - Daily Discharge'!E1364</f>
        <v>4.3471612673997875</v>
      </c>
      <c r="M1361" s="3">
        <f t="shared" si="109"/>
        <v>20.551325709248943</v>
      </c>
      <c r="N1361" s="3">
        <f t="shared" si="110"/>
        <v>20.551325709248943</v>
      </c>
    </row>
    <row r="1362" spans="1:14" hidden="1" x14ac:dyDescent="0.2">
      <c r="A1362" s="8">
        <v>42998</v>
      </c>
      <c r="B1362" s="2">
        <f>IFERROR(VLOOKUP(A1362,'[1]Table - Daily Rainfall'!$J$4:$K$2266,2,FALSE),"")</f>
        <v>0</v>
      </c>
      <c r="C1362" s="9">
        <f>'[1]Table - USGS Flow'!D1360</f>
        <v>0</v>
      </c>
      <c r="D1362" s="3">
        <f t="shared" si="106"/>
        <v>0</v>
      </c>
      <c r="E1362" s="9">
        <v>3.405156250000001</v>
      </c>
      <c r="F1362" s="3">
        <f t="shared" si="107"/>
        <v>2.2008507303516036</v>
      </c>
      <c r="G1362" s="9">
        <v>0</v>
      </c>
      <c r="H1362" s="3">
        <f t="shared" si="108"/>
        <v>0</v>
      </c>
      <c r="I1362" s="3">
        <f>'[1]Table - Daily Discharge'!B1365</f>
        <v>17.439309821969125</v>
      </c>
      <c r="J1362" s="3">
        <f>'[1]Table - Daily Discharge'!C1365</f>
        <v>5.4878919372949575</v>
      </c>
      <c r="K1362" s="3">
        <f>'[1]Table - Daily Discharge'!D1365</f>
        <v>0</v>
      </c>
      <c r="L1362" s="3">
        <f>'[1]Table - Daily Discharge'!E1365</f>
        <v>6.3665941427261741</v>
      </c>
      <c r="M1362" s="3">
        <f t="shared" si="109"/>
        <v>22.927201759264083</v>
      </c>
      <c r="N1362" s="3">
        <f t="shared" si="110"/>
        <v>22.927201759264083</v>
      </c>
    </row>
    <row r="1363" spans="1:14" hidden="1" x14ac:dyDescent="0.2">
      <c r="A1363" s="8">
        <v>42999</v>
      </c>
      <c r="B1363" s="2">
        <f>IFERROR(VLOOKUP(A1363,'[1]Table - Daily Rainfall'!$J$4:$K$2266,2,FALSE),"")</f>
        <v>0.01</v>
      </c>
      <c r="C1363" s="9">
        <f>'[1]Table - USGS Flow'!D1361</f>
        <v>0</v>
      </c>
      <c r="D1363" s="3">
        <f t="shared" si="106"/>
        <v>0</v>
      </c>
      <c r="E1363" s="9">
        <v>0.98576041666666681</v>
      </c>
      <c r="F1363" s="3">
        <f t="shared" si="107"/>
        <v>0.63712539856945893</v>
      </c>
      <c r="G1363" s="9">
        <v>0</v>
      </c>
      <c r="H1363" s="3">
        <f t="shared" si="108"/>
        <v>0</v>
      </c>
      <c r="I1363" s="3">
        <f>'[1]Table - Daily Discharge'!B1366</f>
        <v>16.23884468210429</v>
      </c>
      <c r="J1363" s="3">
        <f>'[1]Table - Daily Discharge'!C1366</f>
        <v>6.0600044419792525</v>
      </c>
      <c r="K1363" s="3">
        <f>'[1]Table - Daily Discharge'!D1366</f>
        <v>0</v>
      </c>
      <c r="L1363" s="3">
        <f>'[1]Table - Daily Discharge'!E1366</f>
        <v>4.003842792499948</v>
      </c>
      <c r="M1363" s="3">
        <f t="shared" si="109"/>
        <v>22.298849124083542</v>
      </c>
      <c r="N1363" s="3">
        <f t="shared" si="110"/>
        <v>22.298849124083542</v>
      </c>
    </row>
    <row r="1364" spans="1:14" hidden="1" x14ac:dyDescent="0.2">
      <c r="A1364" s="8">
        <v>43000</v>
      </c>
      <c r="B1364" s="2">
        <f>IFERROR(VLOOKUP(A1364,'[1]Table - Daily Rainfall'!$J$4:$K$2266,2,FALSE),"")</f>
        <v>0</v>
      </c>
      <c r="C1364" s="9">
        <f>'[1]Table - USGS Flow'!D1362</f>
        <v>0</v>
      </c>
      <c r="D1364" s="3">
        <f t="shared" si="106"/>
        <v>0</v>
      </c>
      <c r="E1364" s="9">
        <v>3.918187500000005</v>
      </c>
      <c r="F1364" s="3">
        <f t="shared" si="107"/>
        <v>2.532437629265774</v>
      </c>
      <c r="G1364" s="9">
        <v>0</v>
      </c>
      <c r="H1364" s="3">
        <f t="shared" si="108"/>
        <v>0</v>
      </c>
      <c r="I1364" s="3">
        <f>'[1]Table - Daily Discharge'!B1367</f>
        <v>0.69420759809359189</v>
      </c>
      <c r="J1364" s="3">
        <f>'[1]Table - Daily Discharge'!C1367</f>
        <v>5.6234004204119881</v>
      </c>
      <c r="K1364" s="3">
        <f>'[1]Table - Daily Discharge'!D1367</f>
        <v>0</v>
      </c>
      <c r="L1364" s="3">
        <f>'[1]Table - Daily Discharge'!E1367</f>
        <v>3.9791875448215892</v>
      </c>
      <c r="M1364" s="3">
        <f t="shared" si="109"/>
        <v>6.3176080185055801</v>
      </c>
      <c r="N1364" s="3">
        <f t="shared" si="110"/>
        <v>6.3176080185055801</v>
      </c>
    </row>
    <row r="1365" spans="1:14" hidden="1" x14ac:dyDescent="0.2">
      <c r="A1365" s="8">
        <v>43001</v>
      </c>
      <c r="B1365" s="2">
        <f>IFERROR(VLOOKUP(A1365,'[1]Table - Daily Rainfall'!$J$4:$K$2266,2,FALSE),"")</f>
        <v>0</v>
      </c>
      <c r="C1365" s="9">
        <f>'[1]Table - USGS Flow'!D1363</f>
        <v>0</v>
      </c>
      <c r="D1365" s="3">
        <f t="shared" si="106"/>
        <v>0</v>
      </c>
      <c r="E1365" s="9">
        <v>5.1238124999999988</v>
      </c>
      <c r="F1365" s="3">
        <f t="shared" si="107"/>
        <v>3.3116678516028948</v>
      </c>
      <c r="G1365" s="9">
        <v>0</v>
      </c>
      <c r="H1365" s="3">
        <f t="shared" si="108"/>
        <v>0</v>
      </c>
      <c r="I1365" s="3">
        <f>'[1]Table - Daily Discharge'!B1368</f>
        <v>0</v>
      </c>
      <c r="J1365" s="3">
        <f>'[1]Table - Daily Discharge'!C1368</f>
        <v>5.8411357653075111</v>
      </c>
      <c r="K1365" s="3">
        <f>'[1]Table - Daily Discharge'!D1368</f>
        <v>0</v>
      </c>
      <c r="L1365" s="3">
        <f>'[1]Table - Daily Discharge'!E1368</f>
        <v>4.8218697331017921</v>
      </c>
      <c r="M1365" s="3">
        <f t="shared" si="109"/>
        <v>5.8411357653075111</v>
      </c>
      <c r="N1365" s="3">
        <f t="shared" si="110"/>
        <v>5.8411357653075111</v>
      </c>
    </row>
    <row r="1366" spans="1:14" hidden="1" x14ac:dyDescent="0.2">
      <c r="A1366" s="8">
        <v>43002</v>
      </c>
      <c r="B1366" s="2">
        <f>IFERROR(VLOOKUP(A1366,'[1]Table - Daily Rainfall'!$J$4:$K$2266,2,FALSE),"")</f>
        <v>0</v>
      </c>
      <c r="C1366" s="9">
        <f>'[1]Table - USGS Flow'!D1364</f>
        <v>0</v>
      </c>
      <c r="D1366" s="3">
        <f t="shared" si="106"/>
        <v>0</v>
      </c>
      <c r="E1366" s="9">
        <v>4.347645833333333</v>
      </c>
      <c r="F1366" s="3">
        <f t="shared" si="107"/>
        <v>2.8100089408824545</v>
      </c>
      <c r="G1366" s="9">
        <v>0</v>
      </c>
      <c r="H1366" s="3">
        <f t="shared" si="108"/>
        <v>0</v>
      </c>
      <c r="I1366" s="3">
        <f>'[1]Table - Daily Discharge'!B1369</f>
        <v>0</v>
      </c>
      <c r="J1366" s="3">
        <f>'[1]Table - Daily Discharge'!C1369</f>
        <v>6.9453628610968074</v>
      </c>
      <c r="K1366" s="3">
        <f>'[1]Table - Daily Discharge'!D1369</f>
        <v>0</v>
      </c>
      <c r="L1366" s="3">
        <f>'[1]Table - Daily Discharge'!E1369</f>
        <v>4.0593896061347587</v>
      </c>
      <c r="M1366" s="3">
        <f t="shared" si="109"/>
        <v>6.9453628610968074</v>
      </c>
      <c r="N1366" s="3">
        <f t="shared" si="110"/>
        <v>6.9453628610968074</v>
      </c>
    </row>
    <row r="1367" spans="1:14" hidden="1" x14ac:dyDescent="0.2">
      <c r="A1367" s="8">
        <v>43003</v>
      </c>
      <c r="B1367" s="2">
        <f>IFERROR(VLOOKUP(A1367,'[1]Table - Daily Rainfall'!$J$4:$K$2266,2,FALSE),"")</f>
        <v>0</v>
      </c>
      <c r="C1367" s="9">
        <f>'[1]Table - USGS Flow'!D1365</f>
        <v>0</v>
      </c>
      <c r="D1367" s="3">
        <f t="shared" si="106"/>
        <v>0</v>
      </c>
      <c r="E1367" s="9">
        <v>2.9209583333333344</v>
      </c>
      <c r="F1367" s="3">
        <f t="shared" si="107"/>
        <v>1.8878996466735616</v>
      </c>
      <c r="G1367" s="9">
        <v>0</v>
      </c>
      <c r="H1367" s="3">
        <f t="shared" si="108"/>
        <v>0</v>
      </c>
      <c r="I1367" s="3">
        <f>'[1]Table - Daily Discharge'!B1370</f>
        <v>0</v>
      </c>
      <c r="J1367" s="3">
        <f>'[1]Table - Daily Discharge'!C1370</f>
        <v>4.0077178558017055</v>
      </c>
      <c r="K1367" s="3">
        <f>'[1]Table - Daily Discharge'!D1370</f>
        <v>0</v>
      </c>
      <c r="L1367" s="3">
        <f>'[1]Table - Daily Discharge'!E1370</f>
        <v>3.8645389035758044</v>
      </c>
      <c r="M1367" s="3">
        <f t="shared" si="109"/>
        <v>4.0077178558017055</v>
      </c>
      <c r="N1367" s="3">
        <f t="shared" si="110"/>
        <v>4.0077178558017055</v>
      </c>
    </row>
    <row r="1368" spans="1:14" hidden="1" x14ac:dyDescent="0.2">
      <c r="A1368" s="8">
        <v>43004</v>
      </c>
      <c r="B1368" s="2">
        <f>IFERROR(VLOOKUP(A1368,'[1]Table - Daily Rainfall'!$J$4:$K$2266,2,FALSE),"")</f>
        <v>0</v>
      </c>
      <c r="C1368" s="9">
        <f>'[1]Table - USGS Flow'!D1366</f>
        <v>0</v>
      </c>
      <c r="D1368" s="3">
        <f t="shared" si="106"/>
        <v>0</v>
      </c>
      <c r="E1368" s="9">
        <v>2.5911562500000005</v>
      </c>
      <c r="F1368" s="3">
        <f t="shared" si="107"/>
        <v>1.6747390447259569</v>
      </c>
      <c r="G1368" s="9">
        <v>0</v>
      </c>
      <c r="H1368" s="3">
        <f t="shared" si="108"/>
        <v>0</v>
      </c>
      <c r="I1368" s="3">
        <f>'[1]Table - Daily Discharge'!B1371</f>
        <v>0</v>
      </c>
      <c r="J1368" s="3">
        <f>'[1]Table - Daily Discharge'!C1371</f>
        <v>3.8288466169726045</v>
      </c>
      <c r="K1368" s="3">
        <f>'[1]Table - Daily Discharge'!D1371</f>
        <v>0</v>
      </c>
      <c r="L1368" s="3">
        <f>'[1]Table - Daily Discharge'!E1371</f>
        <v>3.5924639609069735</v>
      </c>
      <c r="M1368" s="3">
        <f t="shared" si="109"/>
        <v>3.8288466169726045</v>
      </c>
      <c r="N1368" s="3">
        <f t="shared" si="110"/>
        <v>3.8288466169726045</v>
      </c>
    </row>
    <row r="1369" spans="1:14" hidden="1" x14ac:dyDescent="0.2">
      <c r="A1369" s="8">
        <v>43005</v>
      </c>
      <c r="B1369" s="2">
        <f>IFERROR(VLOOKUP(A1369,'[1]Table - Daily Rainfall'!$J$4:$K$2266,2,FALSE),"")</f>
        <v>0</v>
      </c>
      <c r="C1369" s="9">
        <f>'[1]Table - USGS Flow'!D1367</f>
        <v>0</v>
      </c>
      <c r="D1369" s="3">
        <f t="shared" si="106"/>
        <v>0</v>
      </c>
      <c r="E1369" s="9">
        <v>1.8715937499999995</v>
      </c>
      <c r="F1369" s="3">
        <f t="shared" si="107"/>
        <v>1.2096650400723885</v>
      </c>
      <c r="G1369" s="9">
        <v>0</v>
      </c>
      <c r="H1369" s="3">
        <f t="shared" si="108"/>
        <v>0</v>
      </c>
      <c r="I1369" s="3">
        <f>'[1]Table - Daily Discharge'!B1372</f>
        <v>0</v>
      </c>
      <c r="J1369" s="3">
        <f>'[1]Table - Daily Discharge'!C1372</f>
        <v>1.7412793855857704</v>
      </c>
      <c r="K1369" s="3">
        <f>'[1]Table - Daily Discharge'!D1372</f>
        <v>0</v>
      </c>
      <c r="L1369" s="3">
        <f>'[1]Table - Daily Discharge'!E1372</f>
        <v>2.6031388104569029</v>
      </c>
      <c r="M1369" s="3">
        <f t="shared" si="109"/>
        <v>1.7412793855857704</v>
      </c>
      <c r="N1369" s="3">
        <f t="shared" si="110"/>
        <v>1.7412793855857704</v>
      </c>
    </row>
    <row r="1370" spans="1:14" hidden="1" x14ac:dyDescent="0.2">
      <c r="A1370" s="8">
        <v>43006</v>
      </c>
      <c r="B1370" s="2">
        <f>IFERROR(VLOOKUP(A1370,'[1]Table - Daily Rainfall'!$J$4:$K$2266,2,FALSE),"")</f>
        <v>0</v>
      </c>
      <c r="C1370" s="9">
        <f>'[1]Table - USGS Flow'!D1368</f>
        <v>0</v>
      </c>
      <c r="D1370" s="3">
        <f t="shared" si="106"/>
        <v>0</v>
      </c>
      <c r="E1370" s="9">
        <v>2.7061562500000016</v>
      </c>
      <c r="F1370" s="3">
        <f t="shared" si="107"/>
        <v>1.749066862719753</v>
      </c>
      <c r="G1370" s="9">
        <v>0</v>
      </c>
      <c r="H1370" s="3">
        <f t="shared" si="108"/>
        <v>0</v>
      </c>
      <c r="I1370" s="3">
        <f>'[1]Table - Daily Discharge'!B1373</f>
        <v>0</v>
      </c>
      <c r="J1370" s="3">
        <f>'[1]Table - Daily Discharge'!C1373</f>
        <v>3.2186332420745565</v>
      </c>
      <c r="K1370" s="3">
        <f>'[1]Table - Daily Discharge'!D1373</f>
        <v>0</v>
      </c>
      <c r="L1370" s="3">
        <f>'[1]Table - Daily Discharge'!E1373</f>
        <v>3.2449422085947459</v>
      </c>
      <c r="M1370" s="3">
        <f t="shared" si="109"/>
        <v>3.2186332420745565</v>
      </c>
      <c r="N1370" s="3">
        <f t="shared" si="110"/>
        <v>3.2186332420745565</v>
      </c>
    </row>
    <row r="1371" spans="1:14" hidden="1" x14ac:dyDescent="0.2">
      <c r="A1371" s="8">
        <v>43007</v>
      </c>
      <c r="B1371" s="2">
        <f>IFERROR(VLOOKUP(A1371,'[1]Table - Daily Rainfall'!$J$4:$K$2266,2,FALSE),"")</f>
        <v>0</v>
      </c>
      <c r="C1371" s="9">
        <f>'[1]Table - USGS Flow'!D1369</f>
        <v>0</v>
      </c>
      <c r="D1371" s="3">
        <f t="shared" si="106"/>
        <v>0</v>
      </c>
      <c r="E1371" s="9">
        <v>3.6633229166666705</v>
      </c>
      <c r="F1371" s="3">
        <f t="shared" si="107"/>
        <v>2.3677112956739084</v>
      </c>
      <c r="G1371" s="9">
        <v>0</v>
      </c>
      <c r="H1371" s="3">
        <f t="shared" si="108"/>
        <v>0</v>
      </c>
      <c r="I1371" s="3">
        <f>'[1]Table - Daily Discharge'!B1374</f>
        <v>15.654995544428649</v>
      </c>
      <c r="J1371" s="3">
        <f>'[1]Table - Daily Discharge'!C1374</f>
        <v>2.173802598106398</v>
      </c>
      <c r="K1371" s="3">
        <f>'[1]Table - Daily Discharge'!D1374</f>
        <v>0</v>
      </c>
      <c r="L1371" s="3">
        <f>'[1]Table - Daily Discharge'!E1374</f>
        <v>4.549027216117139</v>
      </c>
      <c r="M1371" s="3">
        <f t="shared" si="109"/>
        <v>17.828798142535046</v>
      </c>
      <c r="N1371" s="3">
        <f t="shared" si="110"/>
        <v>17.828798142535046</v>
      </c>
    </row>
    <row r="1372" spans="1:14" hidden="1" x14ac:dyDescent="0.2">
      <c r="A1372" s="8">
        <v>43008</v>
      </c>
      <c r="B1372" s="2">
        <f>IFERROR(VLOOKUP(A1372,'[1]Table - Daily Rainfall'!$J$4:$K$2266,2,FALSE),"")</f>
        <v>0</v>
      </c>
      <c r="C1372" s="9">
        <f>'[1]Table - USGS Flow'!D1370</f>
        <v>0</v>
      </c>
      <c r="D1372" s="3">
        <f t="shared" si="106"/>
        <v>0</v>
      </c>
      <c r="E1372" s="9">
        <v>5.2808020833333362</v>
      </c>
      <c r="F1372" s="3">
        <f t="shared" si="107"/>
        <v>3.4131347487935217</v>
      </c>
      <c r="G1372" s="9">
        <v>0</v>
      </c>
      <c r="H1372" s="3">
        <f t="shared" si="108"/>
        <v>0</v>
      </c>
      <c r="I1372" s="3">
        <f>'[1]Table - Daily Discharge'!B1375</f>
        <v>15.583196098524573</v>
      </c>
      <c r="J1372" s="3">
        <f>'[1]Table - Daily Discharge'!C1375</f>
        <v>4.0082128219997522</v>
      </c>
      <c r="K1372" s="3">
        <f>'[1]Table - Daily Discharge'!D1375</f>
        <v>0</v>
      </c>
      <c r="L1372" s="3">
        <f>'[1]Table - Daily Discharge'!E1375</f>
        <v>5.0964972019085177</v>
      </c>
      <c r="M1372" s="3">
        <f t="shared" si="109"/>
        <v>19.591408920524323</v>
      </c>
      <c r="N1372" s="3">
        <f t="shared" si="110"/>
        <v>19.591408920524323</v>
      </c>
    </row>
    <row r="1373" spans="1:14" hidden="1" x14ac:dyDescent="0.2">
      <c r="A1373" s="8">
        <v>43009</v>
      </c>
      <c r="B1373" s="2">
        <f>IFERROR(VLOOKUP(A1373,'[1]Table - Daily Rainfall'!$J$4:$K$2266,2,FALSE),"")</f>
        <v>0</v>
      </c>
      <c r="C1373" s="9">
        <f>'[1]Table - USGS Flow'!D1371</f>
        <v>0</v>
      </c>
      <c r="D1373" s="3">
        <f t="shared" si="106"/>
        <v>0</v>
      </c>
      <c r="E1373" s="9">
        <v>5.7684791666666682</v>
      </c>
      <c r="F1373" s="3">
        <f t="shared" si="107"/>
        <v>3.7283345182695635</v>
      </c>
      <c r="G1373" s="9">
        <v>0</v>
      </c>
      <c r="H1373" s="3">
        <f t="shared" si="108"/>
        <v>0</v>
      </c>
      <c r="I1373" s="3">
        <f>'[1]Table - Daily Discharge'!B1376</f>
        <v>1.3495683674530183</v>
      </c>
      <c r="J1373" s="3">
        <f>'[1]Table - Daily Discharge'!C1376</f>
        <v>6.2383826424547939</v>
      </c>
      <c r="K1373" s="3">
        <f>'[1]Table - Daily Discharge'!D1376</f>
        <v>0</v>
      </c>
      <c r="L1373" s="3">
        <f>'[1]Table - Daily Discharge'!E1376</f>
        <v>5.1154592008557582</v>
      </c>
      <c r="M1373" s="3">
        <f t="shared" si="109"/>
        <v>7.5879510099078118</v>
      </c>
      <c r="N1373" s="3">
        <f t="shared" si="110"/>
        <v>7.5879510099078118</v>
      </c>
    </row>
    <row r="1374" spans="1:14" hidden="1" x14ac:dyDescent="0.2">
      <c r="A1374" s="8">
        <v>43010</v>
      </c>
      <c r="B1374" s="2">
        <f>IFERROR(VLOOKUP(A1374,'[1]Table - Daily Rainfall'!$J$4:$K$2266,2,FALSE),"")</f>
        <v>0</v>
      </c>
      <c r="C1374" s="9">
        <f>'[1]Table - USGS Flow'!D1372</f>
        <v>0</v>
      </c>
      <c r="D1374" s="3">
        <f t="shared" si="106"/>
        <v>0</v>
      </c>
      <c r="E1374" s="9">
        <v>4.5058750000000005</v>
      </c>
      <c r="F1374" s="3">
        <f t="shared" si="107"/>
        <v>2.9122770165460192</v>
      </c>
      <c r="G1374" s="9">
        <v>0</v>
      </c>
      <c r="H1374" s="3">
        <f t="shared" si="108"/>
        <v>0</v>
      </c>
      <c r="I1374" s="3">
        <f>'[1]Table - Daily Discharge'!B1377</f>
        <v>14.019316070556338</v>
      </c>
      <c r="J1374" s="3">
        <f>'[1]Table - Daily Discharge'!C1377</f>
        <v>3.8554553258074549</v>
      </c>
      <c r="K1374" s="3">
        <f>'[1]Table - Daily Discharge'!D1377</f>
        <v>0</v>
      </c>
      <c r="L1374" s="3">
        <f>'[1]Table - Daily Discharge'!E1377</f>
        <v>4.5157176608233538</v>
      </c>
      <c r="M1374" s="3">
        <f t="shared" si="109"/>
        <v>17.874771396363791</v>
      </c>
      <c r="N1374" s="3">
        <f t="shared" si="110"/>
        <v>17.874771396363791</v>
      </c>
    </row>
    <row r="1375" spans="1:14" hidden="1" x14ac:dyDescent="0.2">
      <c r="A1375" s="8">
        <v>43011</v>
      </c>
      <c r="B1375" s="2">
        <f>IFERROR(VLOOKUP(A1375,'[1]Table - Daily Rainfall'!$J$4:$K$2266,2,FALSE),"")</f>
        <v>0</v>
      </c>
      <c r="C1375" s="9">
        <f>'[1]Table - USGS Flow'!D1373</f>
        <v>0</v>
      </c>
      <c r="D1375" s="3">
        <f t="shared" si="106"/>
        <v>0</v>
      </c>
      <c r="E1375" s="9">
        <v>5.2245520833333341</v>
      </c>
      <c r="F1375" s="3">
        <f t="shared" si="107"/>
        <v>3.3767787508617726</v>
      </c>
      <c r="G1375" s="9">
        <v>0</v>
      </c>
      <c r="H1375" s="3">
        <f t="shared" si="108"/>
        <v>0</v>
      </c>
      <c r="I1375" s="3">
        <f>'[1]Table - Daily Discharge'!B1378</f>
        <v>1.0699248669994597</v>
      </c>
      <c r="J1375" s="3">
        <f>'[1]Table - Daily Discharge'!C1378</f>
        <v>4.2600829041338546</v>
      </c>
      <c r="K1375" s="3">
        <f>'[1]Table - Daily Discharge'!D1378</f>
        <v>0</v>
      </c>
      <c r="L1375" s="3">
        <f>'[1]Table - Daily Discharge'!E1378</f>
        <v>4.3176660612722237</v>
      </c>
      <c r="M1375" s="3">
        <f t="shared" si="109"/>
        <v>5.3300077711333138</v>
      </c>
      <c r="N1375" s="3">
        <f t="shared" si="110"/>
        <v>5.3300077711333138</v>
      </c>
    </row>
    <row r="1376" spans="1:14" hidden="1" x14ac:dyDescent="0.2">
      <c r="A1376" s="8">
        <v>43012</v>
      </c>
      <c r="B1376" s="2">
        <f>IFERROR(VLOOKUP(A1376,'[1]Table - Daily Rainfall'!$J$4:$K$2266,2,FALSE),"")</f>
        <v>0</v>
      </c>
      <c r="C1376" s="9">
        <f>'[1]Table - USGS Flow'!D1374</f>
        <v>0</v>
      </c>
      <c r="D1376" s="3">
        <f t="shared" si="106"/>
        <v>0</v>
      </c>
      <c r="E1376" s="9">
        <v>6.2858749999999999</v>
      </c>
      <c r="F1376" s="3">
        <f t="shared" si="107"/>
        <v>4.0627423733195451</v>
      </c>
      <c r="G1376" s="9">
        <v>0</v>
      </c>
      <c r="H1376" s="3">
        <f t="shared" si="108"/>
        <v>0</v>
      </c>
      <c r="I1376" s="3">
        <f>'[1]Table - Daily Discharge'!B1379</f>
        <v>0</v>
      </c>
      <c r="J1376" s="3">
        <f>'[1]Table - Daily Discharge'!C1379</f>
        <v>3.7021400500631749</v>
      </c>
      <c r="K1376" s="3">
        <f>'[1]Table - Daily Discharge'!D1379</f>
        <v>0</v>
      </c>
      <c r="L1376" s="3">
        <f>'[1]Table - Daily Discharge'!E1379</f>
        <v>4.0860873935592394</v>
      </c>
      <c r="M1376" s="3">
        <f t="shared" si="109"/>
        <v>3.7021400500631749</v>
      </c>
      <c r="N1376" s="3">
        <f t="shared" si="110"/>
        <v>3.7021400500631749</v>
      </c>
    </row>
    <row r="1377" spans="1:14" hidden="1" x14ac:dyDescent="0.2">
      <c r="A1377" s="8">
        <v>43013</v>
      </c>
      <c r="B1377" s="2">
        <f>IFERROR(VLOOKUP(A1377,'[1]Table - Daily Rainfall'!$J$4:$K$2266,2,FALSE),"")</f>
        <v>0</v>
      </c>
      <c r="C1377" s="9">
        <f>'[1]Table - USGS Flow'!D1375</f>
        <v>0</v>
      </c>
      <c r="D1377" s="3">
        <f t="shared" si="106"/>
        <v>0</v>
      </c>
      <c r="E1377" s="9">
        <v>5.4397708333333341</v>
      </c>
      <c r="F1377" s="3">
        <f t="shared" si="107"/>
        <v>3.515880838503965</v>
      </c>
      <c r="G1377" s="9">
        <v>0</v>
      </c>
      <c r="H1377" s="3">
        <f t="shared" si="108"/>
        <v>0</v>
      </c>
      <c r="I1377" s="3">
        <f>'[1]Table - Daily Discharge'!B1380</f>
        <v>0</v>
      </c>
      <c r="J1377" s="3">
        <f>'[1]Table - Daily Discharge'!C1380</f>
        <v>3.5327230119832005</v>
      </c>
      <c r="K1377" s="3">
        <f>'[1]Table - Daily Discharge'!D1380</f>
        <v>0</v>
      </c>
      <c r="L1377" s="3">
        <f>'[1]Table - Daily Discharge'!E1380</f>
        <v>4.0286242127390928</v>
      </c>
      <c r="M1377" s="3">
        <f t="shared" si="109"/>
        <v>3.5327230119832005</v>
      </c>
      <c r="N1377" s="3">
        <f t="shared" si="110"/>
        <v>3.5327230119832005</v>
      </c>
    </row>
    <row r="1378" spans="1:14" hidden="1" x14ac:dyDescent="0.2">
      <c r="A1378" s="8">
        <v>43014</v>
      </c>
      <c r="B1378" s="2">
        <f>IFERROR(VLOOKUP(A1378,'[1]Table - Daily Rainfall'!$J$4:$K$2266,2,FALSE),"")</f>
        <v>0</v>
      </c>
      <c r="C1378" s="9">
        <f>'[1]Table - USGS Flow'!D1376</f>
        <v>0</v>
      </c>
      <c r="D1378" s="3">
        <f t="shared" si="106"/>
        <v>0</v>
      </c>
      <c r="E1378" s="9">
        <v>5.8547395833333331</v>
      </c>
      <c r="F1378" s="3">
        <f t="shared" si="107"/>
        <v>3.7840871143571184</v>
      </c>
      <c r="G1378" s="9">
        <v>0</v>
      </c>
      <c r="H1378" s="3">
        <f t="shared" si="108"/>
        <v>0</v>
      </c>
      <c r="I1378" s="3">
        <f>'[1]Table - Daily Discharge'!B1381</f>
        <v>14.542624052249742</v>
      </c>
      <c r="J1378" s="3">
        <f>'[1]Table - Daily Discharge'!C1381</f>
        <v>3.1910634422567488</v>
      </c>
      <c r="K1378" s="3">
        <f>'[1]Table - Daily Discharge'!D1381</f>
        <v>0</v>
      </c>
      <c r="L1378" s="3">
        <f>'[1]Table - Daily Discharge'!E1381</f>
        <v>5.0195258094756694</v>
      </c>
      <c r="M1378" s="3">
        <f t="shared" si="109"/>
        <v>17.733687494506491</v>
      </c>
      <c r="N1378" s="3">
        <f t="shared" si="110"/>
        <v>17.733687494506491</v>
      </c>
    </row>
    <row r="1379" spans="1:14" hidden="1" x14ac:dyDescent="0.2">
      <c r="A1379" s="8">
        <v>43015</v>
      </c>
      <c r="B1379" s="2">
        <f>IFERROR(VLOOKUP(A1379,'[1]Table - Daily Rainfall'!$J$4:$K$2266,2,FALSE),"")</f>
        <v>0</v>
      </c>
      <c r="C1379" s="9">
        <f>'[1]Table - USGS Flow'!D1377</f>
        <v>0</v>
      </c>
      <c r="D1379" s="3">
        <f t="shared" si="106"/>
        <v>0</v>
      </c>
      <c r="E1379" s="9">
        <v>5.2631666666666659</v>
      </c>
      <c r="F1379" s="3">
        <f t="shared" si="107"/>
        <v>3.4017364701826955</v>
      </c>
      <c r="G1379" s="9">
        <v>0</v>
      </c>
      <c r="H1379" s="3">
        <f t="shared" si="108"/>
        <v>0</v>
      </c>
      <c r="I1379" s="3">
        <f>'[1]Table - Daily Discharge'!B1382</f>
        <v>1.0271214429340152</v>
      </c>
      <c r="J1379" s="3">
        <f>'[1]Table - Daily Discharge'!C1382</f>
        <v>5.2391422878607541</v>
      </c>
      <c r="K1379" s="3">
        <f>'[1]Table - Daily Discharge'!D1382</f>
        <v>0</v>
      </c>
      <c r="L1379" s="3">
        <f>'[1]Table - Daily Discharge'!E1382</f>
        <v>5.3398817557372427</v>
      </c>
      <c r="M1379" s="3">
        <f t="shared" si="109"/>
        <v>6.2662637307947691</v>
      </c>
      <c r="N1379" s="3">
        <f t="shared" si="110"/>
        <v>6.2662637307947691</v>
      </c>
    </row>
    <row r="1380" spans="1:14" hidden="1" x14ac:dyDescent="0.2">
      <c r="A1380" s="8">
        <v>43016</v>
      </c>
      <c r="B1380" s="2">
        <f>IFERROR(VLOOKUP(A1380,'[1]Table - Daily Rainfall'!$J$4:$K$2266,2,FALSE),"")</f>
        <v>0</v>
      </c>
      <c r="C1380" s="9">
        <f>'[1]Table - USGS Flow'!D1378</f>
        <v>0</v>
      </c>
      <c r="D1380" s="3">
        <f t="shared" si="106"/>
        <v>0</v>
      </c>
      <c r="E1380" s="9">
        <v>3.666864583333334</v>
      </c>
      <c r="F1380" s="3">
        <f t="shared" si="107"/>
        <v>2.3700003770251641</v>
      </c>
      <c r="G1380" s="9">
        <v>0</v>
      </c>
      <c r="H1380" s="3">
        <f t="shared" si="108"/>
        <v>0</v>
      </c>
      <c r="I1380" s="3">
        <f>'[1]Table - Daily Discharge'!B1383</f>
        <v>14.142386370988474</v>
      </c>
      <c r="J1380" s="3">
        <f>'[1]Table - Daily Discharge'!C1383</f>
        <v>6.9720683842327587</v>
      </c>
      <c r="K1380" s="3">
        <f>'[1]Table - Daily Discharge'!D1383</f>
        <v>0</v>
      </c>
      <c r="L1380" s="3">
        <f>'[1]Table - Daily Discharge'!E1383</f>
        <v>3.9771594128012655</v>
      </c>
      <c r="M1380" s="3">
        <f t="shared" si="109"/>
        <v>21.114454755221232</v>
      </c>
      <c r="N1380" s="3">
        <f t="shared" si="110"/>
        <v>21.114454755221232</v>
      </c>
    </row>
    <row r="1381" spans="1:14" hidden="1" x14ac:dyDescent="0.2">
      <c r="A1381" s="8">
        <v>43017</v>
      </c>
      <c r="B1381" s="2">
        <f>IFERROR(VLOOKUP(A1381,'[1]Table - Daily Rainfall'!$J$4:$K$2266,2,FALSE),"")</f>
        <v>0</v>
      </c>
      <c r="C1381" s="9">
        <f>'[1]Table - USGS Flow'!D1379</f>
        <v>0.74</v>
      </c>
      <c r="D1381" s="3">
        <f t="shared" si="106"/>
        <v>0.47828335056876942</v>
      </c>
      <c r="E1381" s="9">
        <v>3.2123958333333333</v>
      </c>
      <c r="F1381" s="3">
        <f t="shared" si="107"/>
        <v>2.0762641115132716</v>
      </c>
      <c r="G1381" s="9">
        <v>0</v>
      </c>
      <c r="H1381" s="3">
        <f t="shared" si="108"/>
        <v>0</v>
      </c>
      <c r="I1381" s="3">
        <f>'[1]Table - Daily Discharge'!B1384</f>
        <v>14.518989376620059</v>
      </c>
      <c r="J1381" s="3">
        <f>'[1]Table - Daily Discharge'!C1384</f>
        <v>4.6580735862652176</v>
      </c>
      <c r="K1381" s="3">
        <f>'[1]Table - Daily Discharge'!D1384</f>
        <v>0</v>
      </c>
      <c r="L1381" s="3">
        <f>'[1]Table - Daily Discharge'!E1384</f>
        <v>3.6300650562097627</v>
      </c>
      <c r="M1381" s="3">
        <f t="shared" si="109"/>
        <v>19.177062962885277</v>
      </c>
      <c r="N1381" s="3">
        <f t="shared" si="110"/>
        <v>19.177062962885277</v>
      </c>
    </row>
    <row r="1382" spans="1:14" hidden="1" x14ac:dyDescent="0.2">
      <c r="A1382" s="8">
        <v>43018</v>
      </c>
      <c r="B1382" s="2">
        <f>IFERROR(VLOOKUP(A1382,'[1]Table - Daily Rainfall'!$J$4:$K$2266,2,FALSE),"")</f>
        <v>0</v>
      </c>
      <c r="C1382" s="9">
        <f>'[1]Table - USGS Flow'!D1380</f>
        <v>6.34</v>
      </c>
      <c r="D1382" s="3">
        <f t="shared" si="106"/>
        <v>4.0977249224405377</v>
      </c>
      <c r="E1382" s="9">
        <v>4.4648854166666672</v>
      </c>
      <c r="F1382" s="3">
        <f t="shared" si="107"/>
        <v>2.8857842662013105</v>
      </c>
      <c r="G1382" s="9">
        <v>0</v>
      </c>
      <c r="H1382" s="3">
        <f t="shared" si="108"/>
        <v>0</v>
      </c>
      <c r="I1382" s="3">
        <f>'[1]Table - Daily Discharge'!B1385</f>
        <v>15.770618854025996</v>
      </c>
      <c r="J1382" s="3">
        <f>'[1]Table - Daily Discharge'!C1385</f>
        <v>2.4550131366394212</v>
      </c>
      <c r="K1382" s="3">
        <f>'[1]Table - Daily Discharge'!D1385</f>
        <v>0</v>
      </c>
      <c r="L1382" s="3">
        <f>'[1]Table - Daily Discharge'!E1385</f>
        <v>4.2066182140647257</v>
      </c>
      <c r="M1382" s="3">
        <f t="shared" si="109"/>
        <v>18.225631990665416</v>
      </c>
      <c r="N1382" s="3">
        <f t="shared" si="110"/>
        <v>18.225631990665416</v>
      </c>
    </row>
    <row r="1383" spans="1:14" hidden="1" x14ac:dyDescent="0.2">
      <c r="A1383" s="8">
        <v>43019</v>
      </c>
      <c r="B1383" s="2">
        <f>IFERROR(VLOOKUP(A1383,'[1]Table - Daily Rainfall'!$J$4:$K$2266,2,FALSE),"")</f>
        <v>0</v>
      </c>
      <c r="C1383" s="9">
        <f>'[1]Table - USGS Flow'!D1381</f>
        <v>4.67</v>
      </c>
      <c r="D1383" s="3">
        <f t="shared" si="106"/>
        <v>3.018355739400207</v>
      </c>
      <c r="E1383" s="9">
        <v>6.8059479166666668</v>
      </c>
      <c r="F1383" s="3">
        <f t="shared" si="107"/>
        <v>4.3988805045673907</v>
      </c>
      <c r="G1383" s="9">
        <v>0</v>
      </c>
      <c r="H1383" s="3">
        <f t="shared" si="108"/>
        <v>0</v>
      </c>
      <c r="I1383" s="3">
        <f>'[1]Table - Daily Discharge'!B1386</f>
        <v>14.940141601027712</v>
      </c>
      <c r="J1383" s="3">
        <f>'[1]Table - Daily Discharge'!C1386</f>
        <v>3.2725119373350839</v>
      </c>
      <c r="K1383" s="3">
        <f>'[1]Table - Daily Discharge'!D1386</f>
        <v>0</v>
      </c>
      <c r="L1383" s="3">
        <f>'[1]Table - Daily Discharge'!E1386</f>
        <v>4.3173262725604902</v>
      </c>
      <c r="M1383" s="3">
        <f t="shared" si="109"/>
        <v>18.212653538362794</v>
      </c>
      <c r="N1383" s="3">
        <f t="shared" si="110"/>
        <v>18.212653538362794</v>
      </c>
    </row>
    <row r="1384" spans="1:14" hidden="1" x14ac:dyDescent="0.2">
      <c r="A1384" s="8">
        <v>43020</v>
      </c>
      <c r="B1384" s="2">
        <f>IFERROR(VLOOKUP(A1384,'[1]Table - Daily Rainfall'!$J$4:$K$2266,2,FALSE),"")</f>
        <v>0</v>
      </c>
      <c r="C1384" s="9">
        <f>'[1]Table - USGS Flow'!D1382</f>
        <v>7.35</v>
      </c>
      <c r="D1384" s="3">
        <f t="shared" si="106"/>
        <v>4.7505170630816957</v>
      </c>
      <c r="E1384" s="9">
        <v>6.4475729166666662</v>
      </c>
      <c r="F1384" s="3">
        <f t="shared" si="107"/>
        <v>4.1672524021889004</v>
      </c>
      <c r="G1384" s="9">
        <v>0</v>
      </c>
      <c r="H1384" s="3">
        <f t="shared" si="108"/>
        <v>0</v>
      </c>
      <c r="I1384" s="3">
        <f>'[1]Table - Daily Discharge'!B1387</f>
        <v>14.993253820295061</v>
      </c>
      <c r="J1384" s="3">
        <f>'[1]Table - Daily Discharge'!C1387</f>
        <v>4.8228425466030789</v>
      </c>
      <c r="K1384" s="3">
        <f>'[1]Table - Daily Discharge'!D1387</f>
        <v>0</v>
      </c>
      <c r="L1384" s="3">
        <f>'[1]Table - Daily Discharge'!E1387</f>
        <v>3.3384775644761544</v>
      </c>
      <c r="M1384" s="3">
        <f t="shared" si="109"/>
        <v>19.81609636689814</v>
      </c>
      <c r="N1384" s="3">
        <f t="shared" si="110"/>
        <v>19.81609636689814</v>
      </c>
    </row>
    <row r="1385" spans="1:14" hidden="1" x14ac:dyDescent="0.2">
      <c r="A1385" s="8">
        <v>43021</v>
      </c>
      <c r="B1385" s="2">
        <f>IFERROR(VLOOKUP(A1385,'[1]Table - Daily Rainfall'!$J$4:$K$2266,2,FALSE),"")</f>
        <v>0</v>
      </c>
      <c r="C1385" s="9">
        <f>'[1]Table - USGS Flow'!D1383</f>
        <v>8.18</v>
      </c>
      <c r="D1385" s="3">
        <f t="shared" si="106"/>
        <v>5.2869700103412614</v>
      </c>
      <c r="E1385" s="9">
        <v>6.2433125000000009</v>
      </c>
      <c r="F1385" s="3">
        <f t="shared" si="107"/>
        <v>4.0352330015511901</v>
      </c>
      <c r="G1385" s="9">
        <v>0</v>
      </c>
      <c r="H1385" s="3">
        <f t="shared" si="108"/>
        <v>0</v>
      </c>
      <c r="I1385" s="3">
        <f>'[1]Table - Daily Discharge'!B1388</f>
        <v>15.322131810783025</v>
      </c>
      <c r="J1385" s="3">
        <f>'[1]Table - Daily Discharge'!C1388</f>
        <v>4.02938905354595</v>
      </c>
      <c r="K1385" s="3">
        <f>'[1]Table - Daily Discharge'!D1388</f>
        <v>0</v>
      </c>
      <c r="L1385" s="3">
        <f>'[1]Table - Daily Discharge'!E1388</f>
        <v>4.3554297300234985</v>
      </c>
      <c r="M1385" s="3">
        <f t="shared" si="109"/>
        <v>19.351520864328975</v>
      </c>
      <c r="N1385" s="3">
        <f t="shared" si="110"/>
        <v>19.351520864328975</v>
      </c>
    </row>
    <row r="1386" spans="1:14" hidden="1" x14ac:dyDescent="0.2">
      <c r="A1386" s="8">
        <v>43022</v>
      </c>
      <c r="B1386" s="2">
        <f>IFERROR(VLOOKUP(A1386,'[1]Table - Daily Rainfall'!$J$4:$K$2266,2,FALSE),"")</f>
        <v>0</v>
      </c>
      <c r="C1386" s="9">
        <f>'[1]Table - USGS Flow'!D1384</f>
        <v>8.4700000000000006</v>
      </c>
      <c r="D1386" s="3">
        <f t="shared" si="106"/>
        <v>5.4744053774560504</v>
      </c>
      <c r="E1386" s="9">
        <v>6.7755520833333343</v>
      </c>
      <c r="F1386" s="3">
        <f t="shared" si="107"/>
        <v>4.3792348004998285</v>
      </c>
      <c r="G1386" s="9">
        <v>0</v>
      </c>
      <c r="H1386" s="3">
        <f t="shared" si="108"/>
        <v>0</v>
      </c>
      <c r="I1386" s="3">
        <f>'[1]Table - Daily Discharge'!B1389</f>
        <v>15.260152981844145</v>
      </c>
      <c r="J1386" s="3">
        <f>'[1]Table - Daily Discharge'!C1389</f>
        <v>4.9848976956956284</v>
      </c>
      <c r="K1386" s="3">
        <f>'[1]Table - Daily Discharge'!D1389</f>
        <v>0</v>
      </c>
      <c r="L1386" s="3">
        <f>'[1]Table - Daily Discharge'!E1389</f>
        <v>4.833034411977839</v>
      </c>
      <c r="M1386" s="3">
        <f t="shared" si="109"/>
        <v>20.245050677539773</v>
      </c>
      <c r="N1386" s="3">
        <f t="shared" si="110"/>
        <v>20.245050677539773</v>
      </c>
    </row>
    <row r="1387" spans="1:14" hidden="1" x14ac:dyDescent="0.2">
      <c r="A1387" s="8">
        <v>43023</v>
      </c>
      <c r="B1387" s="2">
        <f>IFERROR(VLOOKUP(A1387,'[1]Table - Daily Rainfall'!$J$4:$K$2266,2,FALSE),"")</f>
        <v>0</v>
      </c>
      <c r="C1387" s="9">
        <f>'[1]Table - USGS Flow'!D1385</f>
        <v>10.6</v>
      </c>
      <c r="D1387" s="3">
        <f t="shared" si="106"/>
        <v>6.8510858324715613</v>
      </c>
      <c r="E1387" s="9">
        <v>4.8578333333333346</v>
      </c>
      <c r="F1387" s="3">
        <f t="shared" si="107"/>
        <v>3.1397578421234069</v>
      </c>
      <c r="G1387" s="9">
        <v>0</v>
      </c>
      <c r="H1387" s="3">
        <f t="shared" si="108"/>
        <v>0</v>
      </c>
      <c r="I1387" s="3">
        <f>'[1]Table - Daily Discharge'!B1390</f>
        <v>16.049317080678794</v>
      </c>
      <c r="J1387" s="3">
        <f>'[1]Table - Daily Discharge'!C1390</f>
        <v>5.5197561941950104</v>
      </c>
      <c r="K1387" s="3">
        <f>'[1]Table - Daily Discharge'!D1390</f>
        <v>0</v>
      </c>
      <c r="L1387" s="3">
        <f>'[1]Table - Daily Discharge'!E1390</f>
        <v>4.0156274867554504</v>
      </c>
      <c r="M1387" s="3">
        <f t="shared" si="109"/>
        <v>21.569073274873805</v>
      </c>
      <c r="N1387" s="3">
        <f t="shared" si="110"/>
        <v>21.569073274873805</v>
      </c>
    </row>
    <row r="1388" spans="1:14" hidden="1" x14ac:dyDescent="0.2">
      <c r="A1388" s="8">
        <v>43024</v>
      </c>
      <c r="B1388" s="2">
        <f>IFERROR(VLOOKUP(A1388,'[1]Table - Daily Rainfall'!$J$4:$K$2266,2,FALSE),"")</f>
        <v>0</v>
      </c>
      <c r="C1388" s="9">
        <f>'[1]Table - USGS Flow'!D1386</f>
        <v>2.1</v>
      </c>
      <c r="D1388" s="3">
        <f t="shared" si="106"/>
        <v>1.3572905894519132</v>
      </c>
      <c r="E1388" s="9">
        <v>5.480854166666667</v>
      </c>
      <c r="F1388" s="3">
        <f t="shared" si="107"/>
        <v>3.5424341821785594</v>
      </c>
      <c r="G1388" s="9">
        <v>0</v>
      </c>
      <c r="H1388" s="3">
        <f t="shared" si="108"/>
        <v>0</v>
      </c>
      <c r="I1388" s="3">
        <f>'[1]Table - Daily Discharge'!B1391</f>
        <v>1.1191813597711415</v>
      </c>
      <c r="J1388" s="3">
        <f>'[1]Table - Daily Discharge'!C1391</f>
        <v>2.8434706183929062</v>
      </c>
      <c r="K1388" s="3">
        <f>'[1]Table - Daily Discharge'!D1391</f>
        <v>0</v>
      </c>
      <c r="L1388" s="3">
        <f>'[1]Table - Daily Discharge'!E1391</f>
        <v>3.8053280645250172</v>
      </c>
      <c r="M1388" s="3">
        <f t="shared" si="109"/>
        <v>3.9626519781640477</v>
      </c>
      <c r="N1388" s="3">
        <f t="shared" si="110"/>
        <v>3.9626519781640477</v>
      </c>
    </row>
    <row r="1389" spans="1:14" hidden="1" x14ac:dyDescent="0.2">
      <c r="A1389" s="8">
        <v>43025</v>
      </c>
      <c r="B1389" s="2">
        <f>IFERROR(VLOOKUP(A1389,'[1]Table - Daily Rainfall'!$J$4:$K$2266,2,FALSE),"")</f>
        <v>0</v>
      </c>
      <c r="C1389" s="9">
        <f>'[1]Table - USGS Flow'!D1387</f>
        <v>0</v>
      </c>
      <c r="D1389" s="3">
        <f t="shared" si="106"/>
        <v>0</v>
      </c>
      <c r="E1389" s="9">
        <v>4.2254895833333341</v>
      </c>
      <c r="F1389" s="3">
        <f t="shared" si="107"/>
        <v>2.7310558320406764</v>
      </c>
      <c r="G1389" s="9">
        <v>0</v>
      </c>
      <c r="H1389" s="3">
        <f t="shared" si="108"/>
        <v>0</v>
      </c>
      <c r="I1389" s="3">
        <f>'[1]Table - Daily Discharge'!B1392</f>
        <v>13.351190106465065</v>
      </c>
      <c r="J1389" s="3">
        <f>'[1]Table - Daily Discharge'!C1392</f>
        <v>2.9365153311405696</v>
      </c>
      <c r="K1389" s="3">
        <f>'[1]Table - Daily Discharge'!D1392</f>
        <v>0</v>
      </c>
      <c r="L1389" s="3">
        <f>'[1]Table - Daily Discharge'!E1392</f>
        <v>4.3025681485428855</v>
      </c>
      <c r="M1389" s="3">
        <f t="shared" si="109"/>
        <v>16.287705437605634</v>
      </c>
      <c r="N1389" s="3">
        <f t="shared" si="110"/>
        <v>16.287705437605634</v>
      </c>
    </row>
    <row r="1390" spans="1:14" hidden="1" x14ac:dyDescent="0.2">
      <c r="A1390" s="8">
        <v>43026</v>
      </c>
      <c r="B1390" s="2">
        <f>IFERROR(VLOOKUP(A1390,'[1]Table - Daily Rainfall'!$J$4:$K$2266,2,FALSE),"")</f>
        <v>0</v>
      </c>
      <c r="C1390" s="9">
        <f>'[1]Table - USGS Flow'!D1388</f>
        <v>5.27</v>
      </c>
      <c r="D1390" s="3">
        <f t="shared" si="106"/>
        <v>3.4061530506721818</v>
      </c>
      <c r="E1390" s="9">
        <v>6.808166666666664</v>
      </c>
      <c r="F1390" s="3">
        <f t="shared" si="107"/>
        <v>4.4003145467080307</v>
      </c>
      <c r="G1390" s="9">
        <v>0</v>
      </c>
      <c r="H1390" s="3">
        <f t="shared" si="108"/>
        <v>0</v>
      </c>
      <c r="I1390" s="3">
        <f>'[1]Table - Daily Discharge'!B1393</f>
        <v>15.414046045512205</v>
      </c>
      <c r="J1390" s="3">
        <f>'[1]Table - Daily Discharge'!C1393</f>
        <v>2.9835387167581637</v>
      </c>
      <c r="K1390" s="3">
        <f>'[1]Table - Daily Discharge'!D1393</f>
        <v>0</v>
      </c>
      <c r="L1390" s="3">
        <f>'[1]Table - Daily Discharge'!E1393</f>
        <v>4.899346040873616</v>
      </c>
      <c r="M1390" s="3">
        <f t="shared" si="109"/>
        <v>18.39758476227037</v>
      </c>
      <c r="N1390" s="3">
        <f t="shared" si="110"/>
        <v>18.39758476227037</v>
      </c>
    </row>
    <row r="1391" spans="1:14" hidden="1" x14ac:dyDescent="0.2">
      <c r="A1391" s="8">
        <v>43027</v>
      </c>
      <c r="B1391" s="2">
        <f>IFERROR(VLOOKUP(A1391,'[1]Table - Daily Rainfall'!$J$4:$K$2266,2,FALSE),"")</f>
        <v>0</v>
      </c>
      <c r="C1391" s="9">
        <f>'[1]Table - USGS Flow'!D1389</f>
        <v>7.94</v>
      </c>
      <c r="D1391" s="3">
        <f t="shared" si="106"/>
        <v>5.131851085832472</v>
      </c>
      <c r="E1391" s="9">
        <v>6.9833333333333343</v>
      </c>
      <c r="F1391" s="3">
        <f t="shared" si="107"/>
        <v>4.513529817304379</v>
      </c>
      <c r="G1391" s="9">
        <v>0</v>
      </c>
      <c r="H1391" s="3">
        <f t="shared" si="108"/>
        <v>0</v>
      </c>
      <c r="I1391" s="3">
        <f>'[1]Table - Daily Discharge'!B1394</f>
        <v>15.578425883276777</v>
      </c>
      <c r="J1391" s="3">
        <f>'[1]Table - Daily Discharge'!C1394</f>
        <v>3.1819283133662677</v>
      </c>
      <c r="K1391" s="3">
        <f>'[1]Table - Daily Discharge'!D1394</f>
        <v>0</v>
      </c>
      <c r="L1391" s="3">
        <f>'[1]Table - Daily Discharge'!E1394</f>
        <v>4.4070158589162212</v>
      </c>
      <c r="M1391" s="3">
        <f t="shared" si="109"/>
        <v>18.760354196643046</v>
      </c>
      <c r="N1391" s="3">
        <f t="shared" si="110"/>
        <v>18.760354196643046</v>
      </c>
    </row>
    <row r="1392" spans="1:14" hidden="1" x14ac:dyDescent="0.2">
      <c r="A1392" s="8">
        <v>43028</v>
      </c>
      <c r="B1392" s="2">
        <f>IFERROR(VLOOKUP(A1392,'[1]Table - Daily Rainfall'!$J$4:$K$2266,2,FALSE),"")</f>
        <v>0</v>
      </c>
      <c r="C1392" s="9">
        <f>'[1]Table - USGS Flow'!D1390</f>
        <v>4.97</v>
      </c>
      <c r="D1392" s="3">
        <f t="shared" si="106"/>
        <v>3.2122543950361946</v>
      </c>
      <c r="E1392" s="9">
        <v>4.7635520833333329</v>
      </c>
      <c r="F1392" s="3">
        <f t="shared" si="107"/>
        <v>3.0788211500344707</v>
      </c>
      <c r="G1392" s="9">
        <v>0</v>
      </c>
      <c r="H1392" s="3">
        <f t="shared" si="108"/>
        <v>0</v>
      </c>
      <c r="I1392" s="3">
        <f>'[1]Table - Daily Discharge'!B1395</f>
        <v>7.1438248455118956</v>
      </c>
      <c r="J1392" s="3">
        <f>'[1]Table - Daily Discharge'!C1395</f>
        <v>4.0747077519334587</v>
      </c>
      <c r="K1392" s="3">
        <f>'[1]Table - Daily Discharge'!D1395</f>
        <v>0</v>
      </c>
      <c r="L1392" s="3">
        <f>'[1]Table - Daily Discharge'!E1395</f>
        <v>4.8201603339281345</v>
      </c>
      <c r="M1392" s="3">
        <f t="shared" si="109"/>
        <v>11.218532597445353</v>
      </c>
      <c r="N1392" s="3">
        <f t="shared" si="110"/>
        <v>11.218532597445353</v>
      </c>
    </row>
    <row r="1393" spans="1:14" hidden="1" x14ac:dyDescent="0.2">
      <c r="A1393" s="8">
        <v>43029</v>
      </c>
      <c r="B1393" s="2">
        <f>IFERROR(VLOOKUP(A1393,'[1]Table - Daily Rainfall'!$J$4:$K$2266,2,FALSE),"")</f>
        <v>0</v>
      </c>
      <c r="C1393" s="9">
        <f>'[1]Table - USGS Flow'!D1391</f>
        <v>0</v>
      </c>
      <c r="D1393" s="3">
        <f t="shared" si="106"/>
        <v>0</v>
      </c>
      <c r="E1393" s="9">
        <v>3.850916666666667</v>
      </c>
      <c r="F1393" s="3">
        <f t="shared" si="107"/>
        <v>2.4889585487762842</v>
      </c>
      <c r="G1393" s="9">
        <v>0</v>
      </c>
      <c r="H1393" s="3">
        <f t="shared" si="108"/>
        <v>0</v>
      </c>
      <c r="I1393" s="3">
        <f>'[1]Table - Daily Discharge'!B1396</f>
        <v>0</v>
      </c>
      <c r="J1393" s="3">
        <f>'[1]Table - Daily Discharge'!C1396</f>
        <v>5.6626294609917753</v>
      </c>
      <c r="K1393" s="3">
        <f>'[1]Table - Daily Discharge'!D1396</f>
        <v>0</v>
      </c>
      <c r="L1393" s="3">
        <f>'[1]Table - Daily Discharge'!E1396</f>
        <v>5.740095765877653</v>
      </c>
      <c r="M1393" s="3">
        <f t="shared" si="109"/>
        <v>5.6626294609917753</v>
      </c>
      <c r="N1393" s="3">
        <f t="shared" si="110"/>
        <v>5.6626294609917753</v>
      </c>
    </row>
    <row r="1394" spans="1:14" hidden="1" x14ac:dyDescent="0.2">
      <c r="A1394" s="8">
        <v>43030</v>
      </c>
      <c r="B1394" s="2">
        <f>IFERROR(VLOOKUP(A1394,'[1]Table - Daily Rainfall'!$J$4:$K$2266,2,FALSE),"")</f>
        <v>0</v>
      </c>
      <c r="C1394" s="9">
        <f>'[1]Table - USGS Flow'!D1392</f>
        <v>0</v>
      </c>
      <c r="D1394" s="3">
        <f t="shared" si="106"/>
        <v>0</v>
      </c>
      <c r="E1394" s="9">
        <v>5.3243645833333337</v>
      </c>
      <c r="F1394" s="3">
        <f t="shared" si="107"/>
        <v>3.4412904494139958</v>
      </c>
      <c r="G1394" s="9">
        <v>0</v>
      </c>
      <c r="H1394" s="3">
        <f t="shared" si="108"/>
        <v>0</v>
      </c>
      <c r="I1394" s="3">
        <f>'[1]Table - Daily Discharge'!B1397</f>
        <v>0</v>
      </c>
      <c r="J1394" s="3">
        <f>'[1]Table - Daily Discharge'!C1397</f>
        <v>5.1027460164090508</v>
      </c>
      <c r="K1394" s="3">
        <f>'[1]Table - Daily Discharge'!D1397</f>
        <v>0</v>
      </c>
      <c r="L1394" s="3">
        <f>'[1]Table - Daily Discharge'!E1397</f>
        <v>4.851273575276136</v>
      </c>
      <c r="M1394" s="3">
        <f t="shared" si="109"/>
        <v>5.1027460164090508</v>
      </c>
      <c r="N1394" s="3">
        <f t="shared" si="110"/>
        <v>5.1027460164090508</v>
      </c>
    </row>
    <row r="1395" spans="1:14" hidden="1" x14ac:dyDescent="0.2">
      <c r="A1395" s="8">
        <v>43031</v>
      </c>
      <c r="B1395" s="2">
        <f>IFERROR(VLOOKUP(A1395,'[1]Table - Daily Rainfall'!$J$4:$K$2266,2,FALSE),"")</f>
        <v>0</v>
      </c>
      <c r="C1395" s="9">
        <f>'[1]Table - USGS Flow'!D1393</f>
        <v>0</v>
      </c>
      <c r="D1395" s="3">
        <f t="shared" si="106"/>
        <v>0</v>
      </c>
      <c r="E1395" s="9">
        <v>6.6410729166666664</v>
      </c>
      <c r="F1395" s="3">
        <f t="shared" si="107"/>
        <v>4.2923170350741122</v>
      </c>
      <c r="G1395" s="9">
        <v>0</v>
      </c>
      <c r="H1395" s="3">
        <f t="shared" si="108"/>
        <v>0</v>
      </c>
      <c r="I1395" s="3">
        <f>'[1]Table - Daily Discharge'!B1398</f>
        <v>0</v>
      </c>
      <c r="J1395" s="3">
        <f>'[1]Table - Daily Discharge'!C1398</f>
        <v>1.3019434533948644</v>
      </c>
      <c r="K1395" s="3">
        <f>'[1]Table - Daily Discharge'!D1398</f>
        <v>0</v>
      </c>
      <c r="L1395" s="3">
        <f>'[1]Table - Daily Discharge'!E1398</f>
        <v>3.7628287419869944</v>
      </c>
      <c r="M1395" s="3">
        <f t="shared" si="109"/>
        <v>1.3019434533948644</v>
      </c>
      <c r="N1395" s="3">
        <f t="shared" si="110"/>
        <v>1.3019434533948644</v>
      </c>
    </row>
    <row r="1396" spans="1:14" hidden="1" x14ac:dyDescent="0.2">
      <c r="A1396" s="8">
        <v>43032</v>
      </c>
      <c r="B1396" s="2">
        <f>IFERROR(VLOOKUP(A1396,'[1]Table - Daily Rainfall'!$J$4:$K$2266,2,FALSE),"")</f>
        <v>0</v>
      </c>
      <c r="C1396" s="9">
        <f>'[1]Table - USGS Flow'!D1394</f>
        <v>0</v>
      </c>
      <c r="D1396" s="3">
        <f t="shared" si="106"/>
        <v>0</v>
      </c>
      <c r="E1396" s="9">
        <v>7.3462187499999976</v>
      </c>
      <c r="F1396" s="3">
        <f t="shared" si="107"/>
        <v>4.7480731321096163</v>
      </c>
      <c r="G1396" s="9">
        <v>0</v>
      </c>
      <c r="H1396" s="3">
        <f t="shared" si="108"/>
        <v>0</v>
      </c>
      <c r="I1396" s="3">
        <f>'[1]Table - Daily Discharge'!B1399</f>
        <v>15.24550807269849</v>
      </c>
      <c r="J1396" s="3">
        <f>'[1]Table - Daily Discharge'!C1399</f>
        <v>0.96019664097907953</v>
      </c>
      <c r="K1396" s="3">
        <f>'[1]Table - Daily Discharge'!D1399</f>
        <v>0</v>
      </c>
      <c r="L1396" s="3">
        <f>'[1]Table - Daily Discharge'!E1399</f>
        <v>4.2353779637289266</v>
      </c>
      <c r="M1396" s="3">
        <f t="shared" si="109"/>
        <v>16.205704713677569</v>
      </c>
      <c r="N1396" s="3">
        <f t="shared" si="110"/>
        <v>16.205704713677569</v>
      </c>
    </row>
    <row r="1397" spans="1:14" hidden="1" x14ac:dyDescent="0.2">
      <c r="A1397" s="8">
        <v>43033</v>
      </c>
      <c r="B1397" s="2">
        <f>IFERROR(VLOOKUP(A1397,'[1]Table - Daily Rainfall'!$J$4:$K$2266,2,FALSE),"")</f>
        <v>0</v>
      </c>
      <c r="C1397" s="9">
        <f>'[1]Table - USGS Flow'!D1395</f>
        <v>0.36</v>
      </c>
      <c r="D1397" s="3">
        <f t="shared" si="106"/>
        <v>0.23267838676318511</v>
      </c>
      <c r="E1397" s="9">
        <v>5.6376979166666672</v>
      </c>
      <c r="F1397" s="3">
        <f t="shared" si="107"/>
        <v>3.6438068230782497</v>
      </c>
      <c r="G1397" s="9">
        <v>0</v>
      </c>
      <c r="H1397" s="3">
        <f t="shared" si="108"/>
        <v>0</v>
      </c>
      <c r="I1397" s="3">
        <f>'[1]Table - Daily Discharge'!B1400</f>
        <v>13.40314132299976</v>
      </c>
      <c r="J1397" s="3">
        <f>'[1]Table - Daily Discharge'!C1400</f>
        <v>1.4055219273596715</v>
      </c>
      <c r="K1397" s="3">
        <f>'[1]Table - Daily Discharge'!D1400</f>
        <v>0</v>
      </c>
      <c r="L1397" s="3">
        <f>'[1]Table - Daily Discharge'!E1400</f>
        <v>3.620746099866099</v>
      </c>
      <c r="M1397" s="3">
        <f t="shared" si="109"/>
        <v>14.808663250359432</v>
      </c>
      <c r="N1397" s="3">
        <f t="shared" si="110"/>
        <v>14.808663250359432</v>
      </c>
    </row>
    <row r="1398" spans="1:14" hidden="1" x14ac:dyDescent="0.2">
      <c r="A1398" s="8">
        <v>43034</v>
      </c>
      <c r="B1398" s="2">
        <f>IFERROR(VLOOKUP(A1398,'[1]Table - Daily Rainfall'!$J$4:$K$2266,2,FALSE),"")</f>
        <v>0</v>
      </c>
      <c r="C1398" s="9">
        <f>'[1]Table - USGS Flow'!D1396</f>
        <v>5.08</v>
      </c>
      <c r="D1398" s="3">
        <f t="shared" si="106"/>
        <v>3.2833505687693902</v>
      </c>
      <c r="E1398" s="9">
        <v>2.6723958333333333</v>
      </c>
      <c r="F1398" s="3">
        <f t="shared" si="107"/>
        <v>1.7272465313684937</v>
      </c>
      <c r="G1398" s="9">
        <v>0</v>
      </c>
      <c r="H1398" s="3">
        <f t="shared" si="108"/>
        <v>0</v>
      </c>
      <c r="I1398" s="3">
        <f>'[1]Table - Daily Discharge'!B1401</f>
        <v>14.779428394546928</v>
      </c>
      <c r="J1398" s="3">
        <f>'[1]Table - Daily Discharge'!C1401</f>
        <v>1.1269671385329876</v>
      </c>
      <c r="K1398" s="3">
        <f>'[1]Table - Daily Discharge'!D1401</f>
        <v>0</v>
      </c>
      <c r="L1398" s="3">
        <f>'[1]Table - Daily Discharge'!E1401</f>
        <v>3.3988489838579188</v>
      </c>
      <c r="M1398" s="3">
        <f t="shared" si="109"/>
        <v>15.906395533079916</v>
      </c>
      <c r="N1398" s="3">
        <f t="shared" si="110"/>
        <v>15.906395533079916</v>
      </c>
    </row>
    <row r="1399" spans="1:14" hidden="1" x14ac:dyDescent="0.2">
      <c r="A1399" s="8">
        <v>43035</v>
      </c>
      <c r="B1399" s="2">
        <f>IFERROR(VLOOKUP(A1399,'[1]Table - Daily Rainfall'!$J$4:$K$2266,2,FALSE),"")</f>
        <v>0</v>
      </c>
      <c r="C1399" s="9">
        <f>'[1]Table - USGS Flow'!D1397</f>
        <v>8.1</v>
      </c>
      <c r="D1399" s="3">
        <f t="shared" si="106"/>
        <v>5.2352637021716646</v>
      </c>
      <c r="E1399" s="9">
        <v>5.6746770833333331</v>
      </c>
      <c r="F1399" s="3">
        <f t="shared" si="107"/>
        <v>3.6677075254222684</v>
      </c>
      <c r="G1399" s="9">
        <v>0</v>
      </c>
      <c r="H1399" s="3">
        <f t="shared" si="108"/>
        <v>0</v>
      </c>
      <c r="I1399" s="3">
        <f>'[1]Table - Daily Discharge'!B1402</f>
        <v>15.241116307122791</v>
      </c>
      <c r="J1399" s="3">
        <f>'[1]Table - Daily Discharge'!C1402</f>
        <v>0.28684669314317734</v>
      </c>
      <c r="K1399" s="3">
        <f>'[1]Table - Daily Discharge'!D1402</f>
        <v>0</v>
      </c>
      <c r="L1399" s="3">
        <f>'[1]Table - Daily Discharge'!E1402</f>
        <v>4.9834254291460471</v>
      </c>
      <c r="M1399" s="3">
        <f t="shared" si="109"/>
        <v>15.527963000265968</v>
      </c>
      <c r="N1399" s="3">
        <f t="shared" si="110"/>
        <v>15.527963000265968</v>
      </c>
    </row>
    <row r="1400" spans="1:14" hidden="1" x14ac:dyDescent="0.2">
      <c r="A1400" s="8">
        <v>43036</v>
      </c>
      <c r="B1400" s="2">
        <f>IFERROR(VLOOKUP(A1400,'[1]Table - Daily Rainfall'!$J$4:$K$2266,2,FALSE),"")</f>
        <v>0</v>
      </c>
      <c r="C1400" s="9">
        <f>'[1]Table - USGS Flow'!D1398</f>
        <v>7.62</v>
      </c>
      <c r="D1400" s="3">
        <f t="shared" si="106"/>
        <v>4.9250258531540849</v>
      </c>
      <c r="E1400" s="9">
        <v>4.9625625000000015</v>
      </c>
      <c r="F1400" s="3">
        <f t="shared" si="107"/>
        <v>3.2074473241985535</v>
      </c>
      <c r="G1400" s="9">
        <v>0</v>
      </c>
      <c r="H1400" s="3">
        <f t="shared" si="108"/>
        <v>0</v>
      </c>
      <c r="I1400" s="3">
        <f>'[1]Table - Daily Discharge'!B1403</f>
        <v>15.334287249436683</v>
      </c>
      <c r="J1400" s="3">
        <f>'[1]Table - Daily Discharge'!C1403</f>
        <v>3.1830080890537316</v>
      </c>
      <c r="K1400" s="3">
        <f>'[1]Table - Daily Discharge'!D1403</f>
        <v>0</v>
      </c>
      <c r="L1400" s="3">
        <f>'[1]Table - Daily Discharge'!E1403</f>
        <v>5.9612398535509907</v>
      </c>
      <c r="M1400" s="3">
        <f t="shared" si="109"/>
        <v>18.517295338490413</v>
      </c>
      <c r="N1400" s="3">
        <f t="shared" si="110"/>
        <v>18.517295338490413</v>
      </c>
    </row>
    <row r="1401" spans="1:14" hidden="1" x14ac:dyDescent="0.2">
      <c r="A1401" s="8">
        <v>43037</v>
      </c>
      <c r="B1401" s="2">
        <f>IFERROR(VLOOKUP(A1401,'[1]Table - Daily Rainfall'!$J$4:$K$2266,2,FALSE),"")</f>
        <v>0</v>
      </c>
      <c r="C1401" s="9">
        <f>'[1]Table - USGS Flow'!D1399</f>
        <v>10.8</v>
      </c>
      <c r="D1401" s="3">
        <f t="shared" si="106"/>
        <v>6.9803516028955546</v>
      </c>
      <c r="E1401" s="9">
        <v>5.7760312499999991</v>
      </c>
      <c r="F1401" s="3">
        <f t="shared" si="107"/>
        <v>3.7332156476215093</v>
      </c>
      <c r="G1401" s="9">
        <v>0</v>
      </c>
      <c r="H1401" s="3">
        <f t="shared" si="108"/>
        <v>0</v>
      </c>
      <c r="I1401" s="3">
        <f>'[1]Table - Daily Discharge'!B1404</f>
        <v>15.717354867862982</v>
      </c>
      <c r="J1401" s="3">
        <f>'[1]Table - Daily Discharge'!C1404</f>
        <v>3.5511774815867789</v>
      </c>
      <c r="K1401" s="3">
        <f>'[1]Table - Daily Discharge'!D1404</f>
        <v>0</v>
      </c>
      <c r="L1401" s="3">
        <f>'[1]Table - Daily Discharge'!E1404</f>
        <v>5.9890655307306186</v>
      </c>
      <c r="M1401" s="3">
        <f t="shared" si="109"/>
        <v>19.26853234944976</v>
      </c>
      <c r="N1401" s="3">
        <f t="shared" si="110"/>
        <v>19.26853234944976</v>
      </c>
    </row>
    <row r="1402" spans="1:14" hidden="1" x14ac:dyDescent="0.2">
      <c r="A1402" s="8">
        <v>43038</v>
      </c>
      <c r="B1402" s="2">
        <f>IFERROR(VLOOKUP(A1402,'[1]Table - Daily Rainfall'!$J$4:$K$2266,2,FALSE),"")</f>
        <v>0</v>
      </c>
      <c r="C1402" s="9">
        <f>'[1]Table - USGS Flow'!D1400</f>
        <v>2.21</v>
      </c>
      <c r="D1402" s="3">
        <f t="shared" si="106"/>
        <v>1.4283867631851086</v>
      </c>
      <c r="E1402" s="9">
        <v>7.1736666666666684</v>
      </c>
      <c r="F1402" s="3">
        <f t="shared" si="107"/>
        <v>4.6365477421578776</v>
      </c>
      <c r="G1402" s="9">
        <v>0</v>
      </c>
      <c r="H1402" s="3">
        <f t="shared" si="108"/>
        <v>0</v>
      </c>
      <c r="I1402" s="3">
        <f>'[1]Table - Daily Discharge'!B1405</f>
        <v>0.9662978704461036</v>
      </c>
      <c r="J1402" s="3">
        <f>'[1]Table - Daily Discharge'!C1405</f>
        <v>2.2502926465446222</v>
      </c>
      <c r="K1402" s="3">
        <f>'[1]Table - Daily Discharge'!D1405</f>
        <v>0</v>
      </c>
      <c r="L1402" s="3">
        <f>'[1]Table - Daily Discharge'!E1405</f>
        <v>5.3464326049497837</v>
      </c>
      <c r="M1402" s="3">
        <f t="shared" si="109"/>
        <v>3.2165905169907258</v>
      </c>
      <c r="N1402" s="3">
        <f t="shared" si="110"/>
        <v>3.2165905169907258</v>
      </c>
    </row>
    <row r="1403" spans="1:14" hidden="1" x14ac:dyDescent="0.2">
      <c r="A1403" s="8">
        <v>43039</v>
      </c>
      <c r="B1403" s="2">
        <f>IFERROR(VLOOKUP(A1403,'[1]Table - Daily Rainfall'!$J$4:$K$2266,2,FALSE),"")</f>
        <v>0</v>
      </c>
      <c r="C1403" s="9">
        <f>'[1]Table - USGS Flow'!D1401</f>
        <v>0</v>
      </c>
      <c r="D1403" s="3">
        <f t="shared" si="106"/>
        <v>0</v>
      </c>
      <c r="E1403" s="9">
        <v>7.2029895833333306</v>
      </c>
      <c r="F1403" s="3">
        <f t="shared" si="107"/>
        <v>4.6554999892278506</v>
      </c>
      <c r="G1403" s="9">
        <v>0</v>
      </c>
      <c r="H1403" s="3">
        <f t="shared" si="108"/>
        <v>0</v>
      </c>
      <c r="I1403" s="3">
        <f>'[1]Table - Daily Discharge'!B1406</f>
        <v>0</v>
      </c>
      <c r="J1403" s="3">
        <f>'[1]Table - Daily Discharge'!C1406</f>
        <v>1.5552916333641378</v>
      </c>
      <c r="K1403" s="3">
        <f>'[1]Table - Daily Discharge'!D1406</f>
        <v>0</v>
      </c>
      <c r="L1403" s="3">
        <f>'[1]Table - Daily Discharge'!E1406</f>
        <v>6.0251621894152079</v>
      </c>
      <c r="M1403" s="3">
        <f t="shared" si="109"/>
        <v>1.5552916333641378</v>
      </c>
      <c r="N1403" s="3">
        <f t="shared" si="110"/>
        <v>1.5552916333641378</v>
      </c>
    </row>
    <row r="1404" spans="1:14" hidden="1" x14ac:dyDescent="0.2">
      <c r="A1404" s="8">
        <v>43040</v>
      </c>
      <c r="B1404" s="2">
        <f>IFERROR(VLOOKUP(A1404,'[1]Table - Daily Rainfall'!$J$4:$K$2266,2,FALSE),"")</f>
        <v>0</v>
      </c>
      <c r="C1404" s="9">
        <f>'[1]Table - USGS Flow'!D1402</f>
        <v>0</v>
      </c>
      <c r="D1404" s="3">
        <f t="shared" si="106"/>
        <v>0</v>
      </c>
      <c r="E1404" s="9">
        <v>6.7557395833333347</v>
      </c>
      <c r="F1404" s="3">
        <f t="shared" si="107"/>
        <v>4.3664294101172025</v>
      </c>
      <c r="G1404" s="9">
        <v>0</v>
      </c>
      <c r="H1404" s="3">
        <f t="shared" si="108"/>
        <v>0</v>
      </c>
      <c r="I1404" s="3">
        <f>'[1]Table - Daily Discharge'!B1407</f>
        <v>15.437575425041958</v>
      </c>
      <c r="J1404" s="3">
        <f>'[1]Table - Daily Discharge'!C1407</f>
        <v>2.961872819575023</v>
      </c>
      <c r="K1404" s="3">
        <f>'[1]Table - Daily Discharge'!D1407</f>
        <v>0</v>
      </c>
      <c r="L1404" s="3">
        <f>'[1]Table - Daily Discharge'!E1407</f>
        <v>5.973776817912305</v>
      </c>
      <c r="M1404" s="3">
        <f t="shared" si="109"/>
        <v>18.39944824461698</v>
      </c>
      <c r="N1404" s="3">
        <f t="shared" si="110"/>
        <v>18.39944824461698</v>
      </c>
    </row>
    <row r="1405" spans="1:14" hidden="1" x14ac:dyDescent="0.2">
      <c r="A1405" s="8">
        <v>43041</v>
      </c>
      <c r="B1405" s="2">
        <f>IFERROR(VLOOKUP(A1405,'[1]Table - Daily Rainfall'!$J$4:$K$2266,2,FALSE),"")</f>
        <v>0</v>
      </c>
      <c r="C1405" s="9">
        <f>'[1]Table - USGS Flow'!D1403</f>
        <v>6.26</v>
      </c>
      <c r="D1405" s="3">
        <f t="shared" si="106"/>
        <v>4.0460186142709409</v>
      </c>
      <c r="E1405" s="9">
        <v>6.8081041666666664</v>
      </c>
      <c r="F1405" s="3">
        <f t="shared" si="107"/>
        <v>4.4002741511547745</v>
      </c>
      <c r="G1405" s="9">
        <v>0</v>
      </c>
      <c r="H1405" s="3">
        <f t="shared" si="108"/>
        <v>0</v>
      </c>
      <c r="I1405" s="3">
        <f>'[1]Table - Daily Discharge'!B1408</f>
        <v>13.700146642083176</v>
      </c>
      <c r="J1405" s="3">
        <f>'[1]Table - Daily Discharge'!C1408</f>
        <v>2.2141542238085106</v>
      </c>
      <c r="K1405" s="3">
        <f>'[1]Table - Daily Discharge'!D1408</f>
        <v>0</v>
      </c>
      <c r="L1405" s="3">
        <f>'[1]Table - Daily Discharge'!E1408</f>
        <v>6.0327399633383312</v>
      </c>
      <c r="M1405" s="3">
        <f t="shared" si="109"/>
        <v>15.914300865891686</v>
      </c>
      <c r="N1405" s="3">
        <f t="shared" si="110"/>
        <v>15.914300865891686</v>
      </c>
    </row>
    <row r="1406" spans="1:14" hidden="1" x14ac:dyDescent="0.2">
      <c r="A1406" s="8">
        <v>43042</v>
      </c>
      <c r="B1406" s="2">
        <f>IFERROR(VLOOKUP(A1406,'[1]Table - Daily Rainfall'!$J$4:$K$2266,2,FALSE),"")</f>
        <v>0</v>
      </c>
      <c r="C1406" s="9">
        <f>'[1]Table - USGS Flow'!D1404</f>
        <v>8.7200000000000006</v>
      </c>
      <c r="D1406" s="3">
        <f t="shared" si="106"/>
        <v>5.6359875904860397</v>
      </c>
      <c r="E1406" s="9">
        <v>7.8389479166666716</v>
      </c>
      <c r="F1406" s="3">
        <f t="shared" si="107"/>
        <v>5.0665382088073114</v>
      </c>
      <c r="G1406" s="9">
        <v>0</v>
      </c>
      <c r="H1406" s="3">
        <f t="shared" si="108"/>
        <v>0</v>
      </c>
      <c r="I1406" s="3">
        <f>'[1]Table - Daily Discharge'!B1409</f>
        <v>15.80234526624634</v>
      </c>
      <c r="J1406" s="3">
        <f>'[1]Table - Daily Discharge'!C1409</f>
        <v>1.3755494433010214</v>
      </c>
      <c r="K1406" s="3">
        <f>'[1]Table - Daily Discharge'!D1409</f>
        <v>0</v>
      </c>
      <c r="L1406" s="3">
        <f>'[1]Table - Daily Discharge'!E1409</f>
        <v>6.6662684508275101</v>
      </c>
      <c r="M1406" s="3">
        <f t="shared" si="109"/>
        <v>17.17789470954736</v>
      </c>
      <c r="N1406" s="3">
        <f t="shared" si="110"/>
        <v>17.17789470954736</v>
      </c>
    </row>
    <row r="1407" spans="1:14" hidden="1" x14ac:dyDescent="0.2">
      <c r="A1407" s="8">
        <v>43043</v>
      </c>
      <c r="B1407" s="2">
        <f>IFERROR(VLOOKUP(A1407,'[1]Table - Daily Rainfall'!$J$4:$K$2266,2,FALSE),"")</f>
        <v>0</v>
      </c>
      <c r="C1407" s="9">
        <f>'[1]Table - USGS Flow'!D1405</f>
        <v>9.7100000000000009</v>
      </c>
      <c r="D1407" s="3">
        <f t="shared" si="106"/>
        <v>6.2758531540847988</v>
      </c>
      <c r="E1407" s="9">
        <v>7.9938541666666687</v>
      </c>
      <c r="F1407" s="3">
        <f t="shared" si="107"/>
        <v>5.1666585875560171</v>
      </c>
      <c r="G1407" s="9">
        <v>0</v>
      </c>
      <c r="H1407" s="3">
        <f t="shared" si="108"/>
        <v>0</v>
      </c>
      <c r="I1407" s="3">
        <f>'[1]Table - Daily Discharge'!B1410</f>
        <v>16.857674327708725</v>
      </c>
      <c r="J1407" s="3">
        <f>'[1]Table - Daily Discharge'!C1410</f>
        <v>3.4226566918527124</v>
      </c>
      <c r="K1407" s="3">
        <f>'[1]Table - Daily Discharge'!D1410</f>
        <v>0</v>
      </c>
      <c r="L1407" s="3">
        <f>'[1]Table - Daily Discharge'!E1410</f>
        <v>6.7816979211237696</v>
      </c>
      <c r="M1407" s="3">
        <f t="shared" si="109"/>
        <v>20.280331019561437</v>
      </c>
      <c r="N1407" s="3">
        <f t="shared" si="110"/>
        <v>20.280331019561437</v>
      </c>
    </row>
    <row r="1408" spans="1:14" hidden="1" x14ac:dyDescent="0.2">
      <c r="A1408" s="8">
        <v>43044</v>
      </c>
      <c r="B1408" s="2">
        <f>IFERROR(VLOOKUP(A1408,'[1]Table - Daily Rainfall'!$J$4:$K$2266,2,FALSE),"")</f>
        <v>0</v>
      </c>
      <c r="C1408" s="9">
        <f>'[1]Table - USGS Flow'!D1406</f>
        <v>12.6</v>
      </c>
      <c r="D1408" s="3">
        <f t="shared" si="106"/>
        <v>8.1437435367114794</v>
      </c>
      <c r="E1408" s="9">
        <v>8.2020833333333343</v>
      </c>
      <c r="F1408" s="3">
        <f t="shared" si="107"/>
        <v>5.301243105825578</v>
      </c>
      <c r="G1408" s="9">
        <v>0</v>
      </c>
      <c r="H1408" s="3">
        <f t="shared" si="108"/>
        <v>0</v>
      </c>
      <c r="I1408" s="3">
        <f>'[1]Table - Daily Discharge'!B1411</f>
        <v>16.266450298171407</v>
      </c>
      <c r="J1408" s="3">
        <f>'[1]Table - Daily Discharge'!C1411</f>
        <v>6.3770703268301361</v>
      </c>
      <c r="K1408" s="3">
        <f>'[1]Table - Daily Discharge'!D1411</f>
        <v>0</v>
      </c>
      <c r="L1408" s="3">
        <f>'[1]Table - Daily Discharge'!E1411</f>
        <v>6.6358458671622804</v>
      </c>
      <c r="M1408" s="3">
        <f t="shared" si="109"/>
        <v>22.643520625001543</v>
      </c>
      <c r="N1408" s="3">
        <f t="shared" si="110"/>
        <v>22.643520625001543</v>
      </c>
    </row>
    <row r="1409" spans="1:14" hidden="1" x14ac:dyDescent="0.2">
      <c r="A1409" s="8">
        <v>43045</v>
      </c>
      <c r="B1409" s="2">
        <f>IFERROR(VLOOKUP(A1409,'[1]Table - Daily Rainfall'!$J$4:$K$2266,2,FALSE),"")</f>
        <v>0</v>
      </c>
      <c r="C1409" s="9">
        <f>'[1]Table - USGS Flow'!D1407</f>
        <v>13.6</v>
      </c>
      <c r="D1409" s="3">
        <f t="shared" si="106"/>
        <v>8.7900723888314385</v>
      </c>
      <c r="E1409" s="9">
        <v>7.827802083333335</v>
      </c>
      <c r="F1409" s="3">
        <f t="shared" si="107"/>
        <v>5.0593343351430553</v>
      </c>
      <c r="G1409" s="9">
        <v>0</v>
      </c>
      <c r="H1409" s="3">
        <f t="shared" si="108"/>
        <v>0</v>
      </c>
      <c r="I1409" s="3">
        <f>'[1]Table - Daily Discharge'!B1412</f>
        <v>18.551954231714397</v>
      </c>
      <c r="J1409" s="3">
        <f>'[1]Table - Daily Discharge'!C1412</f>
        <v>3.2459192436803104</v>
      </c>
      <c r="K1409" s="3">
        <f>'[1]Table - Daily Discharge'!D1412</f>
        <v>0</v>
      </c>
      <c r="L1409" s="3">
        <f>'[1]Table - Daily Discharge'!E1412</f>
        <v>6.5420777092432534</v>
      </c>
      <c r="M1409" s="3">
        <f t="shared" si="109"/>
        <v>21.797873475394709</v>
      </c>
      <c r="N1409" s="3">
        <f t="shared" si="110"/>
        <v>21.797873475394709</v>
      </c>
    </row>
    <row r="1410" spans="1:14" hidden="1" x14ac:dyDescent="0.2">
      <c r="A1410" s="8">
        <v>43046</v>
      </c>
      <c r="B1410" s="2">
        <f>IFERROR(VLOOKUP(A1410,'[1]Table - Daily Rainfall'!$J$4:$K$2266,2,FALSE),"")</f>
        <v>0</v>
      </c>
      <c r="C1410" s="9">
        <f>'[1]Table - USGS Flow'!D1408</f>
        <v>14.6</v>
      </c>
      <c r="D1410" s="3">
        <f t="shared" si="106"/>
        <v>9.4364012409513958</v>
      </c>
      <c r="E1410" s="9">
        <v>7.4865312500000023</v>
      </c>
      <c r="F1410" s="3">
        <f t="shared" si="107"/>
        <v>4.8387611491727007</v>
      </c>
      <c r="G1410" s="9">
        <v>0</v>
      </c>
      <c r="H1410" s="3">
        <f t="shared" si="108"/>
        <v>0</v>
      </c>
      <c r="I1410" s="3">
        <f>'[1]Table - Daily Discharge'!B1413</f>
        <v>19.978741354163247</v>
      </c>
      <c r="J1410" s="3">
        <f>'[1]Table - Daily Discharge'!C1413</f>
        <v>2.6169729864572844</v>
      </c>
      <c r="K1410" s="3">
        <f>'[1]Table - Daily Discharge'!D1413</f>
        <v>0</v>
      </c>
      <c r="L1410" s="3">
        <f>'[1]Table - Daily Discharge'!E1413</f>
        <v>6.2250705817010665</v>
      </c>
      <c r="M1410" s="3">
        <f t="shared" si="109"/>
        <v>22.595714340620532</v>
      </c>
      <c r="N1410" s="3">
        <f t="shared" si="110"/>
        <v>22.595714340620532</v>
      </c>
    </row>
    <row r="1411" spans="1:14" hidden="1" x14ac:dyDescent="0.2">
      <c r="A1411" s="8">
        <v>43047</v>
      </c>
      <c r="B1411" s="2">
        <f>IFERROR(VLOOKUP(A1411,'[1]Table - Daily Rainfall'!$J$4:$K$2266,2,FALSE),"")</f>
        <v>0</v>
      </c>
      <c r="C1411" s="9">
        <f>'[1]Table - USGS Flow'!D1409</f>
        <v>12.2</v>
      </c>
      <c r="D1411" s="3">
        <f t="shared" si="106"/>
        <v>7.8852119958634956</v>
      </c>
      <c r="E1411" s="9">
        <v>7.047843750000002</v>
      </c>
      <c r="F1411" s="3">
        <f t="shared" si="107"/>
        <v>4.5552247608583265</v>
      </c>
      <c r="G1411" s="9">
        <v>0</v>
      </c>
      <c r="H1411" s="3">
        <f t="shared" si="108"/>
        <v>0</v>
      </c>
      <c r="I1411" s="3">
        <f>'[1]Table - Daily Discharge'!B1414</f>
        <v>18.642422785828625</v>
      </c>
      <c r="J1411" s="3">
        <f>'[1]Table - Daily Discharge'!C1414</f>
        <v>3.9806867437289153</v>
      </c>
      <c r="K1411" s="3">
        <f>'[1]Table - Daily Discharge'!D1414</f>
        <v>0</v>
      </c>
      <c r="L1411" s="3">
        <f>'[1]Table - Daily Discharge'!E1414</f>
        <v>5.6576052445062883</v>
      </c>
      <c r="M1411" s="3">
        <f t="shared" si="109"/>
        <v>22.623109529557539</v>
      </c>
      <c r="N1411" s="3">
        <f t="shared" si="110"/>
        <v>22.623109529557539</v>
      </c>
    </row>
    <row r="1412" spans="1:14" hidden="1" x14ac:dyDescent="0.2">
      <c r="A1412" s="8">
        <v>43048</v>
      </c>
      <c r="B1412" s="2">
        <f>IFERROR(VLOOKUP(A1412,'[1]Table - Daily Rainfall'!$J$4:$K$2266,2,FALSE),"")</f>
        <v>0</v>
      </c>
      <c r="C1412" s="9">
        <f>'[1]Table - USGS Flow'!D1410</f>
        <v>16.2</v>
      </c>
      <c r="D1412" s="3">
        <f t="shared" ref="D1412:D1475" si="111">C1412/1.5472</f>
        <v>10.470527404343329</v>
      </c>
      <c r="E1412" s="9">
        <v>6.2461770833333317</v>
      </c>
      <c r="F1412" s="3">
        <f t="shared" ref="F1412:F1475" si="112">E1412/1.5472</f>
        <v>4.0370844644088235</v>
      </c>
      <c r="G1412" s="9">
        <v>0</v>
      </c>
      <c r="H1412" s="3">
        <f t="shared" ref="H1412:H1475" si="113">G1412/1.5472</f>
        <v>0</v>
      </c>
      <c r="I1412" s="3">
        <f>'[1]Table - Daily Discharge'!B1415</f>
        <v>20.712732901419621</v>
      </c>
      <c r="J1412" s="3">
        <f>'[1]Table - Daily Discharge'!C1415</f>
        <v>3.3755770126266751</v>
      </c>
      <c r="K1412" s="3">
        <f>'[1]Table - Daily Discharge'!D1415</f>
        <v>0</v>
      </c>
      <c r="L1412" s="3">
        <f>'[1]Table - Daily Discharge'!E1415</f>
        <v>5.2017911133556458</v>
      </c>
      <c r="M1412" s="3">
        <f t="shared" ref="M1412:M1475" si="114">SUM(I1412,J1412)</f>
        <v>24.088309914046295</v>
      </c>
      <c r="N1412" s="3">
        <f t="shared" ref="N1412:N1475" si="115">SUM(I1412,J1412,K1412)</f>
        <v>24.088309914046295</v>
      </c>
    </row>
    <row r="1413" spans="1:14" hidden="1" x14ac:dyDescent="0.2">
      <c r="A1413" s="8">
        <v>43049</v>
      </c>
      <c r="B1413" s="2">
        <f>IFERROR(VLOOKUP(A1413,'[1]Table - Daily Rainfall'!$J$4:$K$2266,2,FALSE),"")</f>
        <v>0</v>
      </c>
      <c r="C1413" s="9">
        <f>'[1]Table - USGS Flow'!D1411</f>
        <v>14.5</v>
      </c>
      <c r="D1413" s="3">
        <f t="shared" si="111"/>
        <v>9.3717683557394</v>
      </c>
      <c r="E1413" s="9">
        <v>7.4633854166666715</v>
      </c>
      <c r="F1413" s="3">
        <f t="shared" si="112"/>
        <v>4.8238013292830093</v>
      </c>
      <c r="G1413" s="9">
        <v>0</v>
      </c>
      <c r="H1413" s="3">
        <f t="shared" si="113"/>
        <v>0</v>
      </c>
      <c r="I1413" s="3">
        <f>'[1]Table - Daily Discharge'!B1416</f>
        <v>19.357915871656001</v>
      </c>
      <c r="J1413" s="3">
        <f>'[1]Table - Daily Discharge'!C1416</f>
        <v>4.0549627635589003</v>
      </c>
      <c r="K1413" s="3">
        <f>'[1]Table - Daily Discharge'!D1416</f>
        <v>0</v>
      </c>
      <c r="L1413" s="3">
        <f>'[1]Table - Daily Discharge'!E1416</f>
        <v>6.4285637679033814</v>
      </c>
      <c r="M1413" s="3">
        <f t="shared" si="114"/>
        <v>23.412878635214902</v>
      </c>
      <c r="N1413" s="3">
        <f t="shared" si="115"/>
        <v>23.412878635214902</v>
      </c>
    </row>
    <row r="1414" spans="1:14" hidden="1" x14ac:dyDescent="0.2">
      <c r="A1414" s="8">
        <v>43050</v>
      </c>
      <c r="B1414" s="2">
        <f>IFERROR(VLOOKUP(A1414,'[1]Table - Daily Rainfall'!$J$4:$K$2266,2,FALSE),"")</f>
        <v>0</v>
      </c>
      <c r="C1414" s="9">
        <f>'[1]Table - USGS Flow'!D1412</f>
        <v>15.3</v>
      </c>
      <c r="D1414" s="3">
        <f t="shared" si="111"/>
        <v>9.8888314374353676</v>
      </c>
      <c r="E1414" s="9">
        <v>8.5806145833333396</v>
      </c>
      <c r="F1414" s="3">
        <f t="shared" si="112"/>
        <v>5.5458987741296148</v>
      </c>
      <c r="G1414" s="9">
        <v>0</v>
      </c>
      <c r="H1414" s="3">
        <f t="shared" si="113"/>
        <v>0</v>
      </c>
      <c r="I1414" s="3">
        <f>'[1]Table - Daily Discharge'!B1417</f>
        <v>19.006880481695905</v>
      </c>
      <c r="J1414" s="3">
        <f>'[1]Table - Daily Discharge'!C1417</f>
        <v>5.5851146079561937</v>
      </c>
      <c r="K1414" s="3">
        <f>'[1]Table - Daily Discharge'!D1417</f>
        <v>0</v>
      </c>
      <c r="L1414" s="3">
        <f>'[1]Table - Daily Discharge'!E1417</f>
        <v>6.9907705411039016</v>
      </c>
      <c r="M1414" s="3">
        <f t="shared" si="114"/>
        <v>24.591995089652098</v>
      </c>
      <c r="N1414" s="3">
        <f t="shared" si="115"/>
        <v>24.591995089652098</v>
      </c>
    </row>
    <row r="1415" spans="1:14" hidden="1" x14ac:dyDescent="0.2">
      <c r="A1415" s="8">
        <v>43051</v>
      </c>
      <c r="B1415" s="2">
        <f>IFERROR(VLOOKUP(A1415,'[1]Table - Daily Rainfall'!$J$4:$K$2266,2,FALSE),"")</f>
        <v>0</v>
      </c>
      <c r="C1415" s="9">
        <f>'[1]Table - USGS Flow'!D1413</f>
        <v>16.399999999999999</v>
      </c>
      <c r="D1415" s="3">
        <f t="shared" si="111"/>
        <v>10.599793174767321</v>
      </c>
      <c r="E1415" s="9">
        <v>8.4874062499999976</v>
      </c>
      <c r="F1415" s="3">
        <f t="shared" si="112"/>
        <v>5.4856555390382615</v>
      </c>
      <c r="G1415" s="9">
        <v>0</v>
      </c>
      <c r="H1415" s="3">
        <f t="shared" si="113"/>
        <v>0</v>
      </c>
      <c r="I1415" s="3">
        <f>'[1]Table - Daily Discharge'!B1418</f>
        <v>19.685467382417201</v>
      </c>
      <c r="J1415" s="3">
        <f>'[1]Table - Daily Discharge'!C1418</f>
        <v>6.1022267477176664</v>
      </c>
      <c r="K1415" s="3">
        <f>'[1]Table - Daily Discharge'!D1418</f>
        <v>0</v>
      </c>
      <c r="L1415" s="3">
        <f>'[1]Table - Daily Discharge'!E1418</f>
        <v>6.7754339328132298</v>
      </c>
      <c r="M1415" s="3">
        <f t="shared" si="114"/>
        <v>25.787694130134867</v>
      </c>
      <c r="N1415" s="3">
        <f t="shared" si="115"/>
        <v>25.787694130134867</v>
      </c>
    </row>
    <row r="1416" spans="1:14" hidden="1" x14ac:dyDescent="0.2">
      <c r="A1416" s="8">
        <v>43052</v>
      </c>
      <c r="B1416" s="2">
        <f>IFERROR(VLOOKUP(A1416,'[1]Table - Daily Rainfall'!$J$4:$K$2266,2,FALSE),"")</f>
        <v>0</v>
      </c>
      <c r="C1416" s="9">
        <f>'[1]Table - USGS Flow'!D1414</f>
        <v>4.6900000000000004</v>
      </c>
      <c r="D1416" s="3">
        <f t="shared" si="111"/>
        <v>3.0312823164426064</v>
      </c>
      <c r="E1416" s="9">
        <v>8.1518541666666682</v>
      </c>
      <c r="F1416" s="3">
        <f t="shared" si="112"/>
        <v>5.26877854619097</v>
      </c>
      <c r="G1416" s="9">
        <v>0</v>
      </c>
      <c r="H1416" s="3">
        <f t="shared" si="113"/>
        <v>0</v>
      </c>
      <c r="I1416" s="3">
        <f>'[1]Table - Daily Discharge'!B1419</f>
        <v>3.8068552001955558</v>
      </c>
      <c r="J1416" s="3">
        <f>'[1]Table - Daily Discharge'!C1419</f>
        <v>3.7866655372453937</v>
      </c>
      <c r="K1416" s="3">
        <f>'[1]Table - Daily Discharge'!D1419</f>
        <v>0</v>
      </c>
      <c r="L1416" s="3">
        <f>'[1]Table - Daily Discharge'!E1419</f>
        <v>6.6500576869757086</v>
      </c>
      <c r="M1416" s="3">
        <f t="shared" si="114"/>
        <v>7.593520737440949</v>
      </c>
      <c r="N1416" s="3">
        <f t="shared" si="115"/>
        <v>7.593520737440949</v>
      </c>
    </row>
    <row r="1417" spans="1:14" hidden="1" x14ac:dyDescent="0.2">
      <c r="A1417" s="8">
        <v>43053</v>
      </c>
      <c r="B1417" s="2">
        <f>IFERROR(VLOOKUP(A1417,'[1]Table - Daily Rainfall'!$J$4:$K$2266,2,FALSE),"")</f>
        <v>0</v>
      </c>
      <c r="C1417" s="9">
        <f>'[1]Table - USGS Flow'!D1415</f>
        <v>5.13</v>
      </c>
      <c r="D1417" s="3">
        <f t="shared" si="111"/>
        <v>3.3156670113753881</v>
      </c>
      <c r="E1417" s="9">
        <v>7.5108854166666674</v>
      </c>
      <c r="F1417" s="3">
        <f t="shared" si="112"/>
        <v>4.8545019497587045</v>
      </c>
      <c r="G1417" s="9">
        <v>0</v>
      </c>
      <c r="H1417" s="3">
        <f t="shared" si="113"/>
        <v>0</v>
      </c>
      <c r="I1417" s="3">
        <f>'[1]Table - Daily Discharge'!B1420</f>
        <v>20.501794247459259</v>
      </c>
      <c r="J1417" s="3">
        <f>'[1]Table - Daily Discharge'!C1420</f>
        <v>3.2427147059851165</v>
      </c>
      <c r="K1417" s="3">
        <f>'[1]Table - Daily Discharge'!D1420</f>
        <v>0</v>
      </c>
      <c r="L1417" s="3">
        <f>'[1]Table - Daily Discharge'!E1420</f>
        <v>5.8644702489618901</v>
      </c>
      <c r="M1417" s="3">
        <f t="shared" si="114"/>
        <v>23.744508953444374</v>
      </c>
      <c r="N1417" s="3">
        <f t="shared" si="115"/>
        <v>23.744508953444374</v>
      </c>
    </row>
    <row r="1418" spans="1:14" hidden="1" x14ac:dyDescent="0.2">
      <c r="A1418" s="8">
        <v>43054</v>
      </c>
      <c r="B1418" s="2">
        <f>IFERROR(VLOOKUP(A1418,'[1]Table - Daily Rainfall'!$J$4:$K$2266,2,FALSE),"")</f>
        <v>0</v>
      </c>
      <c r="C1418" s="9">
        <f>'[1]Table - USGS Flow'!D1416</f>
        <v>14.9</v>
      </c>
      <c r="D1418" s="3">
        <f t="shared" si="111"/>
        <v>9.6302998965873847</v>
      </c>
      <c r="E1418" s="9">
        <v>6.7228750000000019</v>
      </c>
      <c r="F1418" s="3">
        <f t="shared" si="112"/>
        <v>4.3451880816959685</v>
      </c>
      <c r="G1418" s="9">
        <v>0</v>
      </c>
      <c r="H1418" s="3">
        <f t="shared" si="113"/>
        <v>0</v>
      </c>
      <c r="I1418" s="3">
        <f>'[1]Table - Daily Discharge'!B1421</f>
        <v>21.732830999266955</v>
      </c>
      <c r="J1418" s="3">
        <f>'[1]Table - Daily Discharge'!C1421</f>
        <v>3.1152290758762526</v>
      </c>
      <c r="K1418" s="3">
        <f>'[1]Table - Daily Discharge'!D1421</f>
        <v>0</v>
      </c>
      <c r="L1418" s="3">
        <f>'[1]Table - Daily Discharge'!E1421</f>
        <v>5.871590315434668</v>
      </c>
      <c r="M1418" s="3">
        <f t="shared" si="114"/>
        <v>24.848060075143209</v>
      </c>
      <c r="N1418" s="3">
        <f t="shared" si="115"/>
        <v>24.848060075143209</v>
      </c>
    </row>
    <row r="1419" spans="1:14" hidden="1" x14ac:dyDescent="0.2">
      <c r="A1419" s="8">
        <v>43055</v>
      </c>
      <c r="B1419" s="2">
        <f>IFERROR(VLOOKUP(A1419,'[1]Table - Daily Rainfall'!$J$4:$K$2266,2,FALSE),"")</f>
        <v>0</v>
      </c>
      <c r="C1419" s="9">
        <f>'[1]Table - USGS Flow'!D1417</f>
        <v>13.6</v>
      </c>
      <c r="D1419" s="3">
        <f t="shared" si="111"/>
        <v>8.7900723888314385</v>
      </c>
      <c r="E1419" s="9">
        <v>7.0197083333333339</v>
      </c>
      <c r="F1419" s="3">
        <f t="shared" si="112"/>
        <v>4.5370400293002415</v>
      </c>
      <c r="G1419" s="9">
        <v>0</v>
      </c>
      <c r="H1419" s="3">
        <f t="shared" si="113"/>
        <v>0</v>
      </c>
      <c r="I1419" s="3">
        <f>'[1]Table - Daily Discharge'!B1422</f>
        <v>20.125587618796384</v>
      </c>
      <c r="J1419" s="3">
        <f>'[1]Table - Daily Discharge'!C1422</f>
        <v>2.7324276050768708</v>
      </c>
      <c r="K1419" s="3">
        <f>'[1]Table - Daily Discharge'!D1422</f>
        <v>0</v>
      </c>
      <c r="L1419" s="3">
        <f>'[1]Table - Daily Discharge'!E1422</f>
        <v>5.7526750716401471</v>
      </c>
      <c r="M1419" s="3">
        <f t="shared" si="114"/>
        <v>22.858015223873256</v>
      </c>
      <c r="N1419" s="3">
        <f t="shared" si="115"/>
        <v>22.858015223873256</v>
      </c>
    </row>
    <row r="1420" spans="1:14" hidden="1" x14ac:dyDescent="0.2">
      <c r="A1420" s="8">
        <v>43056</v>
      </c>
      <c r="B1420" s="2">
        <f>IFERROR(VLOOKUP(A1420,'[1]Table - Daily Rainfall'!$J$4:$K$2266,2,FALSE),"")</f>
        <v>0</v>
      </c>
      <c r="C1420" s="9">
        <f>'[1]Table - USGS Flow'!D1418</f>
        <v>9.7100000000000009</v>
      </c>
      <c r="D1420" s="3">
        <f t="shared" si="111"/>
        <v>6.2758531540847988</v>
      </c>
      <c r="E1420" s="9">
        <v>7.4370520833333353</v>
      </c>
      <c r="F1420" s="3">
        <f t="shared" si="112"/>
        <v>4.8067813361771821</v>
      </c>
      <c r="G1420" s="9">
        <v>0</v>
      </c>
      <c r="H1420" s="3">
        <f t="shared" si="113"/>
        <v>0</v>
      </c>
      <c r="I1420" s="3">
        <f>'[1]Table - Daily Discharge'!B1423</f>
        <v>18.750275378807025</v>
      </c>
      <c r="J1420" s="3">
        <f>'[1]Table - Daily Discharge'!C1423</f>
        <v>4.9081371235794329</v>
      </c>
      <c r="K1420" s="3">
        <f>'[1]Table - Daily Discharge'!D1423</f>
        <v>0</v>
      </c>
      <c r="L1420" s="3">
        <f>'[1]Table - Daily Discharge'!E1423</f>
        <v>6.4663937780150658</v>
      </c>
      <c r="M1420" s="3">
        <f t="shared" si="114"/>
        <v>23.658412502386458</v>
      </c>
      <c r="N1420" s="3">
        <f t="shared" si="115"/>
        <v>23.658412502386458</v>
      </c>
    </row>
    <row r="1421" spans="1:14" hidden="1" x14ac:dyDescent="0.2">
      <c r="A1421" s="8">
        <v>43057</v>
      </c>
      <c r="B1421" s="2">
        <f>IFERROR(VLOOKUP(A1421,'[1]Table - Daily Rainfall'!$J$4:$K$2266,2,FALSE),"")</f>
        <v>0</v>
      </c>
      <c r="C1421" s="9">
        <f>'[1]Table - USGS Flow'!D1419</f>
        <v>15.9</v>
      </c>
      <c r="D1421" s="3">
        <f t="shared" si="111"/>
        <v>10.276628748707344</v>
      </c>
      <c r="E1421" s="9">
        <v>8.5127187500000048</v>
      </c>
      <c r="F1421" s="3">
        <f t="shared" si="112"/>
        <v>5.502015738107553</v>
      </c>
      <c r="G1421" s="9">
        <v>0</v>
      </c>
      <c r="H1421" s="3">
        <f t="shared" si="113"/>
        <v>0</v>
      </c>
      <c r="I1421" s="3">
        <f>'[1]Table - Daily Discharge'!B1424</f>
        <v>20.326138028804696</v>
      </c>
      <c r="J1421" s="3">
        <f>'[1]Table - Daily Discharge'!C1424</f>
        <v>6.7648310485484071</v>
      </c>
      <c r="K1421" s="3">
        <f>'[1]Table - Daily Discharge'!D1424</f>
        <v>0</v>
      </c>
      <c r="L1421" s="3">
        <f>'[1]Table - Daily Discharge'!E1424</f>
        <v>6.8441953903050337</v>
      </c>
      <c r="M1421" s="3">
        <f t="shared" si="114"/>
        <v>27.090969077353101</v>
      </c>
      <c r="N1421" s="3">
        <f t="shared" si="115"/>
        <v>27.090969077353101</v>
      </c>
    </row>
    <row r="1422" spans="1:14" hidden="1" x14ac:dyDescent="0.2">
      <c r="A1422" s="8">
        <v>43058</v>
      </c>
      <c r="B1422" s="2">
        <f>IFERROR(VLOOKUP(A1422,'[1]Table - Daily Rainfall'!$J$4:$K$2266,2,FALSE),"")</f>
        <v>0</v>
      </c>
      <c r="C1422" s="9">
        <f>'[1]Table - USGS Flow'!D1420</f>
        <v>17.7</v>
      </c>
      <c r="D1422" s="3">
        <f t="shared" si="111"/>
        <v>11.440020682523269</v>
      </c>
      <c r="E1422" s="9">
        <v>8.4573333333333345</v>
      </c>
      <c r="F1422" s="3">
        <f t="shared" si="112"/>
        <v>5.4662185453291983</v>
      </c>
      <c r="G1422" s="9">
        <v>0</v>
      </c>
      <c r="H1422" s="3">
        <f t="shared" si="113"/>
        <v>0</v>
      </c>
      <c r="I1422" s="3">
        <f>'[1]Table - Daily Discharge'!B1425</f>
        <v>20.827805262835415</v>
      </c>
      <c r="J1422" s="3">
        <f>'[1]Table - Daily Discharge'!C1425</f>
        <v>7.6747699317786697</v>
      </c>
      <c r="K1422" s="3">
        <f>'[1]Table - Daily Discharge'!D1425</f>
        <v>0</v>
      </c>
      <c r="L1422" s="3">
        <f>'[1]Table - Daily Discharge'!E1425</f>
        <v>6.6996054613866187</v>
      </c>
      <c r="M1422" s="3">
        <f t="shared" si="114"/>
        <v>28.502575194614085</v>
      </c>
      <c r="N1422" s="3">
        <f t="shared" si="115"/>
        <v>28.502575194614085</v>
      </c>
    </row>
    <row r="1423" spans="1:14" hidden="1" x14ac:dyDescent="0.2">
      <c r="A1423" s="8">
        <v>43059</v>
      </c>
      <c r="B1423" s="2">
        <f>IFERROR(VLOOKUP(A1423,'[1]Table - Daily Rainfall'!$J$4:$K$2266,2,FALSE),"")</f>
        <v>0</v>
      </c>
      <c r="C1423" s="9">
        <f>'[1]Table - USGS Flow'!D1421</f>
        <v>18.600000000000001</v>
      </c>
      <c r="D1423" s="3">
        <f t="shared" si="111"/>
        <v>12.021716649431232</v>
      </c>
      <c r="E1423" s="9">
        <v>8.0752500000000023</v>
      </c>
      <c r="F1423" s="3">
        <f t="shared" si="112"/>
        <v>5.2192670630816975</v>
      </c>
      <c r="G1423" s="9">
        <v>0</v>
      </c>
      <c r="H1423" s="3">
        <f t="shared" si="113"/>
        <v>0</v>
      </c>
      <c r="I1423" s="3">
        <f>'[1]Table - Daily Discharge'!B1426</f>
        <v>23.677062677557007</v>
      </c>
      <c r="J1423" s="3">
        <f>'[1]Table - Daily Discharge'!C1426</f>
        <v>6.0103982328293641</v>
      </c>
      <c r="K1423" s="3">
        <f>'[1]Table - Daily Discharge'!D1426</f>
        <v>0</v>
      </c>
      <c r="L1423" s="3">
        <f>'[1]Table - Daily Discharge'!E1426</f>
        <v>6.5562260592922019</v>
      </c>
      <c r="M1423" s="3">
        <f t="shared" si="114"/>
        <v>29.68746091038637</v>
      </c>
      <c r="N1423" s="3">
        <f t="shared" si="115"/>
        <v>29.68746091038637</v>
      </c>
    </row>
    <row r="1424" spans="1:14" hidden="1" x14ac:dyDescent="0.2">
      <c r="A1424" s="8">
        <v>43060</v>
      </c>
      <c r="B1424" s="2">
        <f>IFERROR(VLOOKUP(A1424,'[1]Table - Daily Rainfall'!$J$4:$K$2266,2,FALSE),"")</f>
        <v>0</v>
      </c>
      <c r="C1424" s="9">
        <f>'[1]Table - USGS Flow'!D1422</f>
        <v>11.1</v>
      </c>
      <c r="D1424" s="3">
        <f t="shared" si="111"/>
        <v>7.1742502585315409</v>
      </c>
      <c r="E1424" s="9">
        <v>7.336885416666667</v>
      </c>
      <c r="F1424" s="3">
        <f t="shared" si="112"/>
        <v>4.7420407294898315</v>
      </c>
      <c r="G1424" s="9">
        <v>0</v>
      </c>
      <c r="H1424" s="3">
        <f t="shared" si="113"/>
        <v>0</v>
      </c>
      <c r="I1424" s="3">
        <f>'[1]Table - Daily Discharge'!B1427</f>
        <v>17.455851156470821</v>
      </c>
      <c r="J1424" s="3">
        <f>'[1]Table - Daily Discharge'!C1427</f>
        <v>3.811388191112357</v>
      </c>
      <c r="K1424" s="3">
        <f>'[1]Table - Daily Discharge'!D1427</f>
        <v>0</v>
      </c>
      <c r="L1424" s="3">
        <f>'[1]Table - Daily Discharge'!E1427</f>
        <v>5.9787034379332153</v>
      </c>
      <c r="M1424" s="3">
        <f t="shared" si="114"/>
        <v>21.267239347583178</v>
      </c>
      <c r="N1424" s="3">
        <f t="shared" si="115"/>
        <v>21.267239347583178</v>
      </c>
    </row>
    <row r="1425" spans="1:14" hidden="1" x14ac:dyDescent="0.2">
      <c r="A1425" s="8">
        <v>43061</v>
      </c>
      <c r="B1425" s="2">
        <f>IFERROR(VLOOKUP(A1425,'[1]Table - Daily Rainfall'!$J$4:$K$2266,2,FALSE),"")</f>
        <v>0</v>
      </c>
      <c r="C1425" s="9">
        <f>'[1]Table - USGS Flow'!D1423</f>
        <v>10.5</v>
      </c>
      <c r="D1425" s="3">
        <f t="shared" si="111"/>
        <v>6.7864529472595665</v>
      </c>
      <c r="E1425" s="9">
        <v>6.9062395833333339</v>
      </c>
      <c r="F1425" s="3">
        <f t="shared" si="112"/>
        <v>4.4637019023612554</v>
      </c>
      <c r="G1425" s="9">
        <v>0</v>
      </c>
      <c r="H1425" s="3">
        <f t="shared" si="113"/>
        <v>0</v>
      </c>
      <c r="I1425" s="3">
        <f>'[1]Table - Daily Discharge'!B1428</f>
        <v>18.464754087463792</v>
      </c>
      <c r="J1425" s="3">
        <f>'[1]Table - Daily Discharge'!C1428</f>
        <v>4.533793628130244</v>
      </c>
      <c r="K1425" s="3">
        <f>'[1]Table - Daily Discharge'!D1428</f>
        <v>0</v>
      </c>
      <c r="L1425" s="3">
        <f>'[1]Table - Daily Discharge'!E1428</f>
        <v>7.1482235449662914</v>
      </c>
      <c r="M1425" s="3">
        <f t="shared" si="114"/>
        <v>22.998547715594036</v>
      </c>
      <c r="N1425" s="3">
        <f t="shared" si="115"/>
        <v>22.998547715594036</v>
      </c>
    </row>
    <row r="1426" spans="1:14" hidden="1" x14ac:dyDescent="0.2">
      <c r="A1426" s="8">
        <v>43062</v>
      </c>
      <c r="B1426" s="2">
        <f>IFERROR(VLOOKUP(A1426,'[1]Table - Daily Rainfall'!$J$4:$K$2266,2,FALSE),"")</f>
        <v>0</v>
      </c>
      <c r="C1426" s="9">
        <f>'[1]Table - USGS Flow'!D1424</f>
        <v>18.399999999999999</v>
      </c>
      <c r="D1426" s="3">
        <f t="shared" si="111"/>
        <v>11.892450879007239</v>
      </c>
      <c r="E1426" s="9">
        <v>6.7738125000000009</v>
      </c>
      <c r="F1426" s="3">
        <f t="shared" si="112"/>
        <v>4.3781104576008278</v>
      </c>
      <c r="G1426" s="9">
        <v>0</v>
      </c>
      <c r="H1426" s="3">
        <f t="shared" si="113"/>
        <v>0</v>
      </c>
      <c r="I1426" s="3">
        <f>'[1]Table - Daily Discharge'!B1429</f>
        <v>22.72171821784951</v>
      </c>
      <c r="J1426" s="3">
        <f>'[1]Table - Daily Discharge'!C1429</f>
        <v>6.6913133816941706</v>
      </c>
      <c r="K1426" s="3">
        <f>'[1]Table - Daily Discharge'!D1429</f>
        <v>0</v>
      </c>
      <c r="L1426" s="3">
        <f>'[1]Table - Daily Discharge'!E1429</f>
        <v>6.2827928653083465</v>
      </c>
      <c r="M1426" s="3">
        <f t="shared" si="114"/>
        <v>29.413031599543679</v>
      </c>
      <c r="N1426" s="3">
        <f t="shared" si="115"/>
        <v>29.413031599543679</v>
      </c>
    </row>
    <row r="1427" spans="1:14" hidden="1" x14ac:dyDescent="0.2">
      <c r="A1427" s="8">
        <v>43063</v>
      </c>
      <c r="B1427" s="2">
        <f>IFERROR(VLOOKUP(A1427,'[1]Table - Daily Rainfall'!$J$4:$K$2266,2,FALSE),"")</f>
        <v>0</v>
      </c>
      <c r="C1427" s="9">
        <f>'[1]Table - USGS Flow'!D1425</f>
        <v>13.6</v>
      </c>
      <c r="D1427" s="3">
        <f t="shared" si="111"/>
        <v>8.7900723888314385</v>
      </c>
      <c r="E1427" s="9">
        <v>7.580000000000001</v>
      </c>
      <c r="F1427" s="3">
        <f t="shared" si="112"/>
        <v>4.899172699069287</v>
      </c>
      <c r="G1427" s="9">
        <v>0</v>
      </c>
      <c r="H1427" s="3">
        <f t="shared" si="113"/>
        <v>0</v>
      </c>
      <c r="I1427" s="3">
        <f>'[1]Table - Daily Discharge'!B1430</f>
        <v>19.777011345928301</v>
      </c>
      <c r="J1427" s="3">
        <f>'[1]Table - Daily Discharge'!C1430</f>
        <v>5.5782934034549783</v>
      </c>
      <c r="K1427" s="3">
        <f>'[1]Table - Daily Discharge'!D1430</f>
        <v>0</v>
      </c>
      <c r="L1427" s="3">
        <f>'[1]Table - Daily Discharge'!E1430</f>
        <v>6.3293720514465264</v>
      </c>
      <c r="M1427" s="3">
        <f t="shared" si="114"/>
        <v>25.355304749383279</v>
      </c>
      <c r="N1427" s="3">
        <f t="shared" si="115"/>
        <v>25.355304749383279</v>
      </c>
    </row>
    <row r="1428" spans="1:14" hidden="1" x14ac:dyDescent="0.2">
      <c r="A1428" s="8">
        <v>43064</v>
      </c>
      <c r="B1428" s="2">
        <f>IFERROR(VLOOKUP(A1428,'[1]Table - Daily Rainfall'!$J$4:$K$2266,2,FALSE),"")</f>
        <v>0</v>
      </c>
      <c r="C1428" s="9">
        <f>'[1]Table - USGS Flow'!D1426</f>
        <v>14.2</v>
      </c>
      <c r="D1428" s="3">
        <f t="shared" si="111"/>
        <v>9.1778697001034129</v>
      </c>
      <c r="E1428" s="9">
        <v>8.4492395833333358</v>
      </c>
      <c r="F1428" s="3">
        <f t="shared" si="112"/>
        <v>5.460987321182353</v>
      </c>
      <c r="G1428" s="9">
        <v>0</v>
      </c>
      <c r="H1428" s="3">
        <f t="shared" si="113"/>
        <v>0</v>
      </c>
      <c r="I1428" s="3">
        <f>'[1]Table - Daily Discharge'!B1431</f>
        <v>19.650505345532121</v>
      </c>
      <c r="J1428" s="3">
        <f>'[1]Table - Daily Discharge'!C1431</f>
        <v>6.267083093694918</v>
      </c>
      <c r="K1428" s="3">
        <f>'[1]Table - Daily Discharge'!D1431</f>
        <v>0</v>
      </c>
      <c r="L1428" s="3">
        <f>'[1]Table - Daily Discharge'!E1431</f>
        <v>6.7174513413563925</v>
      </c>
      <c r="M1428" s="3">
        <f t="shared" si="114"/>
        <v>25.917588439227039</v>
      </c>
      <c r="N1428" s="3">
        <f t="shared" si="115"/>
        <v>25.917588439227039</v>
      </c>
    </row>
    <row r="1429" spans="1:14" hidden="1" x14ac:dyDescent="0.2">
      <c r="A1429" s="8">
        <v>43065</v>
      </c>
      <c r="B1429" s="2">
        <f>IFERROR(VLOOKUP(A1429,'[1]Table - Daily Rainfall'!$J$4:$K$2266,2,FALSE),"")</f>
        <v>0</v>
      </c>
      <c r="C1429" s="9">
        <f>'[1]Table - USGS Flow'!D1427</f>
        <v>17.5</v>
      </c>
      <c r="D1429" s="3">
        <f t="shared" si="111"/>
        <v>11.310754912099277</v>
      </c>
      <c r="E1429" s="9">
        <v>8.5604583333333384</v>
      </c>
      <c r="F1429" s="3">
        <f t="shared" si="112"/>
        <v>5.532871208204071</v>
      </c>
      <c r="G1429" s="9">
        <v>0</v>
      </c>
      <c r="H1429" s="3">
        <f t="shared" si="113"/>
        <v>0</v>
      </c>
      <c r="I1429" s="3">
        <f>'[1]Table - Daily Discharge'!B1432</f>
        <v>21.894909834513353</v>
      </c>
      <c r="J1429" s="3">
        <f>'[1]Table - Daily Discharge'!C1432</f>
        <v>8.0135534281561469</v>
      </c>
      <c r="K1429" s="3">
        <f>'[1]Table - Daily Discharge'!D1432</f>
        <v>0</v>
      </c>
      <c r="L1429" s="3">
        <f>'[1]Table - Daily Discharge'!E1432</f>
        <v>6.9655783612639812</v>
      </c>
      <c r="M1429" s="3">
        <f t="shared" si="114"/>
        <v>29.9084632626695</v>
      </c>
      <c r="N1429" s="3">
        <f t="shared" si="115"/>
        <v>29.9084632626695</v>
      </c>
    </row>
    <row r="1430" spans="1:14" hidden="1" x14ac:dyDescent="0.2">
      <c r="A1430" s="8">
        <v>43066</v>
      </c>
      <c r="B1430" s="2">
        <f>IFERROR(VLOOKUP(A1430,'[1]Table - Daily Rainfall'!$J$4:$K$2266,2,FALSE),"")</f>
        <v>0.02</v>
      </c>
      <c r="C1430" s="9">
        <f>'[1]Table - USGS Flow'!D1428</f>
        <v>19.399999999999999</v>
      </c>
      <c r="D1430" s="3">
        <f t="shared" si="111"/>
        <v>12.538779731127198</v>
      </c>
      <c r="E1430" s="9">
        <v>9.1706250000000047</v>
      </c>
      <c r="F1430" s="3">
        <f t="shared" si="112"/>
        <v>5.9272395294725992</v>
      </c>
      <c r="G1430" s="9">
        <v>0</v>
      </c>
      <c r="H1430" s="3">
        <f t="shared" si="113"/>
        <v>0</v>
      </c>
      <c r="I1430" s="3">
        <f>'[1]Table - Daily Discharge'!B1433</f>
        <v>23.285781383072489</v>
      </c>
      <c r="J1430" s="3">
        <f>'[1]Table - Daily Discharge'!C1433</f>
        <v>6.0604464338015971</v>
      </c>
      <c r="K1430" s="3">
        <f>'[1]Table - Daily Discharge'!D1433</f>
        <v>0</v>
      </c>
      <c r="L1430" s="3">
        <f>'[1]Table - Daily Discharge'!E1433</f>
        <v>7.340205361964526</v>
      </c>
      <c r="M1430" s="3">
        <f t="shared" si="114"/>
        <v>29.346227816874087</v>
      </c>
      <c r="N1430" s="3">
        <f t="shared" si="115"/>
        <v>29.346227816874087</v>
      </c>
    </row>
    <row r="1431" spans="1:14" hidden="1" x14ac:dyDescent="0.2">
      <c r="A1431" s="8">
        <v>43067</v>
      </c>
      <c r="B1431" s="2">
        <f>IFERROR(VLOOKUP(A1431,'[1]Table - Daily Rainfall'!$J$4:$K$2266,2,FALSE),"")</f>
        <v>0</v>
      </c>
      <c r="C1431" s="9">
        <f>'[1]Table - USGS Flow'!D1429</f>
        <v>17.8</v>
      </c>
      <c r="D1431" s="3">
        <f t="shared" si="111"/>
        <v>11.504653567735264</v>
      </c>
      <c r="E1431" s="9">
        <v>4.0956145833333331</v>
      </c>
      <c r="F1431" s="3">
        <f t="shared" si="112"/>
        <v>2.6471138723715959</v>
      </c>
      <c r="G1431" s="9">
        <v>0</v>
      </c>
      <c r="H1431" s="3">
        <f t="shared" si="113"/>
        <v>0</v>
      </c>
      <c r="I1431" s="3">
        <f>'[1]Table - Daily Discharge'!B1434</f>
        <v>22.66368502470641</v>
      </c>
      <c r="J1431" s="3">
        <f>'[1]Table - Daily Discharge'!C1434</f>
        <v>6.0015512228418517</v>
      </c>
      <c r="K1431" s="3">
        <f>'[1]Table - Daily Discharge'!D1434</f>
        <v>0</v>
      </c>
      <c r="L1431" s="3">
        <f>'[1]Table - Daily Discharge'!E1434</f>
        <v>2.8092219771838023</v>
      </c>
      <c r="M1431" s="3">
        <f t="shared" si="114"/>
        <v>28.665236247548261</v>
      </c>
      <c r="N1431" s="3">
        <f t="shared" si="115"/>
        <v>28.665236247548261</v>
      </c>
    </row>
    <row r="1432" spans="1:14" hidden="1" x14ac:dyDescent="0.2">
      <c r="A1432" s="8">
        <v>43068</v>
      </c>
      <c r="B1432" s="2">
        <f>IFERROR(VLOOKUP(A1432,'[1]Table - Daily Rainfall'!$J$4:$K$2266,2,FALSE),"")</f>
        <v>0</v>
      </c>
      <c r="C1432" s="9">
        <f>'[1]Table - USGS Flow'!D1430</f>
        <v>16.399999999999999</v>
      </c>
      <c r="D1432" s="3">
        <f t="shared" si="111"/>
        <v>10.599793174767321</v>
      </c>
      <c r="E1432" s="9">
        <v>0</v>
      </c>
      <c r="F1432" s="3">
        <f t="shared" si="112"/>
        <v>0</v>
      </c>
      <c r="G1432" s="9">
        <v>0</v>
      </c>
      <c r="H1432" s="3">
        <f t="shared" si="113"/>
        <v>0</v>
      </c>
      <c r="I1432" s="3">
        <f>'[1]Table - Daily Discharge'!B1435</f>
        <v>22.922973246830814</v>
      </c>
      <c r="J1432" s="3">
        <f>'[1]Table - Daily Discharge'!C1435</f>
        <v>3.257926311571421</v>
      </c>
      <c r="K1432" s="3">
        <f>'[1]Table - Daily Discharge'!D1435</f>
        <v>0</v>
      </c>
      <c r="L1432" s="3">
        <f>'[1]Table - Daily Discharge'!E1435</f>
        <v>0.26065269515401235</v>
      </c>
      <c r="M1432" s="3">
        <f t="shared" si="114"/>
        <v>26.180899558402235</v>
      </c>
      <c r="N1432" s="3">
        <f t="shared" si="115"/>
        <v>26.180899558402235</v>
      </c>
    </row>
    <row r="1433" spans="1:14" x14ac:dyDescent="0.2">
      <c r="A1433" s="8">
        <v>43069</v>
      </c>
      <c r="B1433" s="2" t="str">
        <f>IFERROR(VLOOKUP(A1433,'[1]Table - Daily Rainfall'!$J$4:$K$2266,2,FALSE),"")</f>
        <v/>
      </c>
      <c r="C1433" s="9">
        <f>'[1]Table - USGS Flow'!D1431</f>
        <v>15.2</v>
      </c>
      <c r="D1433" s="3">
        <f t="shared" si="111"/>
        <v>9.8241985522233719</v>
      </c>
      <c r="E1433" s="9">
        <v>2.6812500000000006E-2</v>
      </c>
      <c r="F1433" s="3">
        <f t="shared" si="112"/>
        <v>1.7329692347466397E-2</v>
      </c>
      <c r="G1433" s="9">
        <v>0</v>
      </c>
      <c r="H1433" s="3">
        <f t="shared" si="113"/>
        <v>0</v>
      </c>
      <c r="I1433" s="3">
        <f>'[1]Table - Daily Discharge'!B1436</f>
        <v>23.091188586749432</v>
      </c>
      <c r="J1433" s="3">
        <f>'[1]Table - Daily Discharge'!C1436</f>
        <v>2.5645657423236954</v>
      </c>
      <c r="K1433" s="3">
        <f>'[1]Table - Daily Discharge'!D1436</f>
        <v>0</v>
      </c>
      <c r="L1433" s="3">
        <f>'[1]Table - Daily Discharge'!E1436</f>
        <v>0</v>
      </c>
      <c r="M1433" s="3">
        <f t="shared" si="114"/>
        <v>25.655754329073126</v>
      </c>
      <c r="N1433" s="3">
        <f t="shared" si="115"/>
        <v>25.655754329073126</v>
      </c>
    </row>
    <row r="1434" spans="1:14" hidden="1" x14ac:dyDescent="0.2">
      <c r="A1434" s="8">
        <v>43070</v>
      </c>
      <c r="B1434" s="2">
        <f>IFERROR(VLOOKUP(A1434,'[1]Table - Daily Rainfall'!$J$4:$K$2266,2,FALSE),"")</f>
        <v>0</v>
      </c>
      <c r="C1434" s="9">
        <f>'[1]Table - USGS Flow'!D1432</f>
        <v>3.22</v>
      </c>
      <c r="D1434" s="3">
        <f t="shared" si="111"/>
        <v>2.0811789038262671</v>
      </c>
      <c r="E1434" s="9">
        <v>0</v>
      </c>
      <c r="F1434" s="3">
        <f t="shared" si="112"/>
        <v>0</v>
      </c>
      <c r="G1434" s="9">
        <v>0</v>
      </c>
      <c r="H1434" s="3">
        <f t="shared" si="113"/>
        <v>0</v>
      </c>
      <c r="I1434" s="3">
        <f>'[1]Table - Daily Discharge'!B1437</f>
        <v>1.3277507662598624</v>
      </c>
      <c r="J1434" s="3">
        <f>'[1]Table - Daily Discharge'!C1437</f>
        <v>4.2767707374504065</v>
      </c>
      <c r="K1434" s="3">
        <f>'[1]Table - Daily Discharge'!D1437</f>
        <v>0</v>
      </c>
      <c r="L1434" s="3">
        <f>'[1]Table - Daily Discharge'!E1437</f>
        <v>0</v>
      </c>
      <c r="M1434" s="3">
        <f t="shared" si="114"/>
        <v>5.6045215037102691</v>
      </c>
      <c r="N1434" s="3">
        <f t="shared" si="115"/>
        <v>5.6045215037102691</v>
      </c>
    </row>
    <row r="1435" spans="1:14" hidden="1" x14ac:dyDescent="0.2">
      <c r="A1435" s="8">
        <v>43071</v>
      </c>
      <c r="B1435" s="2">
        <f>IFERROR(VLOOKUP(A1435,'[1]Table - Daily Rainfall'!$J$4:$K$2266,2,FALSE),"")</f>
        <v>0</v>
      </c>
      <c r="C1435" s="9">
        <f>'[1]Table - USGS Flow'!D1433</f>
        <v>0</v>
      </c>
      <c r="D1435" s="3">
        <f t="shared" si="111"/>
        <v>0</v>
      </c>
      <c r="E1435" s="9">
        <v>0</v>
      </c>
      <c r="F1435" s="3">
        <f t="shared" si="112"/>
        <v>0</v>
      </c>
      <c r="G1435" s="9">
        <v>0</v>
      </c>
      <c r="H1435" s="3">
        <f t="shared" si="113"/>
        <v>0</v>
      </c>
      <c r="I1435" s="3">
        <f>'[1]Table - Daily Discharge'!B1438</f>
        <v>0</v>
      </c>
      <c r="J1435" s="3">
        <f>'[1]Table - Daily Discharge'!C1438</f>
        <v>6.5751136607864433</v>
      </c>
      <c r="K1435" s="3">
        <f>'[1]Table - Daily Discharge'!D1438</f>
        <v>0</v>
      </c>
      <c r="L1435" s="3">
        <f>'[1]Table - Daily Discharge'!E1438</f>
        <v>0</v>
      </c>
      <c r="M1435" s="3">
        <f t="shared" si="114"/>
        <v>6.5751136607864433</v>
      </c>
      <c r="N1435" s="3">
        <f t="shared" si="115"/>
        <v>6.5751136607864433</v>
      </c>
    </row>
    <row r="1436" spans="1:14" hidden="1" x14ac:dyDescent="0.2">
      <c r="A1436" s="8">
        <v>43072</v>
      </c>
      <c r="B1436" s="2">
        <f>IFERROR(VLOOKUP(A1436,'[1]Table - Daily Rainfall'!$J$4:$K$2266,2,FALSE),"")</f>
        <v>0</v>
      </c>
      <c r="C1436" s="9">
        <f>'[1]Table - USGS Flow'!D1434</f>
        <v>0</v>
      </c>
      <c r="D1436" s="3">
        <f t="shared" si="111"/>
        <v>0</v>
      </c>
      <c r="E1436" s="9">
        <v>0</v>
      </c>
      <c r="F1436" s="3">
        <f t="shared" si="112"/>
        <v>0</v>
      </c>
      <c r="G1436" s="9">
        <v>0</v>
      </c>
      <c r="H1436" s="3">
        <f t="shared" si="113"/>
        <v>0</v>
      </c>
      <c r="I1436" s="3">
        <f>'[1]Table - Daily Discharge'!B1439</f>
        <v>0</v>
      </c>
      <c r="J1436" s="3">
        <f>'[1]Table - Daily Discharge'!C1439</f>
        <v>6.6049293984643977</v>
      </c>
      <c r="K1436" s="3">
        <f>'[1]Table - Daily Discharge'!D1439</f>
        <v>0</v>
      </c>
      <c r="L1436" s="3">
        <f>'[1]Table - Daily Discharge'!E1439</f>
        <v>0</v>
      </c>
      <c r="M1436" s="3">
        <f t="shared" si="114"/>
        <v>6.6049293984643977</v>
      </c>
      <c r="N1436" s="3">
        <f t="shared" si="115"/>
        <v>6.6049293984643977</v>
      </c>
    </row>
    <row r="1437" spans="1:14" hidden="1" x14ac:dyDescent="0.2">
      <c r="A1437" s="8">
        <v>43073</v>
      </c>
      <c r="B1437" s="2">
        <f>IFERROR(VLOOKUP(A1437,'[1]Table - Daily Rainfall'!$J$4:$K$2266,2,FALSE),"")</f>
        <v>0</v>
      </c>
      <c r="C1437" s="9">
        <f>'[1]Table - USGS Flow'!D1435</f>
        <v>0</v>
      </c>
      <c r="D1437" s="3">
        <f t="shared" si="111"/>
        <v>0</v>
      </c>
      <c r="E1437" s="9">
        <v>0</v>
      </c>
      <c r="F1437" s="3">
        <f t="shared" si="112"/>
        <v>0</v>
      </c>
      <c r="G1437" s="9">
        <v>0</v>
      </c>
      <c r="H1437" s="3">
        <f t="shared" si="113"/>
        <v>0</v>
      </c>
      <c r="I1437" s="3">
        <f>'[1]Table - Daily Discharge'!B1440</f>
        <v>0</v>
      </c>
      <c r="J1437" s="3">
        <f>'[1]Table - Daily Discharge'!C1440</f>
        <v>5.5739056592005713</v>
      </c>
      <c r="K1437" s="3">
        <f>'[1]Table - Daily Discharge'!D1440</f>
        <v>0</v>
      </c>
      <c r="L1437" s="3">
        <f>'[1]Table - Daily Discharge'!E1440</f>
        <v>0</v>
      </c>
      <c r="M1437" s="3">
        <f t="shared" si="114"/>
        <v>5.5739056592005713</v>
      </c>
      <c r="N1437" s="3">
        <f t="shared" si="115"/>
        <v>5.5739056592005713</v>
      </c>
    </row>
    <row r="1438" spans="1:14" hidden="1" x14ac:dyDescent="0.2">
      <c r="A1438" s="8">
        <v>43074</v>
      </c>
      <c r="B1438" s="2">
        <f>IFERROR(VLOOKUP(A1438,'[1]Table - Daily Rainfall'!$J$4:$K$2266,2,FALSE),"")</f>
        <v>0</v>
      </c>
      <c r="C1438" s="9">
        <f>'[1]Table - USGS Flow'!D1436</f>
        <v>0</v>
      </c>
      <c r="D1438" s="3">
        <f t="shared" si="111"/>
        <v>0</v>
      </c>
      <c r="E1438" s="9">
        <v>0</v>
      </c>
      <c r="F1438" s="3">
        <f t="shared" si="112"/>
        <v>0</v>
      </c>
      <c r="G1438" s="9">
        <v>0</v>
      </c>
      <c r="H1438" s="3">
        <f t="shared" si="113"/>
        <v>0</v>
      </c>
      <c r="I1438" s="3">
        <f>'[1]Table - Daily Discharge'!B1441</f>
        <v>0</v>
      </c>
      <c r="J1438" s="3">
        <f>'[1]Table - Daily Discharge'!C1441</f>
        <v>7.1581216963985206</v>
      </c>
      <c r="K1438" s="3">
        <f>'[1]Table - Daily Discharge'!D1441</f>
        <v>0</v>
      </c>
      <c r="L1438" s="3">
        <f>'[1]Table - Daily Discharge'!E1441</f>
        <v>0</v>
      </c>
      <c r="M1438" s="3">
        <f t="shared" si="114"/>
        <v>7.1581216963985206</v>
      </c>
      <c r="N1438" s="3">
        <f t="shared" si="115"/>
        <v>7.1581216963985206</v>
      </c>
    </row>
    <row r="1439" spans="1:14" hidden="1" x14ac:dyDescent="0.2">
      <c r="A1439" s="8">
        <v>43075</v>
      </c>
      <c r="B1439" s="2">
        <f>IFERROR(VLOOKUP(A1439,'[1]Table - Daily Rainfall'!$J$4:$K$2266,2,FALSE),"")</f>
        <v>0</v>
      </c>
      <c r="C1439" s="9">
        <f>'[1]Table - USGS Flow'!D1437</f>
        <v>0</v>
      </c>
      <c r="D1439" s="3">
        <f t="shared" si="111"/>
        <v>0</v>
      </c>
      <c r="E1439" s="9">
        <v>2.5781250000000006E-2</v>
      </c>
      <c r="F1439" s="3">
        <f t="shared" si="112"/>
        <v>1.6663165718717687E-2</v>
      </c>
      <c r="G1439" s="9">
        <v>0</v>
      </c>
      <c r="H1439" s="3">
        <f t="shared" si="113"/>
        <v>0</v>
      </c>
      <c r="I1439" s="3">
        <f>'[1]Table - Daily Discharge'!B1442</f>
        <v>0</v>
      </c>
      <c r="J1439" s="3">
        <f>'[1]Table - Daily Discharge'!C1442</f>
        <v>5.3115204039860586</v>
      </c>
      <c r="K1439" s="3">
        <f>'[1]Table - Daily Discharge'!D1442</f>
        <v>0</v>
      </c>
      <c r="L1439" s="3">
        <f>'[1]Table - Daily Discharge'!E1442</f>
        <v>0</v>
      </c>
      <c r="M1439" s="3">
        <f t="shared" si="114"/>
        <v>5.3115204039860586</v>
      </c>
      <c r="N1439" s="3">
        <f t="shared" si="115"/>
        <v>5.3115204039860586</v>
      </c>
    </row>
    <row r="1440" spans="1:14" hidden="1" x14ac:dyDescent="0.2">
      <c r="A1440" s="8">
        <v>43076</v>
      </c>
      <c r="B1440" s="2">
        <f>IFERROR(VLOOKUP(A1440,'[1]Table - Daily Rainfall'!$J$4:$K$2266,2,FALSE),"")</f>
        <v>0</v>
      </c>
      <c r="C1440" s="9">
        <f>'[1]Table - USGS Flow'!D1438</f>
        <v>167</v>
      </c>
      <c r="D1440" s="3">
        <f t="shared" si="111"/>
        <v>107.9369183040331</v>
      </c>
      <c r="E1440" s="9">
        <v>127.30155208333319</v>
      </c>
      <c r="F1440" s="3">
        <f t="shared" si="112"/>
        <v>82.278666031109879</v>
      </c>
      <c r="G1440" s="9">
        <v>0</v>
      </c>
      <c r="H1440" s="3">
        <f t="shared" si="113"/>
        <v>0</v>
      </c>
      <c r="I1440" s="3">
        <f>'[1]Table - Daily Discharge'!B1443</f>
        <v>0</v>
      </c>
      <c r="J1440" s="3">
        <f>'[1]Table - Daily Discharge'!C1443</f>
        <v>5.479624222705084</v>
      </c>
      <c r="K1440" s="3">
        <f>'[1]Table - Daily Discharge'!D1443</f>
        <v>0</v>
      </c>
      <c r="L1440" s="3">
        <f>'[1]Table - Daily Discharge'!E1443</f>
        <v>0</v>
      </c>
      <c r="M1440" s="3">
        <f t="shared" si="114"/>
        <v>5.479624222705084</v>
      </c>
      <c r="N1440" s="3">
        <f t="shared" si="115"/>
        <v>5.479624222705084</v>
      </c>
    </row>
    <row r="1441" spans="1:14" hidden="1" x14ac:dyDescent="0.2">
      <c r="A1441" s="8">
        <v>43077</v>
      </c>
      <c r="B1441" s="2">
        <f>IFERROR(VLOOKUP(A1441,'[1]Table - Daily Rainfall'!$J$4:$K$2266,2,FALSE),"")</f>
        <v>0</v>
      </c>
      <c r="C1441" s="9">
        <f>'[1]Table - USGS Flow'!D1439</f>
        <v>186</v>
      </c>
      <c r="D1441" s="3">
        <f t="shared" si="111"/>
        <v>120.21716649431231</v>
      </c>
      <c r="E1441" s="9">
        <v>183.07469791666679</v>
      </c>
      <c r="F1441" s="3">
        <f t="shared" si="112"/>
        <v>118.32645935668744</v>
      </c>
      <c r="G1441" s="9">
        <v>0</v>
      </c>
      <c r="H1441" s="3">
        <f t="shared" si="113"/>
        <v>0</v>
      </c>
      <c r="I1441" s="3">
        <f>'[1]Table - Daily Discharge'!B1444</f>
        <v>0</v>
      </c>
      <c r="J1441" s="3">
        <f>'[1]Table - Daily Discharge'!C1444</f>
        <v>4.0604004965791081</v>
      </c>
      <c r="K1441" s="3">
        <f>'[1]Table - Daily Discharge'!D1444</f>
        <v>0</v>
      </c>
      <c r="L1441" s="3">
        <f>'[1]Table - Daily Discharge'!E1444</f>
        <v>0</v>
      </c>
      <c r="M1441" s="3">
        <f t="shared" si="114"/>
        <v>4.0604004965791081</v>
      </c>
      <c r="N1441" s="3">
        <f t="shared" si="115"/>
        <v>4.0604004965791081</v>
      </c>
    </row>
    <row r="1442" spans="1:14" hidden="1" x14ac:dyDescent="0.2">
      <c r="A1442" s="8">
        <v>43078</v>
      </c>
      <c r="B1442" s="2">
        <f>IFERROR(VLOOKUP(A1442,'[1]Table - Daily Rainfall'!$J$4:$K$2266,2,FALSE),"")</f>
        <v>0</v>
      </c>
      <c r="C1442" s="9">
        <f>'[1]Table - USGS Flow'!D1440</f>
        <v>196</v>
      </c>
      <c r="D1442" s="3">
        <f t="shared" si="111"/>
        <v>126.6804550155119</v>
      </c>
      <c r="E1442" s="9">
        <v>193.93405208333306</v>
      </c>
      <c r="F1442" s="3">
        <f t="shared" si="112"/>
        <v>125.34517326999294</v>
      </c>
      <c r="G1442" s="9">
        <v>0</v>
      </c>
      <c r="H1442" s="3">
        <f t="shared" si="113"/>
        <v>0</v>
      </c>
      <c r="I1442" s="3">
        <f>'[1]Table - Daily Discharge'!B1445</f>
        <v>0</v>
      </c>
      <c r="J1442" s="3">
        <f>'[1]Table - Daily Discharge'!C1445</f>
        <v>5.8336649014202084</v>
      </c>
      <c r="K1442" s="3">
        <f>'[1]Table - Daily Discharge'!D1445</f>
        <v>0</v>
      </c>
      <c r="L1442" s="3">
        <f>'[1]Table - Daily Discharge'!E1445</f>
        <v>0</v>
      </c>
      <c r="M1442" s="3">
        <f t="shared" si="114"/>
        <v>5.8336649014202084</v>
      </c>
      <c r="N1442" s="3">
        <f t="shared" si="115"/>
        <v>5.8336649014202084</v>
      </c>
    </row>
    <row r="1443" spans="1:14" hidden="1" x14ac:dyDescent="0.2">
      <c r="A1443" s="8">
        <v>43079</v>
      </c>
      <c r="B1443" s="2">
        <f>IFERROR(VLOOKUP(A1443,'[1]Table - Daily Rainfall'!$J$4:$K$2266,2,FALSE),"")</f>
        <v>0</v>
      </c>
      <c r="C1443" s="9">
        <f>'[1]Table - USGS Flow'!D1441</f>
        <v>203</v>
      </c>
      <c r="D1443" s="3">
        <f t="shared" si="111"/>
        <v>131.20475698035162</v>
      </c>
      <c r="E1443" s="9">
        <v>197.84774999999976</v>
      </c>
      <c r="F1443" s="3">
        <f t="shared" si="112"/>
        <v>127.87470915201641</v>
      </c>
      <c r="G1443" s="9">
        <v>0</v>
      </c>
      <c r="H1443" s="3">
        <f t="shared" si="113"/>
        <v>0</v>
      </c>
      <c r="I1443" s="3">
        <f>'[1]Table - Daily Discharge'!B1446</f>
        <v>0</v>
      </c>
      <c r="J1443" s="3">
        <f>'[1]Table - Daily Discharge'!C1446</f>
        <v>6.6246615524790293</v>
      </c>
      <c r="K1443" s="3">
        <f>'[1]Table - Daily Discharge'!D1446</f>
        <v>0</v>
      </c>
      <c r="L1443" s="3">
        <f>'[1]Table - Daily Discharge'!E1446</f>
        <v>0</v>
      </c>
      <c r="M1443" s="3">
        <f t="shared" si="114"/>
        <v>6.6246615524790293</v>
      </c>
      <c r="N1443" s="3">
        <f t="shared" si="115"/>
        <v>6.6246615524790293</v>
      </c>
    </row>
    <row r="1444" spans="1:14" hidden="1" x14ac:dyDescent="0.2">
      <c r="A1444" s="8">
        <v>43080</v>
      </c>
      <c r="B1444" s="2">
        <f>IFERROR(VLOOKUP(A1444,'[1]Table - Daily Rainfall'!$J$4:$K$2266,2,FALSE),"")</f>
        <v>0</v>
      </c>
      <c r="C1444" s="9">
        <f>'[1]Table - USGS Flow'!D1442</f>
        <v>202</v>
      </c>
      <c r="D1444" s="3">
        <f t="shared" si="111"/>
        <v>130.55842812823164</v>
      </c>
      <c r="E1444" s="9">
        <v>194.83690624999986</v>
      </c>
      <c r="F1444" s="3">
        <f t="shared" si="112"/>
        <v>125.9287139671664</v>
      </c>
      <c r="G1444" s="9">
        <v>0</v>
      </c>
      <c r="H1444" s="3">
        <f t="shared" si="113"/>
        <v>0</v>
      </c>
      <c r="I1444" s="3">
        <f>'[1]Table - Daily Discharge'!B1447</f>
        <v>0</v>
      </c>
      <c r="J1444" s="3">
        <f>'[1]Table - Daily Discharge'!C1447</f>
        <v>4.1072902125570323</v>
      </c>
      <c r="K1444" s="3">
        <f>'[1]Table - Daily Discharge'!D1447</f>
        <v>0</v>
      </c>
      <c r="L1444" s="3">
        <f>'[1]Table - Daily Discharge'!E1447</f>
        <v>0</v>
      </c>
      <c r="M1444" s="3">
        <f t="shared" si="114"/>
        <v>4.1072902125570323</v>
      </c>
      <c r="N1444" s="3">
        <f t="shared" si="115"/>
        <v>4.1072902125570323</v>
      </c>
    </row>
    <row r="1445" spans="1:14" hidden="1" x14ac:dyDescent="0.2">
      <c r="A1445" s="8">
        <v>43081</v>
      </c>
      <c r="B1445" s="2">
        <f>IFERROR(VLOOKUP(A1445,'[1]Table - Daily Rainfall'!$J$4:$K$2266,2,FALSE),"")</f>
        <v>0</v>
      </c>
      <c r="C1445" s="9">
        <f>'[1]Table - USGS Flow'!D1443</f>
        <v>202</v>
      </c>
      <c r="D1445" s="3">
        <f t="shared" si="111"/>
        <v>130.55842812823164</v>
      </c>
      <c r="E1445" s="9">
        <v>196.51687500000003</v>
      </c>
      <c r="F1445" s="3">
        <f t="shared" si="112"/>
        <v>127.01452624095143</v>
      </c>
      <c r="G1445" s="9">
        <v>0</v>
      </c>
      <c r="H1445" s="3">
        <f t="shared" si="113"/>
        <v>0</v>
      </c>
      <c r="I1445" s="3">
        <f>'[1]Table - Daily Discharge'!B1448</f>
        <v>0</v>
      </c>
      <c r="J1445" s="3">
        <f>'[1]Table - Daily Discharge'!C1448</f>
        <v>3.8546950414511492</v>
      </c>
      <c r="K1445" s="3">
        <f>'[1]Table - Daily Discharge'!D1448</f>
        <v>0</v>
      </c>
      <c r="L1445" s="3">
        <f>'[1]Table - Daily Discharge'!E1448</f>
        <v>0</v>
      </c>
      <c r="M1445" s="3">
        <f t="shared" si="114"/>
        <v>3.8546950414511492</v>
      </c>
      <c r="N1445" s="3">
        <f t="shared" si="115"/>
        <v>3.8546950414511492</v>
      </c>
    </row>
    <row r="1446" spans="1:14" hidden="1" x14ac:dyDescent="0.2">
      <c r="A1446" s="8">
        <v>43082</v>
      </c>
      <c r="B1446" s="2">
        <f>IFERROR(VLOOKUP(A1446,'[1]Table - Daily Rainfall'!$J$4:$K$2266,2,FALSE),"")</f>
        <v>0</v>
      </c>
      <c r="C1446" s="9">
        <f>'[1]Table - USGS Flow'!D1444</f>
        <v>203</v>
      </c>
      <c r="D1446" s="3">
        <f t="shared" si="111"/>
        <v>131.20475698035162</v>
      </c>
      <c r="E1446" s="9">
        <v>201.57693749999996</v>
      </c>
      <c r="F1446" s="3">
        <f t="shared" si="112"/>
        <v>130.28499062823161</v>
      </c>
      <c r="G1446" s="9">
        <v>0</v>
      </c>
      <c r="H1446" s="3">
        <f t="shared" si="113"/>
        <v>0</v>
      </c>
      <c r="I1446" s="3">
        <f>'[1]Table - Daily Discharge'!B1449</f>
        <v>0</v>
      </c>
      <c r="J1446" s="3">
        <f>'[1]Table - Daily Discharge'!C1449</f>
        <v>2.9838639951610331</v>
      </c>
      <c r="K1446" s="3">
        <f>'[1]Table - Daily Discharge'!D1449</f>
        <v>0</v>
      </c>
      <c r="L1446" s="3">
        <f>'[1]Table - Daily Discharge'!E1449</f>
        <v>0</v>
      </c>
      <c r="M1446" s="3">
        <f t="shared" si="114"/>
        <v>2.9838639951610331</v>
      </c>
      <c r="N1446" s="3">
        <f t="shared" si="115"/>
        <v>2.9838639951610331</v>
      </c>
    </row>
    <row r="1447" spans="1:14" hidden="1" x14ac:dyDescent="0.2">
      <c r="A1447" s="8">
        <v>43083</v>
      </c>
      <c r="B1447" s="2">
        <f>IFERROR(VLOOKUP(A1447,'[1]Table - Daily Rainfall'!$J$4:$K$2266,2,FALSE),"")</f>
        <v>0</v>
      </c>
      <c r="C1447" s="9">
        <f>'[1]Table - USGS Flow'!D1445</f>
        <v>208</v>
      </c>
      <c r="D1447" s="3">
        <f t="shared" si="111"/>
        <v>134.4364012409514</v>
      </c>
      <c r="E1447" s="9">
        <v>201.09176041666674</v>
      </c>
      <c r="F1447" s="3">
        <f t="shared" si="112"/>
        <v>129.97140668088596</v>
      </c>
      <c r="G1447" s="9">
        <v>0</v>
      </c>
      <c r="H1447" s="3">
        <f t="shared" si="113"/>
        <v>0</v>
      </c>
      <c r="I1447" s="3">
        <f>'[1]Table - Daily Discharge'!B1450</f>
        <v>0</v>
      </c>
      <c r="J1447" s="3">
        <f>'[1]Table - Daily Discharge'!C1450</f>
        <v>5.1111659356735375</v>
      </c>
      <c r="K1447" s="3">
        <f>'[1]Table - Daily Discharge'!D1450</f>
        <v>0</v>
      </c>
      <c r="L1447" s="3">
        <f>'[1]Table - Daily Discharge'!E1450</f>
        <v>0</v>
      </c>
      <c r="M1447" s="3">
        <f t="shared" si="114"/>
        <v>5.1111659356735375</v>
      </c>
      <c r="N1447" s="3">
        <f t="shared" si="115"/>
        <v>5.1111659356735375</v>
      </c>
    </row>
    <row r="1448" spans="1:14" hidden="1" x14ac:dyDescent="0.2">
      <c r="A1448" s="8">
        <v>43084</v>
      </c>
      <c r="B1448" s="2">
        <f>IFERROR(VLOOKUP(A1448,'[1]Table - Daily Rainfall'!$J$4:$K$2266,2,FALSE),"")</f>
        <v>0</v>
      </c>
      <c r="C1448" s="9">
        <f>'[1]Table - USGS Flow'!D1446</f>
        <v>209</v>
      </c>
      <c r="D1448" s="3">
        <f t="shared" si="111"/>
        <v>135.08273009307138</v>
      </c>
      <c r="E1448" s="9">
        <v>202.69604166666647</v>
      </c>
      <c r="F1448" s="3">
        <f t="shared" si="112"/>
        <v>131.00829993967585</v>
      </c>
      <c r="G1448" s="9">
        <v>0</v>
      </c>
      <c r="H1448" s="3">
        <f t="shared" si="113"/>
        <v>0</v>
      </c>
      <c r="I1448" s="3">
        <f>'[1]Table - Daily Discharge'!B1451</f>
        <v>0</v>
      </c>
      <c r="J1448" s="3">
        <f>'[1]Table - Daily Discharge'!C1451</f>
        <v>3.503544015422519</v>
      </c>
      <c r="K1448" s="3">
        <f>'[1]Table - Daily Discharge'!D1451</f>
        <v>0</v>
      </c>
      <c r="L1448" s="3">
        <f>'[1]Table - Daily Discharge'!E1451</f>
        <v>0</v>
      </c>
      <c r="M1448" s="3">
        <f t="shared" si="114"/>
        <v>3.503544015422519</v>
      </c>
      <c r="N1448" s="3">
        <f t="shared" si="115"/>
        <v>3.503544015422519</v>
      </c>
    </row>
    <row r="1449" spans="1:14" hidden="1" x14ac:dyDescent="0.2">
      <c r="A1449" s="8">
        <v>43085</v>
      </c>
      <c r="B1449" s="2">
        <f>IFERROR(VLOOKUP(A1449,'[1]Table - Daily Rainfall'!$J$4:$K$2266,2,FALSE),"")</f>
        <v>0</v>
      </c>
      <c r="C1449" s="9">
        <f>'[1]Table - USGS Flow'!D1447</f>
        <v>212</v>
      </c>
      <c r="D1449" s="3">
        <f t="shared" si="111"/>
        <v>137.02171664943123</v>
      </c>
      <c r="E1449" s="9">
        <v>204.37752083333339</v>
      </c>
      <c r="F1449" s="3">
        <f t="shared" si="112"/>
        <v>132.09508843933131</v>
      </c>
      <c r="G1449" s="9">
        <v>0</v>
      </c>
      <c r="H1449" s="3">
        <f t="shared" si="113"/>
        <v>0</v>
      </c>
      <c r="I1449" s="3">
        <f>'[1]Table - Daily Discharge'!B1452</f>
        <v>0</v>
      </c>
      <c r="J1449" s="3">
        <f>'[1]Table - Daily Discharge'!C1452</f>
        <v>4.922048822938736</v>
      </c>
      <c r="K1449" s="3">
        <f>'[1]Table - Daily Discharge'!D1452</f>
        <v>0</v>
      </c>
      <c r="L1449" s="3">
        <f>'[1]Table - Daily Discharge'!E1452</f>
        <v>0</v>
      </c>
      <c r="M1449" s="3">
        <f t="shared" si="114"/>
        <v>4.922048822938736</v>
      </c>
      <c r="N1449" s="3">
        <f t="shared" si="115"/>
        <v>4.922048822938736</v>
      </c>
    </row>
    <row r="1450" spans="1:14" hidden="1" x14ac:dyDescent="0.2">
      <c r="A1450" s="8">
        <v>43086</v>
      </c>
      <c r="B1450" s="2">
        <f>IFERROR(VLOOKUP(A1450,'[1]Table - Daily Rainfall'!$J$4:$K$2266,2,FALSE),"")</f>
        <v>0</v>
      </c>
      <c r="C1450" s="9">
        <f>'[1]Table - USGS Flow'!D1448</f>
        <v>35.1</v>
      </c>
      <c r="D1450" s="3">
        <f t="shared" si="111"/>
        <v>22.68614270941055</v>
      </c>
      <c r="E1450" s="9">
        <v>68.332937499999915</v>
      </c>
      <c r="F1450" s="3">
        <f t="shared" si="112"/>
        <v>44.165549056359822</v>
      </c>
      <c r="G1450" s="9">
        <v>0</v>
      </c>
      <c r="H1450" s="3">
        <f t="shared" si="113"/>
        <v>0</v>
      </c>
      <c r="I1450" s="3">
        <f>'[1]Table - Daily Discharge'!B1453</f>
        <v>0</v>
      </c>
      <c r="J1450" s="3">
        <f>'[1]Table - Daily Discharge'!C1453</f>
        <v>6.161830128109024</v>
      </c>
      <c r="K1450" s="3">
        <f>'[1]Table - Daily Discharge'!D1453</f>
        <v>0</v>
      </c>
      <c r="L1450" s="3">
        <f>'[1]Table - Daily Discharge'!E1453</f>
        <v>0</v>
      </c>
      <c r="M1450" s="3">
        <f t="shared" si="114"/>
        <v>6.161830128109024</v>
      </c>
      <c r="N1450" s="3">
        <f t="shared" si="115"/>
        <v>6.161830128109024</v>
      </c>
    </row>
    <row r="1451" spans="1:14" hidden="1" x14ac:dyDescent="0.2">
      <c r="A1451" s="8">
        <v>43087</v>
      </c>
      <c r="B1451" s="2">
        <f>IFERROR(VLOOKUP(A1451,'[1]Table - Daily Rainfall'!$J$4:$K$2266,2,FALSE),"")</f>
        <v>0</v>
      </c>
      <c r="C1451" s="9">
        <f>'[1]Table - USGS Flow'!D1449</f>
        <v>0</v>
      </c>
      <c r="D1451" s="3">
        <f t="shared" si="111"/>
        <v>0</v>
      </c>
      <c r="E1451" s="9">
        <v>0</v>
      </c>
      <c r="F1451" s="3">
        <f t="shared" si="112"/>
        <v>0</v>
      </c>
      <c r="G1451" s="9">
        <v>0</v>
      </c>
      <c r="H1451" s="3">
        <f t="shared" si="113"/>
        <v>0</v>
      </c>
      <c r="I1451" s="3">
        <f>'[1]Table - Daily Discharge'!B1454</f>
        <v>0</v>
      </c>
      <c r="J1451" s="3">
        <f>'[1]Table - Daily Discharge'!C1454</f>
        <v>4.74354297567844</v>
      </c>
      <c r="K1451" s="3">
        <f>'[1]Table - Daily Discharge'!D1454</f>
        <v>0</v>
      </c>
      <c r="L1451" s="3">
        <f>'[1]Table - Daily Discharge'!E1454</f>
        <v>0</v>
      </c>
      <c r="M1451" s="3">
        <f t="shared" si="114"/>
        <v>4.74354297567844</v>
      </c>
      <c r="N1451" s="3">
        <f t="shared" si="115"/>
        <v>4.74354297567844</v>
      </c>
    </row>
    <row r="1452" spans="1:14" hidden="1" x14ac:dyDescent="0.2">
      <c r="A1452" s="8">
        <v>43088</v>
      </c>
      <c r="B1452" s="2">
        <f>IFERROR(VLOOKUP(A1452,'[1]Table - Daily Rainfall'!$J$4:$K$2266,2,FALSE),"")</f>
        <v>0</v>
      </c>
      <c r="C1452" s="9">
        <f>'[1]Table - USGS Flow'!D1450</f>
        <v>0</v>
      </c>
      <c r="D1452" s="3">
        <f t="shared" si="111"/>
        <v>0</v>
      </c>
      <c r="E1452" s="9">
        <v>0</v>
      </c>
      <c r="F1452" s="3">
        <f t="shared" si="112"/>
        <v>0</v>
      </c>
      <c r="G1452" s="9">
        <v>0</v>
      </c>
      <c r="H1452" s="3">
        <f t="shared" si="113"/>
        <v>0</v>
      </c>
      <c r="I1452" s="3">
        <f>'[1]Table - Daily Discharge'!B1455</f>
        <v>0</v>
      </c>
      <c r="J1452" s="3">
        <f>'[1]Table - Daily Discharge'!C1455</f>
        <v>3.8714890930003674</v>
      </c>
      <c r="K1452" s="3">
        <f>'[1]Table - Daily Discharge'!D1455</f>
        <v>0</v>
      </c>
      <c r="L1452" s="3">
        <f>'[1]Table - Daily Discharge'!E1455</f>
        <v>0</v>
      </c>
      <c r="M1452" s="3">
        <f t="shared" si="114"/>
        <v>3.8714890930003674</v>
      </c>
      <c r="N1452" s="3">
        <f t="shared" si="115"/>
        <v>3.8714890930003674</v>
      </c>
    </row>
    <row r="1453" spans="1:14" hidden="1" x14ac:dyDescent="0.2">
      <c r="A1453" s="8">
        <v>43089</v>
      </c>
      <c r="B1453" s="2">
        <f>IFERROR(VLOOKUP(A1453,'[1]Table - Daily Rainfall'!$J$4:$K$2266,2,FALSE),"")</f>
        <v>0</v>
      </c>
      <c r="C1453" s="9">
        <f>'[1]Table - USGS Flow'!D1451</f>
        <v>0</v>
      </c>
      <c r="D1453" s="3">
        <f t="shared" si="111"/>
        <v>0</v>
      </c>
      <c r="E1453" s="9">
        <v>0</v>
      </c>
      <c r="F1453" s="3">
        <f t="shared" si="112"/>
        <v>0</v>
      </c>
      <c r="G1453" s="9">
        <v>0</v>
      </c>
      <c r="H1453" s="3">
        <f t="shared" si="113"/>
        <v>0</v>
      </c>
      <c r="I1453" s="3">
        <f>'[1]Table - Daily Discharge'!B1456</f>
        <v>0</v>
      </c>
      <c r="J1453" s="3">
        <f>'[1]Table - Daily Discharge'!C1456</f>
        <v>2.9262046988328363</v>
      </c>
      <c r="K1453" s="3">
        <f>'[1]Table - Daily Discharge'!D1456</f>
        <v>0</v>
      </c>
      <c r="L1453" s="3">
        <f>'[1]Table - Daily Discharge'!E1456</f>
        <v>0</v>
      </c>
      <c r="M1453" s="3">
        <f t="shared" si="114"/>
        <v>2.9262046988328363</v>
      </c>
      <c r="N1453" s="3">
        <f t="shared" si="115"/>
        <v>2.9262046988328363</v>
      </c>
    </row>
    <row r="1454" spans="1:14" hidden="1" x14ac:dyDescent="0.2">
      <c r="A1454" s="8">
        <v>43090</v>
      </c>
      <c r="B1454" s="2">
        <f>IFERROR(VLOOKUP(A1454,'[1]Table - Daily Rainfall'!$J$4:$K$2266,2,FALSE),"")</f>
        <v>0</v>
      </c>
      <c r="C1454" s="9">
        <f>'[1]Table - USGS Flow'!D1452</f>
        <v>0</v>
      </c>
      <c r="D1454" s="3">
        <f t="shared" si="111"/>
        <v>0</v>
      </c>
      <c r="E1454" s="9">
        <v>0</v>
      </c>
      <c r="F1454" s="3">
        <f t="shared" si="112"/>
        <v>0</v>
      </c>
      <c r="G1454" s="9">
        <v>0</v>
      </c>
      <c r="H1454" s="3">
        <f t="shared" si="113"/>
        <v>0</v>
      </c>
      <c r="I1454" s="3">
        <f>'[1]Table - Daily Discharge'!B1457</f>
        <v>0</v>
      </c>
      <c r="J1454" s="3">
        <f>'[1]Table - Daily Discharge'!C1457</f>
        <v>6.024773359767571</v>
      </c>
      <c r="K1454" s="3">
        <f>'[1]Table - Daily Discharge'!D1457</f>
        <v>0</v>
      </c>
      <c r="L1454" s="3">
        <f>'[1]Table - Daily Discharge'!E1457</f>
        <v>0</v>
      </c>
      <c r="M1454" s="3">
        <f t="shared" si="114"/>
        <v>6.024773359767571</v>
      </c>
      <c r="N1454" s="3">
        <f t="shared" si="115"/>
        <v>6.024773359767571</v>
      </c>
    </row>
    <row r="1455" spans="1:14" hidden="1" x14ac:dyDescent="0.2">
      <c r="A1455" s="8">
        <v>43091</v>
      </c>
      <c r="B1455" s="2">
        <f>IFERROR(VLOOKUP(A1455,'[1]Table - Daily Rainfall'!$J$4:$K$2266,2,FALSE),"")</f>
        <v>0</v>
      </c>
      <c r="C1455" s="9">
        <f>'[1]Table - USGS Flow'!D1453</f>
        <v>0</v>
      </c>
      <c r="D1455" s="3">
        <f t="shared" si="111"/>
        <v>0</v>
      </c>
      <c r="E1455" s="9">
        <v>0</v>
      </c>
      <c r="F1455" s="3">
        <f t="shared" si="112"/>
        <v>0</v>
      </c>
      <c r="G1455" s="9">
        <v>0</v>
      </c>
      <c r="H1455" s="3">
        <f t="shared" si="113"/>
        <v>0</v>
      </c>
      <c r="I1455" s="3">
        <f>'[1]Table - Daily Discharge'!B1458</f>
        <v>0</v>
      </c>
      <c r="J1455" s="3">
        <f>'[1]Table - Daily Discharge'!C1458</f>
        <v>5.4006156762452537</v>
      </c>
      <c r="K1455" s="3">
        <f>'[1]Table - Daily Discharge'!D1458</f>
        <v>0</v>
      </c>
      <c r="L1455" s="3">
        <f>'[1]Table - Daily Discharge'!E1458</f>
        <v>0</v>
      </c>
      <c r="M1455" s="3">
        <f t="shared" si="114"/>
        <v>5.4006156762452537</v>
      </c>
      <c r="N1455" s="3">
        <f t="shared" si="115"/>
        <v>5.4006156762452537</v>
      </c>
    </row>
    <row r="1456" spans="1:14" hidden="1" x14ac:dyDescent="0.2">
      <c r="A1456" s="8">
        <v>43092</v>
      </c>
      <c r="B1456" s="2">
        <f>IFERROR(VLOOKUP(A1456,'[1]Table - Daily Rainfall'!$J$4:$K$2266,2,FALSE),"")</f>
        <v>0</v>
      </c>
      <c r="C1456" s="9">
        <f>'[1]Table - USGS Flow'!D1454</f>
        <v>0</v>
      </c>
      <c r="D1456" s="3">
        <f t="shared" si="111"/>
        <v>0</v>
      </c>
      <c r="E1456" s="9">
        <v>0</v>
      </c>
      <c r="F1456" s="3">
        <f t="shared" si="112"/>
        <v>0</v>
      </c>
      <c r="G1456" s="9">
        <v>0</v>
      </c>
      <c r="H1456" s="3">
        <f t="shared" si="113"/>
        <v>0</v>
      </c>
      <c r="I1456" s="3">
        <f>'[1]Table - Daily Discharge'!B1459</f>
        <v>0</v>
      </c>
      <c r="J1456" s="3">
        <f>'[1]Table - Daily Discharge'!C1459</f>
        <v>7.5956232745468748</v>
      </c>
      <c r="K1456" s="3">
        <f>'[1]Table - Daily Discharge'!D1459</f>
        <v>0</v>
      </c>
      <c r="L1456" s="3">
        <f>'[1]Table - Daily Discharge'!E1459</f>
        <v>0</v>
      </c>
      <c r="M1456" s="3">
        <f t="shared" si="114"/>
        <v>7.5956232745468748</v>
      </c>
      <c r="N1456" s="3">
        <f t="shared" si="115"/>
        <v>7.5956232745468748</v>
      </c>
    </row>
    <row r="1457" spans="1:14" hidden="1" x14ac:dyDescent="0.2">
      <c r="A1457" s="8">
        <v>43093</v>
      </c>
      <c r="B1457" s="2">
        <f>IFERROR(VLOOKUP(A1457,'[1]Table - Daily Rainfall'!$J$4:$K$2266,2,FALSE),"")</f>
        <v>0</v>
      </c>
      <c r="C1457" s="9">
        <f>'[1]Table - USGS Flow'!D1455</f>
        <v>0</v>
      </c>
      <c r="D1457" s="3">
        <f t="shared" si="111"/>
        <v>0</v>
      </c>
      <c r="E1457" s="9">
        <v>0</v>
      </c>
      <c r="F1457" s="3">
        <f t="shared" si="112"/>
        <v>0</v>
      </c>
      <c r="G1457" s="9">
        <v>0</v>
      </c>
      <c r="H1457" s="3">
        <f t="shared" si="113"/>
        <v>0</v>
      </c>
      <c r="I1457" s="3">
        <f>'[1]Table - Daily Discharge'!B1460</f>
        <v>0</v>
      </c>
      <c r="J1457" s="3">
        <f>'[1]Table - Daily Discharge'!C1460</f>
        <v>7.9268264548425789</v>
      </c>
      <c r="K1457" s="3">
        <f>'[1]Table - Daily Discharge'!D1460</f>
        <v>0</v>
      </c>
      <c r="L1457" s="3">
        <f>'[1]Table - Daily Discharge'!E1460</f>
        <v>0</v>
      </c>
      <c r="M1457" s="3">
        <f t="shared" si="114"/>
        <v>7.9268264548425789</v>
      </c>
      <c r="N1457" s="3">
        <f t="shared" si="115"/>
        <v>7.9268264548425789</v>
      </c>
    </row>
    <row r="1458" spans="1:14" hidden="1" x14ac:dyDescent="0.2">
      <c r="A1458" s="8">
        <v>43094</v>
      </c>
      <c r="B1458" s="2">
        <f>IFERROR(VLOOKUP(A1458,'[1]Table - Daily Rainfall'!$J$4:$K$2266,2,FALSE),"")</f>
        <v>0</v>
      </c>
      <c r="C1458" s="9">
        <f>'[1]Table - USGS Flow'!D1456</f>
        <v>0</v>
      </c>
      <c r="D1458" s="3">
        <f t="shared" si="111"/>
        <v>0</v>
      </c>
      <c r="E1458" s="9">
        <v>0</v>
      </c>
      <c r="F1458" s="3">
        <f t="shared" si="112"/>
        <v>0</v>
      </c>
      <c r="G1458" s="9">
        <v>0</v>
      </c>
      <c r="H1458" s="3">
        <f t="shared" si="113"/>
        <v>0</v>
      </c>
      <c r="I1458" s="3">
        <f>'[1]Table - Daily Discharge'!B1461</f>
        <v>0</v>
      </c>
      <c r="J1458" s="3">
        <f>'[1]Table - Daily Discharge'!C1461</f>
        <v>7.2610805434293235</v>
      </c>
      <c r="K1458" s="3">
        <f>'[1]Table - Daily Discharge'!D1461</f>
        <v>0</v>
      </c>
      <c r="L1458" s="3">
        <f>'[1]Table - Daily Discharge'!E1461</f>
        <v>0</v>
      </c>
      <c r="M1458" s="3">
        <f t="shared" si="114"/>
        <v>7.2610805434293235</v>
      </c>
      <c r="N1458" s="3">
        <f t="shared" si="115"/>
        <v>7.2610805434293235</v>
      </c>
    </row>
    <row r="1459" spans="1:14" hidden="1" x14ac:dyDescent="0.2">
      <c r="A1459" s="8">
        <v>43095</v>
      </c>
      <c r="B1459" s="2">
        <f>IFERROR(VLOOKUP(A1459,'[1]Table - Daily Rainfall'!$J$4:$K$2266,2,FALSE),"")</f>
        <v>0</v>
      </c>
      <c r="C1459" s="9">
        <f>'[1]Table - USGS Flow'!D1457</f>
        <v>0</v>
      </c>
      <c r="D1459" s="3">
        <f t="shared" si="111"/>
        <v>0</v>
      </c>
      <c r="E1459" s="9">
        <v>0</v>
      </c>
      <c r="F1459" s="3">
        <f t="shared" si="112"/>
        <v>0</v>
      </c>
      <c r="G1459" s="9">
        <v>0</v>
      </c>
      <c r="H1459" s="3">
        <f t="shared" si="113"/>
        <v>0</v>
      </c>
      <c r="I1459" s="3">
        <f>'[1]Table - Daily Discharge'!B1462</f>
        <v>0</v>
      </c>
      <c r="J1459" s="3">
        <f>'[1]Table - Daily Discharge'!C1462</f>
        <v>5.2477075632002803</v>
      </c>
      <c r="K1459" s="3">
        <f>'[1]Table - Daily Discharge'!D1462</f>
        <v>0</v>
      </c>
      <c r="L1459" s="3">
        <f>'[1]Table - Daily Discharge'!E1462</f>
        <v>0</v>
      </c>
      <c r="M1459" s="3">
        <f t="shared" si="114"/>
        <v>5.2477075632002803</v>
      </c>
      <c r="N1459" s="3">
        <f t="shared" si="115"/>
        <v>5.2477075632002803</v>
      </c>
    </row>
    <row r="1460" spans="1:14" hidden="1" x14ac:dyDescent="0.2">
      <c r="A1460" s="8">
        <v>43096</v>
      </c>
      <c r="B1460" s="2">
        <f>IFERROR(VLOOKUP(A1460,'[1]Table - Daily Rainfall'!$J$4:$K$2266,2,FALSE),"")</f>
        <v>0</v>
      </c>
      <c r="C1460" s="9">
        <f>'[1]Table - USGS Flow'!D1458</f>
        <v>0</v>
      </c>
      <c r="D1460" s="3">
        <f t="shared" si="111"/>
        <v>0</v>
      </c>
      <c r="E1460" s="9">
        <v>0</v>
      </c>
      <c r="F1460" s="3">
        <f t="shared" si="112"/>
        <v>0</v>
      </c>
      <c r="G1460" s="9">
        <v>0</v>
      </c>
      <c r="H1460" s="3">
        <f t="shared" si="113"/>
        <v>0</v>
      </c>
      <c r="I1460" s="3">
        <f>'[1]Table - Daily Discharge'!B1463</f>
        <v>0</v>
      </c>
      <c r="J1460" s="3">
        <f>'[1]Table - Daily Discharge'!C1463</f>
        <v>5.2039472097920969</v>
      </c>
      <c r="K1460" s="3">
        <f>'[1]Table - Daily Discharge'!D1463</f>
        <v>0</v>
      </c>
      <c r="L1460" s="3">
        <f>'[1]Table - Daily Discharge'!E1463</f>
        <v>0</v>
      </c>
      <c r="M1460" s="3">
        <f t="shared" si="114"/>
        <v>5.2039472097920969</v>
      </c>
      <c r="N1460" s="3">
        <f t="shared" si="115"/>
        <v>5.2039472097920969</v>
      </c>
    </row>
    <row r="1461" spans="1:14" hidden="1" x14ac:dyDescent="0.2">
      <c r="A1461" s="8">
        <v>43097</v>
      </c>
      <c r="B1461" s="2">
        <f>IFERROR(VLOOKUP(A1461,'[1]Table - Daily Rainfall'!$J$4:$K$2266,2,FALSE),"")</f>
        <v>0</v>
      </c>
      <c r="C1461" s="9">
        <f>'[1]Table - USGS Flow'!D1459</f>
        <v>0</v>
      </c>
      <c r="D1461" s="3">
        <f t="shared" si="111"/>
        <v>0</v>
      </c>
      <c r="E1461" s="9">
        <v>0</v>
      </c>
      <c r="F1461" s="3">
        <f t="shared" si="112"/>
        <v>0</v>
      </c>
      <c r="G1461" s="9">
        <v>0</v>
      </c>
      <c r="H1461" s="3">
        <f t="shared" si="113"/>
        <v>0</v>
      </c>
      <c r="I1461" s="3">
        <f>'[1]Table - Daily Discharge'!B1464</f>
        <v>0</v>
      </c>
      <c r="J1461" s="3">
        <f>'[1]Table - Daily Discharge'!C1464</f>
        <v>5.0031138815651488</v>
      </c>
      <c r="K1461" s="3">
        <f>'[1]Table - Daily Discharge'!D1464</f>
        <v>0</v>
      </c>
      <c r="L1461" s="3">
        <f>'[1]Table - Daily Discharge'!E1464</f>
        <v>0</v>
      </c>
      <c r="M1461" s="3">
        <f t="shared" si="114"/>
        <v>5.0031138815651488</v>
      </c>
      <c r="N1461" s="3">
        <f t="shared" si="115"/>
        <v>5.0031138815651488</v>
      </c>
    </row>
    <row r="1462" spans="1:14" hidden="1" x14ac:dyDescent="0.2">
      <c r="A1462" s="8">
        <v>43098</v>
      </c>
      <c r="B1462" s="2">
        <f>IFERROR(VLOOKUP(A1462,'[1]Table - Daily Rainfall'!$J$4:$K$2266,2,FALSE),"")</f>
        <v>0</v>
      </c>
      <c r="C1462" s="9">
        <f>'[1]Table - USGS Flow'!D1460</f>
        <v>0</v>
      </c>
      <c r="D1462" s="3">
        <f t="shared" si="111"/>
        <v>0</v>
      </c>
      <c r="E1462" s="9">
        <v>0</v>
      </c>
      <c r="F1462" s="3">
        <f t="shared" si="112"/>
        <v>0</v>
      </c>
      <c r="G1462" s="9">
        <v>0</v>
      </c>
      <c r="H1462" s="3">
        <f t="shared" si="113"/>
        <v>0</v>
      </c>
      <c r="I1462" s="3">
        <f>'[1]Table - Daily Discharge'!B1465</f>
        <v>0</v>
      </c>
      <c r="J1462" s="3">
        <f>'[1]Table - Daily Discharge'!C1465</f>
        <v>6.0769014977813622</v>
      </c>
      <c r="K1462" s="3">
        <f>'[1]Table - Daily Discharge'!D1465</f>
        <v>0</v>
      </c>
      <c r="L1462" s="3">
        <f>'[1]Table - Daily Discharge'!E1465</f>
        <v>0</v>
      </c>
      <c r="M1462" s="3">
        <f t="shared" si="114"/>
        <v>6.0769014977813622</v>
      </c>
      <c r="N1462" s="3">
        <f t="shared" si="115"/>
        <v>6.0769014977813622</v>
      </c>
    </row>
    <row r="1463" spans="1:14" hidden="1" x14ac:dyDescent="0.2">
      <c r="A1463" s="8">
        <v>43099</v>
      </c>
      <c r="B1463" s="2">
        <f>IFERROR(VLOOKUP(A1463,'[1]Table - Daily Rainfall'!$J$4:$K$2266,2,FALSE),"")</f>
        <v>0</v>
      </c>
      <c r="C1463" s="9">
        <f>'[1]Table - USGS Flow'!D1461</f>
        <v>0</v>
      </c>
      <c r="D1463" s="3">
        <f t="shared" si="111"/>
        <v>0</v>
      </c>
      <c r="E1463" s="9">
        <v>0</v>
      </c>
      <c r="F1463" s="3">
        <f t="shared" si="112"/>
        <v>0</v>
      </c>
      <c r="G1463" s="9">
        <v>0</v>
      </c>
      <c r="H1463" s="3">
        <f t="shared" si="113"/>
        <v>0</v>
      </c>
      <c r="I1463" s="3">
        <f>'[1]Table - Daily Discharge'!B1466</f>
        <v>0</v>
      </c>
      <c r="J1463" s="3">
        <f>'[1]Table - Daily Discharge'!C1466</f>
        <v>5.9074531540110069</v>
      </c>
      <c r="K1463" s="3">
        <f>'[1]Table - Daily Discharge'!D1466</f>
        <v>4.3192022398279777</v>
      </c>
      <c r="L1463" s="3">
        <f>'[1]Table - Daily Discharge'!E1466</f>
        <v>0</v>
      </c>
      <c r="M1463" s="3">
        <f t="shared" si="114"/>
        <v>5.9074531540110069</v>
      </c>
      <c r="N1463" s="3">
        <f t="shared" si="115"/>
        <v>10.226655393838985</v>
      </c>
    </row>
    <row r="1464" spans="1:14" hidden="1" x14ac:dyDescent="0.2">
      <c r="A1464" s="8">
        <v>43100</v>
      </c>
      <c r="B1464" s="2">
        <f>IFERROR(VLOOKUP(A1464,'[1]Table - Daily Rainfall'!$J$4:$K$2266,2,FALSE),"")</f>
        <v>0</v>
      </c>
      <c r="C1464" s="9">
        <f>'[1]Table - USGS Flow'!D1462</f>
        <v>0</v>
      </c>
      <c r="D1464" s="3">
        <f t="shared" si="111"/>
        <v>0</v>
      </c>
      <c r="E1464" s="9">
        <v>0</v>
      </c>
      <c r="F1464" s="3">
        <f t="shared" si="112"/>
        <v>0</v>
      </c>
      <c r="G1464" s="9">
        <v>0</v>
      </c>
      <c r="H1464" s="3">
        <f t="shared" si="113"/>
        <v>0</v>
      </c>
      <c r="I1464" s="3">
        <f>'[1]Table - Daily Discharge'!B1467</f>
        <v>0</v>
      </c>
      <c r="J1464" s="3">
        <f>'[1]Table - Daily Discharge'!C1467</f>
        <v>0</v>
      </c>
      <c r="K1464" s="3">
        <f>'[1]Table - Daily Discharge'!D1467</f>
        <v>0</v>
      </c>
      <c r="L1464" s="3">
        <f>'[1]Table - Daily Discharge'!E1467</f>
        <v>0</v>
      </c>
      <c r="M1464" s="3">
        <f t="shared" si="114"/>
        <v>0</v>
      </c>
      <c r="N1464" s="3">
        <f t="shared" si="115"/>
        <v>0</v>
      </c>
    </row>
    <row r="1465" spans="1:14" hidden="1" x14ac:dyDescent="0.2">
      <c r="A1465" s="8">
        <v>43101</v>
      </c>
      <c r="B1465" s="2">
        <f>IFERROR(VLOOKUP(A1465,'[1]Table - Daily Rainfall'!$J$4:$K$2266,2,FALSE),"")</f>
        <v>0</v>
      </c>
      <c r="C1465" s="9">
        <f>'[1]Table - USGS Flow'!D1463</f>
        <v>0</v>
      </c>
      <c r="D1465" s="3">
        <f t="shared" si="111"/>
        <v>0</v>
      </c>
      <c r="E1465" s="9">
        <v>0</v>
      </c>
      <c r="F1465" s="3">
        <f t="shared" si="112"/>
        <v>0</v>
      </c>
      <c r="G1465" s="9">
        <v>0</v>
      </c>
      <c r="H1465" s="3">
        <f t="shared" si="113"/>
        <v>0</v>
      </c>
      <c r="I1465" s="3">
        <f>'[1]Table - Daily Discharge'!B1468</f>
        <v>0</v>
      </c>
      <c r="J1465" s="3">
        <f>'[1]Table - Daily Discharge'!C1468</f>
        <v>6.8407311199367529</v>
      </c>
      <c r="K1465" s="3">
        <f>'[1]Table - Daily Discharge'!D1468</f>
        <v>1.8759801928864586</v>
      </c>
      <c r="L1465" s="3">
        <f>'[1]Table - Daily Discharge'!E1468</f>
        <v>0</v>
      </c>
      <c r="M1465" s="3">
        <f t="shared" si="114"/>
        <v>6.8407311199367529</v>
      </c>
      <c r="N1465" s="3">
        <f t="shared" si="115"/>
        <v>8.716711312823211</v>
      </c>
    </row>
    <row r="1466" spans="1:14" hidden="1" x14ac:dyDescent="0.2">
      <c r="A1466" s="8">
        <v>43102</v>
      </c>
      <c r="B1466" s="2">
        <f>IFERROR(VLOOKUP(A1466,'[1]Table - Daily Rainfall'!$J$4:$K$2266,2,FALSE),"")</f>
        <v>0</v>
      </c>
      <c r="C1466" s="9">
        <f>'[1]Table - USGS Flow'!D1464</f>
        <v>0</v>
      </c>
      <c r="D1466" s="3">
        <f t="shared" si="111"/>
        <v>0</v>
      </c>
      <c r="E1466" s="9">
        <v>0</v>
      </c>
      <c r="F1466" s="3">
        <f t="shared" si="112"/>
        <v>0</v>
      </c>
      <c r="G1466" s="9">
        <v>0</v>
      </c>
      <c r="H1466" s="3">
        <f t="shared" si="113"/>
        <v>0</v>
      </c>
      <c r="I1466" s="3">
        <f>'[1]Table - Daily Discharge'!B1469</f>
        <v>0</v>
      </c>
      <c r="J1466" s="3">
        <f>'[1]Table - Daily Discharge'!C1469</f>
        <v>6.8432787135345601</v>
      </c>
      <c r="K1466" s="3">
        <f>'[1]Table - Daily Discharge'!D1469</f>
        <v>0</v>
      </c>
      <c r="L1466" s="3">
        <f>'[1]Table - Daily Discharge'!E1469</f>
        <v>0</v>
      </c>
      <c r="M1466" s="3">
        <f t="shared" si="114"/>
        <v>6.8432787135345601</v>
      </c>
      <c r="N1466" s="3">
        <f t="shared" si="115"/>
        <v>6.8432787135345601</v>
      </c>
    </row>
    <row r="1467" spans="1:14" hidden="1" x14ac:dyDescent="0.2">
      <c r="A1467" s="8">
        <v>43103</v>
      </c>
      <c r="B1467" s="2">
        <f>IFERROR(VLOOKUP(A1467,'[1]Table - Daily Rainfall'!$J$4:$K$2266,2,FALSE),"")</f>
        <v>0</v>
      </c>
      <c r="C1467" s="9">
        <f>'[1]Table - USGS Flow'!D1465</f>
        <v>0</v>
      </c>
      <c r="D1467" s="3">
        <f t="shared" si="111"/>
        <v>0</v>
      </c>
      <c r="E1467" s="9">
        <v>0</v>
      </c>
      <c r="F1467" s="3">
        <f t="shared" si="112"/>
        <v>0</v>
      </c>
      <c r="G1467" s="9">
        <v>0</v>
      </c>
      <c r="H1467" s="3">
        <f t="shared" si="113"/>
        <v>0</v>
      </c>
      <c r="I1467" s="3">
        <f>'[1]Table - Daily Discharge'!B1470</f>
        <v>0</v>
      </c>
      <c r="J1467" s="3">
        <f>'[1]Table - Daily Discharge'!C1470</f>
        <v>5.2909207672900749</v>
      </c>
      <c r="K1467" s="3">
        <f>'[1]Table - Daily Discharge'!D1470</f>
        <v>0</v>
      </c>
      <c r="L1467" s="3">
        <f>'[1]Table - Daily Discharge'!E1470</f>
        <v>0</v>
      </c>
      <c r="M1467" s="3">
        <f t="shared" si="114"/>
        <v>5.2909207672900749</v>
      </c>
      <c r="N1467" s="3">
        <f t="shared" si="115"/>
        <v>5.2909207672900749</v>
      </c>
    </row>
    <row r="1468" spans="1:14" hidden="1" x14ac:dyDescent="0.2">
      <c r="A1468" s="8">
        <v>43104</v>
      </c>
      <c r="B1468" s="2">
        <f>IFERROR(VLOOKUP(A1468,'[1]Table - Daily Rainfall'!$J$4:$K$2266,2,FALSE),"")</f>
        <v>0</v>
      </c>
      <c r="C1468" s="9">
        <f>'[1]Table - USGS Flow'!D1466</f>
        <v>0</v>
      </c>
      <c r="D1468" s="3">
        <f t="shared" si="111"/>
        <v>0</v>
      </c>
      <c r="E1468" s="9">
        <v>0</v>
      </c>
      <c r="F1468" s="3">
        <f t="shared" si="112"/>
        <v>0</v>
      </c>
      <c r="G1468" s="9">
        <v>0</v>
      </c>
      <c r="H1468" s="3">
        <f t="shared" si="113"/>
        <v>0</v>
      </c>
      <c r="I1468" s="3">
        <f>'[1]Table - Daily Discharge'!B1471</f>
        <v>0</v>
      </c>
      <c r="J1468" s="3">
        <f>'[1]Table - Daily Discharge'!C1471</f>
        <v>5.0513656828839375</v>
      </c>
      <c r="K1468" s="3">
        <f>'[1]Table - Daily Discharge'!D1471</f>
        <v>0</v>
      </c>
      <c r="L1468" s="3">
        <f>'[1]Table - Daily Discharge'!E1471</f>
        <v>0</v>
      </c>
      <c r="M1468" s="3">
        <f t="shared" si="114"/>
        <v>5.0513656828839375</v>
      </c>
      <c r="N1468" s="3">
        <f t="shared" si="115"/>
        <v>5.0513656828839375</v>
      </c>
    </row>
    <row r="1469" spans="1:14" hidden="1" x14ac:dyDescent="0.2">
      <c r="A1469" s="8">
        <v>43105</v>
      </c>
      <c r="B1469" s="2">
        <f>IFERROR(VLOOKUP(A1469,'[1]Table - Daily Rainfall'!$J$4:$K$2266,2,FALSE),"")</f>
        <v>0</v>
      </c>
      <c r="C1469" s="9">
        <f>'[1]Table - USGS Flow'!D1467</f>
        <v>0</v>
      </c>
      <c r="D1469" s="3">
        <f t="shared" si="111"/>
        <v>0</v>
      </c>
      <c r="E1469" s="9">
        <v>0</v>
      </c>
      <c r="F1469" s="3">
        <f t="shared" si="112"/>
        <v>0</v>
      </c>
      <c r="G1469" s="9">
        <v>0</v>
      </c>
      <c r="H1469" s="3">
        <f t="shared" si="113"/>
        <v>0</v>
      </c>
      <c r="I1469" s="3">
        <f>'[1]Table - Daily Discharge'!B1472</f>
        <v>0</v>
      </c>
      <c r="J1469" s="3">
        <f>'[1]Table - Daily Discharge'!C1472</f>
        <v>5.0685300375716729</v>
      </c>
      <c r="K1469" s="3">
        <f>'[1]Table - Daily Discharge'!D1472</f>
        <v>0</v>
      </c>
      <c r="L1469" s="3">
        <f>'[1]Table - Daily Discharge'!E1472</f>
        <v>0</v>
      </c>
      <c r="M1469" s="3">
        <f t="shared" si="114"/>
        <v>5.0685300375716729</v>
      </c>
      <c r="N1469" s="3">
        <f t="shared" si="115"/>
        <v>5.0685300375716729</v>
      </c>
    </row>
    <row r="1470" spans="1:14" hidden="1" x14ac:dyDescent="0.2">
      <c r="A1470" s="8">
        <v>43106</v>
      </c>
      <c r="B1470" s="2">
        <f>IFERROR(VLOOKUP(A1470,'[1]Table - Daily Rainfall'!$J$4:$K$2266,2,FALSE),"")</f>
        <v>0</v>
      </c>
      <c r="C1470" s="9">
        <f>'[1]Table - USGS Flow'!D1468</f>
        <v>0</v>
      </c>
      <c r="D1470" s="3">
        <f t="shared" si="111"/>
        <v>0</v>
      </c>
      <c r="E1470" s="9">
        <v>0</v>
      </c>
      <c r="F1470" s="3">
        <f t="shared" si="112"/>
        <v>0</v>
      </c>
      <c r="G1470" s="9">
        <v>0</v>
      </c>
      <c r="H1470" s="3">
        <f t="shared" si="113"/>
        <v>0</v>
      </c>
      <c r="I1470" s="3">
        <f>'[1]Table - Daily Discharge'!B1473</f>
        <v>0</v>
      </c>
      <c r="J1470" s="3">
        <f>'[1]Table - Daily Discharge'!C1473</f>
        <v>7.6251147467349973</v>
      </c>
      <c r="K1470" s="3">
        <f>'[1]Table - Daily Discharge'!D1473</f>
        <v>0</v>
      </c>
      <c r="L1470" s="3">
        <f>'[1]Table - Daily Discharge'!E1473</f>
        <v>0</v>
      </c>
      <c r="M1470" s="3">
        <f t="shared" si="114"/>
        <v>7.6251147467349973</v>
      </c>
      <c r="N1470" s="3">
        <f t="shared" si="115"/>
        <v>7.6251147467349973</v>
      </c>
    </row>
    <row r="1471" spans="1:14" x14ac:dyDescent="0.2">
      <c r="A1471" s="8">
        <v>43107</v>
      </c>
      <c r="B1471" s="2" t="str">
        <f>IFERROR(VLOOKUP(A1471,'[1]Table - Daily Rainfall'!$J$4:$K$2266,2,FALSE),"")</f>
        <v/>
      </c>
      <c r="C1471" s="9">
        <f>'[1]Table - USGS Flow'!D1469</f>
        <v>0</v>
      </c>
      <c r="D1471" s="3">
        <f t="shared" si="111"/>
        <v>0</v>
      </c>
      <c r="E1471" s="9">
        <v>0</v>
      </c>
      <c r="F1471" s="3">
        <f t="shared" si="112"/>
        <v>0</v>
      </c>
      <c r="G1471" s="9">
        <v>0</v>
      </c>
      <c r="H1471" s="3">
        <f t="shared" si="113"/>
        <v>0</v>
      </c>
      <c r="I1471" s="3">
        <f>'[1]Table - Daily Discharge'!B1474</f>
        <v>0</v>
      </c>
      <c r="J1471" s="3">
        <f>'[1]Table - Daily Discharge'!C1474</f>
        <v>8.0937346963277648</v>
      </c>
      <c r="K1471" s="3">
        <f>'[1]Table - Daily Discharge'!D1474</f>
        <v>0</v>
      </c>
      <c r="L1471" s="3">
        <f>'[1]Table - Daily Discharge'!E1474</f>
        <v>0</v>
      </c>
      <c r="M1471" s="3">
        <f t="shared" si="114"/>
        <v>8.0937346963277648</v>
      </c>
      <c r="N1471" s="3">
        <f t="shared" si="115"/>
        <v>8.0937346963277648</v>
      </c>
    </row>
    <row r="1472" spans="1:14" hidden="1" x14ac:dyDescent="0.2">
      <c r="A1472" s="8">
        <v>43108</v>
      </c>
      <c r="B1472" s="2">
        <f>IFERROR(VLOOKUP(A1472,'[1]Table - Daily Rainfall'!$J$4:$K$2266,2,FALSE),"")</f>
        <v>0.39</v>
      </c>
      <c r="C1472" s="9">
        <f>'[1]Table - USGS Flow'!D1470</f>
        <v>47</v>
      </c>
      <c r="D1472" s="3">
        <f t="shared" si="111"/>
        <v>30.377456049638056</v>
      </c>
      <c r="E1472" s="9">
        <v>0</v>
      </c>
      <c r="F1472" s="3">
        <f t="shared" si="112"/>
        <v>0</v>
      </c>
      <c r="G1472" s="9">
        <v>0</v>
      </c>
      <c r="H1472" s="3">
        <f t="shared" si="113"/>
        <v>0</v>
      </c>
      <c r="I1472" s="3">
        <f>'[1]Table - Daily Discharge'!B1475</f>
        <v>0</v>
      </c>
      <c r="J1472" s="3">
        <f>'[1]Table - Daily Discharge'!C1475</f>
        <v>7.1690195628314033</v>
      </c>
      <c r="K1472" s="3">
        <f>'[1]Table - Daily Discharge'!D1475</f>
        <v>0</v>
      </c>
      <c r="L1472" s="3">
        <f>'[1]Table - Daily Discharge'!E1475</f>
        <v>0</v>
      </c>
      <c r="M1472" s="3">
        <f t="shared" si="114"/>
        <v>7.1690195628314033</v>
      </c>
      <c r="N1472" s="3">
        <f t="shared" si="115"/>
        <v>7.1690195628314033</v>
      </c>
    </row>
    <row r="1473" spans="1:14" hidden="1" x14ac:dyDescent="0.2">
      <c r="A1473" s="8">
        <v>43109</v>
      </c>
      <c r="B1473" s="2">
        <f>IFERROR(VLOOKUP(A1473,'[1]Table - Daily Rainfall'!$J$4:$K$2266,2,FALSE),"")</f>
        <v>1.77</v>
      </c>
      <c r="C1473" s="9">
        <f>'[1]Table - USGS Flow'!D1471</f>
        <v>2590</v>
      </c>
      <c r="D1473" s="3">
        <f t="shared" si="111"/>
        <v>1673.991726990693</v>
      </c>
      <c r="E1473" s="9">
        <v>0</v>
      </c>
      <c r="F1473" s="3">
        <f t="shared" si="112"/>
        <v>0</v>
      </c>
      <c r="G1473" s="9">
        <v>1678.8823541666663</v>
      </c>
      <c r="H1473" s="3">
        <f t="shared" si="113"/>
        <v>1085.1101048129954</v>
      </c>
      <c r="I1473" s="3">
        <f>'[1]Table - Daily Discharge'!B1476</f>
        <v>0</v>
      </c>
      <c r="J1473" s="3">
        <f>'[1]Table - Daily Discharge'!C1476</f>
        <v>9.9387004883915377</v>
      </c>
      <c r="K1473" s="3">
        <f>'[1]Table - Daily Discharge'!D1476</f>
        <v>0</v>
      </c>
      <c r="L1473" s="3">
        <f>'[1]Table - Daily Discharge'!E1476</f>
        <v>0</v>
      </c>
      <c r="M1473" s="3">
        <f t="shared" si="114"/>
        <v>9.9387004883915377</v>
      </c>
      <c r="N1473" s="3">
        <f t="shared" si="115"/>
        <v>9.9387004883915377</v>
      </c>
    </row>
    <row r="1474" spans="1:14" hidden="1" x14ac:dyDescent="0.2">
      <c r="A1474" s="8">
        <v>43110</v>
      </c>
      <c r="B1474" s="2">
        <f>IFERROR(VLOOKUP(A1474,'[1]Table - Daily Rainfall'!$J$4:$K$2266,2,FALSE),"")</f>
        <v>0</v>
      </c>
      <c r="C1474" s="9">
        <f>'[1]Table - USGS Flow'!D1472</f>
        <v>20.9</v>
      </c>
      <c r="D1474" s="3">
        <f t="shared" si="111"/>
        <v>13.508273009307135</v>
      </c>
      <c r="E1474" s="9">
        <v>0</v>
      </c>
      <c r="F1474" s="3">
        <f t="shared" si="112"/>
        <v>0</v>
      </c>
      <c r="G1474" s="9">
        <v>0</v>
      </c>
      <c r="H1474" s="3">
        <f t="shared" si="113"/>
        <v>0</v>
      </c>
      <c r="I1474" s="3">
        <f>'[1]Table - Daily Discharge'!B1477</f>
        <v>0</v>
      </c>
      <c r="J1474" s="3">
        <f>'[1]Table - Daily Discharge'!C1477</f>
        <v>7.8171745443809399</v>
      </c>
      <c r="K1474" s="3">
        <f>'[1]Table - Daily Discharge'!D1477</f>
        <v>0</v>
      </c>
      <c r="L1474" s="3">
        <f>'[1]Table - Daily Discharge'!E1477</f>
        <v>0</v>
      </c>
      <c r="M1474" s="3">
        <f t="shared" si="114"/>
        <v>7.8171745443809399</v>
      </c>
      <c r="N1474" s="3">
        <f t="shared" si="115"/>
        <v>7.8171745443809399</v>
      </c>
    </row>
    <row r="1475" spans="1:14" hidden="1" x14ac:dyDescent="0.2">
      <c r="A1475" s="8">
        <v>43111</v>
      </c>
      <c r="B1475" s="2">
        <f>IFERROR(VLOOKUP(A1475,'[1]Table - Daily Rainfall'!$J$4:$K$2266,2,FALSE),"")</f>
        <v>0</v>
      </c>
      <c r="C1475" s="9">
        <f>'[1]Table - USGS Flow'!D1473</f>
        <v>18.899999999999999</v>
      </c>
      <c r="D1475" s="3">
        <f t="shared" si="111"/>
        <v>12.215615305067217</v>
      </c>
      <c r="E1475" s="9">
        <v>0</v>
      </c>
      <c r="F1475" s="3">
        <f t="shared" si="112"/>
        <v>0</v>
      </c>
      <c r="G1475" s="9">
        <v>0</v>
      </c>
      <c r="H1475" s="3">
        <f t="shared" si="113"/>
        <v>0</v>
      </c>
      <c r="I1475" s="3">
        <f>'[1]Table - Daily Discharge'!B1478</f>
        <v>0</v>
      </c>
      <c r="J1475" s="3">
        <f>'[1]Table - Daily Discharge'!C1478</f>
        <v>7.7247809366557769</v>
      </c>
      <c r="K1475" s="3">
        <f>'[1]Table - Daily Discharge'!D1478</f>
        <v>0</v>
      </c>
      <c r="L1475" s="3">
        <f>'[1]Table - Daily Discharge'!E1478</f>
        <v>0</v>
      </c>
      <c r="M1475" s="3">
        <f t="shared" si="114"/>
        <v>7.7247809366557769</v>
      </c>
      <c r="N1475" s="3">
        <f t="shared" si="115"/>
        <v>7.7247809366557769</v>
      </c>
    </row>
    <row r="1476" spans="1:14" hidden="1" x14ac:dyDescent="0.2">
      <c r="A1476" s="8">
        <v>43112</v>
      </c>
      <c r="B1476" s="2">
        <f>IFERROR(VLOOKUP(A1476,'[1]Table - Daily Rainfall'!$J$4:$K$2266,2,FALSE),"")</f>
        <v>0</v>
      </c>
      <c r="C1476" s="9">
        <f>'[1]Table - USGS Flow'!D1474</f>
        <v>3.64</v>
      </c>
      <c r="D1476" s="3">
        <f t="shared" ref="D1476:D1539" si="116">C1476/1.5472</f>
        <v>2.3526370217166495</v>
      </c>
      <c r="E1476" s="9">
        <v>0</v>
      </c>
      <c r="F1476" s="3">
        <f t="shared" ref="F1476:F1539" si="117">E1476/1.5472</f>
        <v>0</v>
      </c>
      <c r="G1476" s="9">
        <v>0</v>
      </c>
      <c r="H1476" s="3">
        <f t="shared" ref="H1476:H1539" si="118">G1476/1.5472</f>
        <v>0</v>
      </c>
      <c r="I1476" s="3">
        <f>'[1]Table - Daily Discharge'!B1479</f>
        <v>0</v>
      </c>
      <c r="J1476" s="3">
        <f>'[1]Table - Daily Discharge'!C1479</f>
        <v>7.3576782765408373</v>
      </c>
      <c r="K1476" s="3">
        <f>'[1]Table - Daily Discharge'!D1479</f>
        <v>0</v>
      </c>
      <c r="L1476" s="3">
        <f>'[1]Table - Daily Discharge'!E1479</f>
        <v>0</v>
      </c>
      <c r="M1476" s="3">
        <f t="shared" ref="M1476:M1539" si="119">SUM(I1476,J1476)</f>
        <v>7.3576782765408373</v>
      </c>
      <c r="N1476" s="3">
        <f t="shared" ref="N1476:N1539" si="120">SUM(I1476,J1476,K1476)</f>
        <v>7.3576782765408373</v>
      </c>
    </row>
    <row r="1477" spans="1:14" hidden="1" x14ac:dyDescent="0.2">
      <c r="A1477" s="8">
        <v>43113</v>
      </c>
      <c r="B1477" s="2">
        <f>IFERROR(VLOOKUP(A1477,'[1]Table - Daily Rainfall'!$J$4:$K$2266,2,FALSE),"")</f>
        <v>0</v>
      </c>
      <c r="C1477" s="9">
        <f>'[1]Table - USGS Flow'!D1475</f>
        <v>0</v>
      </c>
      <c r="D1477" s="3">
        <f t="shared" si="116"/>
        <v>0</v>
      </c>
      <c r="E1477" s="9">
        <v>0</v>
      </c>
      <c r="F1477" s="3">
        <f t="shared" si="117"/>
        <v>0</v>
      </c>
      <c r="G1477" s="9">
        <v>0</v>
      </c>
      <c r="H1477" s="3">
        <f t="shared" si="118"/>
        <v>0</v>
      </c>
      <c r="I1477" s="3">
        <f>'[1]Table - Daily Discharge'!B1480</f>
        <v>0</v>
      </c>
      <c r="J1477" s="3">
        <f>'[1]Table - Daily Discharge'!C1480</f>
        <v>7.7794386995153468</v>
      </c>
      <c r="K1477" s="3">
        <f>'[1]Table - Daily Discharge'!D1480</f>
        <v>0</v>
      </c>
      <c r="L1477" s="3">
        <f>'[1]Table - Daily Discharge'!E1480</f>
        <v>0</v>
      </c>
      <c r="M1477" s="3">
        <f t="shared" si="119"/>
        <v>7.7794386995153468</v>
      </c>
      <c r="N1477" s="3">
        <f t="shared" si="120"/>
        <v>7.7794386995153468</v>
      </c>
    </row>
    <row r="1478" spans="1:14" hidden="1" x14ac:dyDescent="0.2">
      <c r="A1478" s="8">
        <v>43114</v>
      </c>
      <c r="B1478" s="2">
        <f>IFERROR(VLOOKUP(A1478,'[1]Table - Daily Rainfall'!$J$4:$K$2266,2,FALSE),"")</f>
        <v>0</v>
      </c>
      <c r="C1478" s="9">
        <f>'[1]Table - USGS Flow'!D1476</f>
        <v>0</v>
      </c>
      <c r="D1478" s="3">
        <f t="shared" si="116"/>
        <v>0</v>
      </c>
      <c r="E1478" s="9">
        <v>0</v>
      </c>
      <c r="F1478" s="3">
        <f t="shared" si="117"/>
        <v>0</v>
      </c>
      <c r="G1478" s="9">
        <v>0</v>
      </c>
      <c r="H1478" s="3">
        <f t="shared" si="118"/>
        <v>0</v>
      </c>
      <c r="I1478" s="3">
        <f>'[1]Table - Daily Discharge'!B1481</f>
        <v>0</v>
      </c>
      <c r="J1478" s="3">
        <f>'[1]Table - Daily Discharge'!C1481</f>
        <v>7.536217801122798</v>
      </c>
      <c r="K1478" s="3">
        <f>'[1]Table - Daily Discharge'!D1481</f>
        <v>0</v>
      </c>
      <c r="L1478" s="3">
        <f>'[1]Table - Daily Discharge'!E1481</f>
        <v>0</v>
      </c>
      <c r="M1478" s="3">
        <f t="shared" si="119"/>
        <v>7.536217801122798</v>
      </c>
      <c r="N1478" s="3">
        <f t="shared" si="120"/>
        <v>7.536217801122798</v>
      </c>
    </row>
    <row r="1479" spans="1:14" hidden="1" x14ac:dyDescent="0.2">
      <c r="A1479" s="8">
        <v>43115</v>
      </c>
      <c r="B1479" s="2">
        <f>IFERROR(VLOOKUP(A1479,'[1]Table - Daily Rainfall'!$J$4:$K$2266,2,FALSE),"")</f>
        <v>0</v>
      </c>
      <c r="C1479" s="9">
        <f>'[1]Table - USGS Flow'!D1477</f>
        <v>0</v>
      </c>
      <c r="D1479" s="3">
        <f t="shared" si="116"/>
        <v>0</v>
      </c>
      <c r="E1479" s="9">
        <v>0</v>
      </c>
      <c r="F1479" s="3">
        <f t="shared" si="117"/>
        <v>0</v>
      </c>
      <c r="G1479" s="9">
        <v>0</v>
      </c>
      <c r="H1479" s="3">
        <f t="shared" si="118"/>
        <v>0</v>
      </c>
      <c r="I1479" s="3">
        <f>'[1]Table - Daily Discharge'!B1482</f>
        <v>0</v>
      </c>
      <c r="J1479" s="3">
        <f>'[1]Table - Daily Discharge'!C1482</f>
        <v>8.1607358077712799</v>
      </c>
      <c r="K1479" s="3">
        <f>'[1]Table - Daily Discharge'!D1482</f>
        <v>0</v>
      </c>
      <c r="L1479" s="3">
        <f>'[1]Table - Daily Discharge'!E1482</f>
        <v>0</v>
      </c>
      <c r="M1479" s="3">
        <f t="shared" si="119"/>
        <v>8.1607358077712799</v>
      </c>
      <c r="N1479" s="3">
        <f t="shared" si="120"/>
        <v>8.1607358077712799</v>
      </c>
    </row>
    <row r="1480" spans="1:14" hidden="1" x14ac:dyDescent="0.2">
      <c r="A1480" s="8">
        <v>43116</v>
      </c>
      <c r="B1480" s="2">
        <f>IFERROR(VLOOKUP(A1480,'[1]Table - Daily Rainfall'!$J$4:$K$2266,2,FALSE),"")</f>
        <v>0</v>
      </c>
      <c r="C1480" s="9">
        <f>'[1]Table - USGS Flow'!D1478</f>
        <v>0</v>
      </c>
      <c r="D1480" s="3">
        <f t="shared" si="116"/>
        <v>0</v>
      </c>
      <c r="E1480" s="9">
        <v>0</v>
      </c>
      <c r="F1480" s="3">
        <f t="shared" si="117"/>
        <v>0</v>
      </c>
      <c r="G1480" s="9">
        <v>0</v>
      </c>
      <c r="H1480" s="3">
        <f t="shared" si="118"/>
        <v>0</v>
      </c>
      <c r="I1480" s="3">
        <f>'[1]Table - Daily Discharge'!B1483</f>
        <v>0</v>
      </c>
      <c r="J1480" s="3">
        <f>'[1]Table - Daily Discharge'!C1483</f>
        <v>7.7528748037483748</v>
      </c>
      <c r="K1480" s="3">
        <f>'[1]Table - Daily Discharge'!D1483</f>
        <v>0</v>
      </c>
      <c r="L1480" s="3">
        <f>'[1]Table - Daily Discharge'!E1483</f>
        <v>0</v>
      </c>
      <c r="M1480" s="3">
        <f t="shared" si="119"/>
        <v>7.7528748037483748</v>
      </c>
      <c r="N1480" s="3">
        <f t="shared" si="120"/>
        <v>7.7528748037483748</v>
      </c>
    </row>
    <row r="1481" spans="1:14" hidden="1" x14ac:dyDescent="0.2">
      <c r="A1481" s="8">
        <v>43117</v>
      </c>
      <c r="B1481" s="2">
        <f>IFERROR(VLOOKUP(A1481,'[1]Table - Daily Rainfall'!$J$4:$K$2266,2,FALSE),"")</f>
        <v>0.54</v>
      </c>
      <c r="C1481" s="9">
        <f>'[1]Table - USGS Flow'!D1479</f>
        <v>0</v>
      </c>
      <c r="D1481" s="3">
        <f t="shared" si="116"/>
        <v>0</v>
      </c>
      <c r="E1481" s="9">
        <v>0</v>
      </c>
      <c r="F1481" s="3">
        <f t="shared" si="117"/>
        <v>0</v>
      </c>
      <c r="G1481" s="9">
        <v>0</v>
      </c>
      <c r="H1481" s="3">
        <f t="shared" si="118"/>
        <v>0</v>
      </c>
      <c r="I1481" s="3">
        <f>'[1]Table - Daily Discharge'!B1484</f>
        <v>0</v>
      </c>
      <c r="J1481" s="3">
        <f>'[1]Table - Daily Discharge'!C1484</f>
        <v>6.90356322163393</v>
      </c>
      <c r="K1481" s="3">
        <f>'[1]Table - Daily Discharge'!D1484</f>
        <v>0</v>
      </c>
      <c r="L1481" s="3">
        <f>'[1]Table - Daily Discharge'!E1484</f>
        <v>0</v>
      </c>
      <c r="M1481" s="3">
        <f t="shared" si="119"/>
        <v>6.90356322163393</v>
      </c>
      <c r="N1481" s="3">
        <f t="shared" si="120"/>
        <v>6.90356322163393</v>
      </c>
    </row>
    <row r="1482" spans="1:14" hidden="1" x14ac:dyDescent="0.2">
      <c r="A1482" s="8">
        <v>43118</v>
      </c>
      <c r="B1482" s="2">
        <f>IFERROR(VLOOKUP(A1482,'[1]Table - Daily Rainfall'!$J$4:$K$2266,2,FALSE),"")</f>
        <v>0</v>
      </c>
      <c r="C1482" s="9">
        <f>'[1]Table - USGS Flow'!D1480</f>
        <v>0</v>
      </c>
      <c r="D1482" s="3">
        <f t="shared" si="116"/>
        <v>0</v>
      </c>
      <c r="E1482" s="9">
        <v>0</v>
      </c>
      <c r="F1482" s="3">
        <f t="shared" si="117"/>
        <v>0</v>
      </c>
      <c r="G1482" s="9">
        <v>0</v>
      </c>
      <c r="H1482" s="3">
        <f t="shared" si="118"/>
        <v>0</v>
      </c>
      <c r="I1482" s="3">
        <f>'[1]Table - Daily Discharge'!B1485</f>
        <v>0</v>
      </c>
      <c r="J1482" s="3">
        <f>'[1]Table - Daily Discharge'!C1485</f>
        <v>7.6414765678653724</v>
      </c>
      <c r="K1482" s="3">
        <f>'[1]Table - Daily Discharge'!D1485</f>
        <v>0</v>
      </c>
      <c r="L1482" s="3">
        <f>'[1]Table - Daily Discharge'!E1485</f>
        <v>0</v>
      </c>
      <c r="M1482" s="3">
        <f t="shared" si="119"/>
        <v>7.6414765678653724</v>
      </c>
      <c r="N1482" s="3">
        <f t="shared" si="120"/>
        <v>7.6414765678653724</v>
      </c>
    </row>
    <row r="1483" spans="1:14" hidden="1" x14ac:dyDescent="0.2">
      <c r="A1483" s="8">
        <v>43119</v>
      </c>
      <c r="B1483" s="2">
        <f>IFERROR(VLOOKUP(A1483,'[1]Table - Daily Rainfall'!$J$4:$K$2266,2,FALSE),"")</f>
        <v>0</v>
      </c>
      <c r="C1483" s="9">
        <f>'[1]Table - USGS Flow'!D1481</f>
        <v>0</v>
      </c>
      <c r="D1483" s="3">
        <f t="shared" si="116"/>
        <v>0</v>
      </c>
      <c r="E1483" s="9">
        <v>0</v>
      </c>
      <c r="F1483" s="3">
        <f t="shared" si="117"/>
        <v>0</v>
      </c>
      <c r="G1483" s="9">
        <v>0</v>
      </c>
      <c r="H1483" s="3">
        <f t="shared" si="118"/>
        <v>0</v>
      </c>
      <c r="I1483" s="3">
        <f>'[1]Table - Daily Discharge'!B1486</f>
        <v>0</v>
      </c>
      <c r="J1483" s="3">
        <f>'[1]Table - Daily Discharge'!C1486</f>
        <v>7.1206322909237132</v>
      </c>
      <c r="K1483" s="3">
        <f>'[1]Table - Daily Discharge'!D1486</f>
        <v>0</v>
      </c>
      <c r="L1483" s="3">
        <f>'[1]Table - Daily Discharge'!E1486</f>
        <v>0</v>
      </c>
      <c r="M1483" s="3">
        <f t="shared" si="119"/>
        <v>7.1206322909237132</v>
      </c>
      <c r="N1483" s="3">
        <f t="shared" si="120"/>
        <v>7.1206322909237132</v>
      </c>
    </row>
    <row r="1484" spans="1:14" hidden="1" x14ac:dyDescent="0.2">
      <c r="A1484" s="8">
        <v>43120</v>
      </c>
      <c r="B1484" s="2">
        <f>IFERROR(VLOOKUP(A1484,'[1]Table - Daily Rainfall'!$J$4:$K$2266,2,FALSE),"")</f>
        <v>0</v>
      </c>
      <c r="C1484" s="9">
        <f>'[1]Table - USGS Flow'!D1482</f>
        <v>0</v>
      </c>
      <c r="D1484" s="3">
        <f t="shared" si="116"/>
        <v>0</v>
      </c>
      <c r="E1484" s="9">
        <v>0</v>
      </c>
      <c r="F1484" s="3">
        <f t="shared" si="117"/>
        <v>0</v>
      </c>
      <c r="G1484" s="9">
        <v>0</v>
      </c>
      <c r="H1484" s="3">
        <f t="shared" si="118"/>
        <v>0</v>
      </c>
      <c r="I1484" s="3">
        <f>'[1]Table - Daily Discharge'!B1487</f>
        <v>0</v>
      </c>
      <c r="J1484" s="3">
        <f>'[1]Table - Daily Discharge'!C1487</f>
        <v>7.6935987322769073</v>
      </c>
      <c r="K1484" s="3">
        <f>'[1]Table - Daily Discharge'!D1487</f>
        <v>0</v>
      </c>
      <c r="L1484" s="3">
        <f>'[1]Table - Daily Discharge'!E1487</f>
        <v>0</v>
      </c>
      <c r="M1484" s="3">
        <f t="shared" si="119"/>
        <v>7.6935987322769073</v>
      </c>
      <c r="N1484" s="3">
        <f t="shared" si="120"/>
        <v>7.6935987322769073</v>
      </c>
    </row>
    <row r="1485" spans="1:14" hidden="1" x14ac:dyDescent="0.2">
      <c r="A1485" s="8">
        <v>43121</v>
      </c>
      <c r="B1485" s="2">
        <f>IFERROR(VLOOKUP(A1485,'[1]Table - Daily Rainfall'!$J$4:$K$2266,2,FALSE),"")</f>
        <v>0</v>
      </c>
      <c r="C1485" s="9">
        <f>'[1]Table - USGS Flow'!D1483</f>
        <v>0</v>
      </c>
      <c r="D1485" s="3">
        <f t="shared" si="116"/>
        <v>0</v>
      </c>
      <c r="E1485" s="9">
        <v>0</v>
      </c>
      <c r="F1485" s="3">
        <f t="shared" si="117"/>
        <v>0</v>
      </c>
      <c r="G1485" s="9">
        <v>0</v>
      </c>
      <c r="H1485" s="3">
        <f t="shared" si="118"/>
        <v>0</v>
      </c>
      <c r="I1485" s="3">
        <f>'[1]Table - Daily Discharge'!B1488</f>
        <v>0</v>
      </c>
      <c r="J1485" s="3">
        <f>'[1]Table - Daily Discharge'!C1488</f>
        <v>8.0293323662905802</v>
      </c>
      <c r="K1485" s="3">
        <f>'[1]Table - Daily Discharge'!D1488</f>
        <v>0</v>
      </c>
      <c r="L1485" s="3">
        <f>'[1]Table - Daily Discharge'!E1488</f>
        <v>0</v>
      </c>
      <c r="M1485" s="3">
        <f t="shared" si="119"/>
        <v>8.0293323662905802</v>
      </c>
      <c r="N1485" s="3">
        <f t="shared" si="120"/>
        <v>8.0293323662905802</v>
      </c>
    </row>
    <row r="1486" spans="1:14" hidden="1" x14ac:dyDescent="0.2">
      <c r="A1486" s="8">
        <v>43122</v>
      </c>
      <c r="B1486" s="2">
        <f>IFERROR(VLOOKUP(A1486,'[1]Table - Daily Rainfall'!$J$4:$K$2266,2,FALSE),"")</f>
        <v>0</v>
      </c>
      <c r="C1486" s="9">
        <f>'[1]Table - USGS Flow'!D1484</f>
        <v>0</v>
      </c>
      <c r="D1486" s="3">
        <f t="shared" si="116"/>
        <v>0</v>
      </c>
      <c r="E1486" s="9">
        <v>0</v>
      </c>
      <c r="F1486" s="3">
        <f t="shared" si="117"/>
        <v>0</v>
      </c>
      <c r="G1486" s="9">
        <v>0</v>
      </c>
      <c r="H1486" s="3">
        <f t="shared" si="118"/>
        <v>0</v>
      </c>
      <c r="I1486" s="3">
        <f>'[1]Table - Daily Discharge'!B1489</f>
        <v>0</v>
      </c>
      <c r="J1486" s="3">
        <f>'[1]Table - Daily Discharge'!C1489</f>
        <v>7.6870566042192285</v>
      </c>
      <c r="K1486" s="3">
        <f>'[1]Table - Daily Discharge'!D1489</f>
        <v>0</v>
      </c>
      <c r="L1486" s="3">
        <f>'[1]Table - Daily Discharge'!E1489</f>
        <v>0</v>
      </c>
      <c r="M1486" s="3">
        <f t="shared" si="119"/>
        <v>7.6870566042192285</v>
      </c>
      <c r="N1486" s="3">
        <f t="shared" si="120"/>
        <v>7.6870566042192285</v>
      </c>
    </row>
    <row r="1487" spans="1:14" hidden="1" x14ac:dyDescent="0.2">
      <c r="A1487" s="8">
        <v>43123</v>
      </c>
      <c r="B1487" s="2">
        <f>IFERROR(VLOOKUP(A1487,'[1]Table - Daily Rainfall'!$J$4:$K$2266,2,FALSE),"")</f>
        <v>0</v>
      </c>
      <c r="C1487" s="9">
        <f>'[1]Table - USGS Flow'!D1485</f>
        <v>0</v>
      </c>
      <c r="D1487" s="3">
        <f t="shared" si="116"/>
        <v>0</v>
      </c>
      <c r="E1487" s="9">
        <v>0</v>
      </c>
      <c r="F1487" s="3">
        <f t="shared" si="117"/>
        <v>0</v>
      </c>
      <c r="G1487" s="9">
        <v>0</v>
      </c>
      <c r="H1487" s="3">
        <f t="shared" si="118"/>
        <v>0</v>
      </c>
      <c r="I1487" s="3">
        <f>'[1]Table - Daily Discharge'!B1490</f>
        <v>0</v>
      </c>
      <c r="J1487" s="3">
        <f>'[1]Table - Daily Discharge'!C1490</f>
        <v>6.8008910154422768</v>
      </c>
      <c r="K1487" s="3">
        <f>'[1]Table - Daily Discharge'!D1490</f>
        <v>0</v>
      </c>
      <c r="L1487" s="3">
        <f>'[1]Table - Daily Discharge'!E1490</f>
        <v>0</v>
      </c>
      <c r="M1487" s="3">
        <f t="shared" si="119"/>
        <v>6.8008910154422768</v>
      </c>
      <c r="N1487" s="3">
        <f t="shared" si="120"/>
        <v>6.8008910154422768</v>
      </c>
    </row>
    <row r="1488" spans="1:14" hidden="1" x14ac:dyDescent="0.2">
      <c r="A1488" s="8">
        <v>43124</v>
      </c>
      <c r="B1488" s="2">
        <f>IFERROR(VLOOKUP(A1488,'[1]Table - Daily Rainfall'!$J$4:$K$2266,2,FALSE),"")</f>
        <v>0</v>
      </c>
      <c r="C1488" s="9">
        <f>'[1]Table - USGS Flow'!D1486</f>
        <v>0</v>
      </c>
      <c r="D1488" s="3">
        <f t="shared" si="116"/>
        <v>0</v>
      </c>
      <c r="E1488" s="9">
        <v>0</v>
      </c>
      <c r="F1488" s="3">
        <f t="shared" si="117"/>
        <v>0</v>
      </c>
      <c r="G1488" s="9">
        <v>0</v>
      </c>
      <c r="H1488" s="3">
        <f t="shared" si="118"/>
        <v>0</v>
      </c>
      <c r="I1488" s="3">
        <f>'[1]Table - Daily Discharge'!B1491</f>
        <v>0</v>
      </c>
      <c r="J1488" s="3">
        <f>'[1]Table - Daily Discharge'!C1491</f>
        <v>5.8459740472191362</v>
      </c>
      <c r="K1488" s="3">
        <f>'[1]Table - Daily Discharge'!D1491</f>
        <v>0</v>
      </c>
      <c r="L1488" s="3">
        <f>'[1]Table - Daily Discharge'!E1491</f>
        <v>0</v>
      </c>
      <c r="M1488" s="3">
        <f t="shared" si="119"/>
        <v>5.8459740472191362</v>
      </c>
      <c r="N1488" s="3">
        <f t="shared" si="120"/>
        <v>5.8459740472191362</v>
      </c>
    </row>
    <row r="1489" spans="1:14" hidden="1" x14ac:dyDescent="0.2">
      <c r="A1489" s="8">
        <v>43125</v>
      </c>
      <c r="B1489" s="2">
        <f>IFERROR(VLOOKUP(A1489,'[1]Table - Daily Rainfall'!$J$4:$K$2266,2,FALSE),"")</f>
        <v>0</v>
      </c>
      <c r="C1489" s="9">
        <f>'[1]Table - USGS Flow'!D1487</f>
        <v>0</v>
      </c>
      <c r="D1489" s="3">
        <f t="shared" si="116"/>
        <v>0</v>
      </c>
      <c r="E1489" s="9">
        <v>0</v>
      </c>
      <c r="F1489" s="3">
        <f t="shared" si="117"/>
        <v>0</v>
      </c>
      <c r="G1489" s="9">
        <v>0</v>
      </c>
      <c r="H1489" s="3">
        <f t="shared" si="118"/>
        <v>0</v>
      </c>
      <c r="I1489" s="3">
        <f>'[1]Table - Daily Discharge'!B1492</f>
        <v>0</v>
      </c>
      <c r="J1489" s="3">
        <f>'[1]Table - Daily Discharge'!C1492</f>
        <v>3.7579152855571487</v>
      </c>
      <c r="K1489" s="3">
        <f>'[1]Table - Daily Discharge'!D1492</f>
        <v>0</v>
      </c>
      <c r="L1489" s="3">
        <f>'[1]Table - Daily Discharge'!E1492</f>
        <v>0</v>
      </c>
      <c r="M1489" s="3">
        <f t="shared" si="119"/>
        <v>3.7579152855571487</v>
      </c>
      <c r="N1489" s="3">
        <f t="shared" si="120"/>
        <v>3.7579152855571487</v>
      </c>
    </row>
    <row r="1490" spans="1:14" hidden="1" x14ac:dyDescent="0.2">
      <c r="A1490" s="8">
        <v>43126</v>
      </c>
      <c r="B1490" s="2">
        <f>IFERROR(VLOOKUP(A1490,'[1]Table - Daily Rainfall'!$J$4:$K$2266,2,FALSE),"")</f>
        <v>0</v>
      </c>
      <c r="C1490" s="9">
        <f>'[1]Table - USGS Flow'!D1488</f>
        <v>0</v>
      </c>
      <c r="D1490" s="3">
        <f t="shared" si="116"/>
        <v>0</v>
      </c>
      <c r="E1490" s="9">
        <v>0</v>
      </c>
      <c r="F1490" s="3">
        <f t="shared" si="117"/>
        <v>0</v>
      </c>
      <c r="G1490" s="9">
        <v>0</v>
      </c>
      <c r="H1490" s="3">
        <f t="shared" si="118"/>
        <v>0</v>
      </c>
      <c r="I1490" s="3">
        <f>'[1]Table - Daily Discharge'!B1493</f>
        <v>0</v>
      </c>
      <c r="J1490" s="3">
        <f>'[1]Table - Daily Discharge'!C1493</f>
        <v>6.5122919576521703</v>
      </c>
      <c r="K1490" s="3">
        <f>'[1]Table - Daily Discharge'!D1493</f>
        <v>0</v>
      </c>
      <c r="L1490" s="3">
        <f>'[1]Table - Daily Discharge'!E1493</f>
        <v>0</v>
      </c>
      <c r="M1490" s="3">
        <f t="shared" si="119"/>
        <v>6.5122919576521703</v>
      </c>
      <c r="N1490" s="3">
        <f t="shared" si="120"/>
        <v>6.5122919576521703</v>
      </c>
    </row>
    <row r="1491" spans="1:14" hidden="1" x14ac:dyDescent="0.2">
      <c r="A1491" s="8">
        <v>43127</v>
      </c>
      <c r="B1491" s="2">
        <f>IFERROR(VLOOKUP(A1491,'[1]Table - Daily Rainfall'!$J$4:$K$2266,2,FALSE),"")</f>
        <v>0</v>
      </c>
      <c r="C1491" s="9">
        <f>'[1]Table - USGS Flow'!D1489</f>
        <v>0</v>
      </c>
      <c r="D1491" s="3">
        <f t="shared" si="116"/>
        <v>0</v>
      </c>
      <c r="E1491" s="9">
        <v>0</v>
      </c>
      <c r="F1491" s="3">
        <f t="shared" si="117"/>
        <v>0</v>
      </c>
      <c r="G1491" s="9">
        <v>0</v>
      </c>
      <c r="H1491" s="3">
        <f t="shared" si="118"/>
        <v>0</v>
      </c>
      <c r="I1491" s="3">
        <f>'[1]Table - Daily Discharge'!B1494</f>
        <v>0</v>
      </c>
      <c r="J1491" s="3">
        <f>'[1]Table - Daily Discharge'!C1494</f>
        <v>7.8362144242233542</v>
      </c>
      <c r="K1491" s="3">
        <f>'[1]Table - Daily Discharge'!D1494</f>
        <v>0</v>
      </c>
      <c r="L1491" s="3">
        <f>'[1]Table - Daily Discharge'!E1494</f>
        <v>0</v>
      </c>
      <c r="M1491" s="3">
        <f t="shared" si="119"/>
        <v>7.8362144242233542</v>
      </c>
      <c r="N1491" s="3">
        <f t="shared" si="120"/>
        <v>7.8362144242233542</v>
      </c>
    </row>
    <row r="1492" spans="1:14" hidden="1" x14ac:dyDescent="0.2">
      <c r="A1492" s="8">
        <v>43128</v>
      </c>
      <c r="B1492" s="2">
        <f>IFERROR(VLOOKUP(A1492,'[1]Table - Daily Rainfall'!$J$4:$K$2266,2,FALSE),"")</f>
        <v>0</v>
      </c>
      <c r="C1492" s="9">
        <f>'[1]Table - USGS Flow'!D1490</f>
        <v>0</v>
      </c>
      <c r="D1492" s="3">
        <f t="shared" si="116"/>
        <v>0</v>
      </c>
      <c r="E1492" s="9">
        <v>0</v>
      </c>
      <c r="F1492" s="3">
        <f t="shared" si="117"/>
        <v>0</v>
      </c>
      <c r="G1492" s="9">
        <v>0</v>
      </c>
      <c r="H1492" s="3">
        <f t="shared" si="118"/>
        <v>0</v>
      </c>
      <c r="I1492" s="3">
        <f>'[1]Table - Daily Discharge'!B1495</f>
        <v>0</v>
      </c>
      <c r="J1492" s="3">
        <f>'[1]Table - Daily Discharge'!C1495</f>
        <v>7.5610098212789767</v>
      </c>
      <c r="K1492" s="3">
        <f>'[1]Table - Daily Discharge'!D1495</f>
        <v>0</v>
      </c>
      <c r="L1492" s="3">
        <f>'[1]Table - Daily Discharge'!E1495</f>
        <v>0</v>
      </c>
      <c r="M1492" s="3">
        <f t="shared" si="119"/>
        <v>7.5610098212789767</v>
      </c>
      <c r="N1492" s="3">
        <f t="shared" si="120"/>
        <v>7.5610098212789767</v>
      </c>
    </row>
    <row r="1493" spans="1:14" hidden="1" x14ac:dyDescent="0.2">
      <c r="A1493" s="8">
        <v>43129</v>
      </c>
      <c r="B1493" s="2">
        <f>IFERROR(VLOOKUP(A1493,'[1]Table - Daily Rainfall'!$J$4:$K$2266,2,FALSE),"")</f>
        <v>0</v>
      </c>
      <c r="C1493" s="9">
        <f>'[1]Table - USGS Flow'!D1491</f>
        <v>0</v>
      </c>
      <c r="D1493" s="3">
        <f t="shared" si="116"/>
        <v>0</v>
      </c>
      <c r="E1493" s="9">
        <v>0</v>
      </c>
      <c r="F1493" s="3">
        <f t="shared" si="117"/>
        <v>0</v>
      </c>
      <c r="G1493" s="9">
        <v>0</v>
      </c>
      <c r="H1493" s="3">
        <f t="shared" si="118"/>
        <v>0</v>
      </c>
      <c r="I1493" s="3">
        <f>'[1]Table - Daily Discharge'!B1496</f>
        <v>0</v>
      </c>
      <c r="J1493" s="3">
        <f>'[1]Table - Daily Discharge'!C1496</f>
        <v>6.5157194494732229</v>
      </c>
      <c r="K1493" s="3">
        <f>'[1]Table - Daily Discharge'!D1496</f>
        <v>0</v>
      </c>
      <c r="L1493" s="3">
        <f>'[1]Table - Daily Discharge'!E1496</f>
        <v>0</v>
      </c>
      <c r="M1493" s="3">
        <f t="shared" si="119"/>
        <v>6.5157194494732229</v>
      </c>
      <c r="N1493" s="3">
        <f t="shared" si="120"/>
        <v>6.5157194494732229</v>
      </c>
    </row>
    <row r="1494" spans="1:14" hidden="1" x14ac:dyDescent="0.2">
      <c r="A1494" s="8">
        <v>43130</v>
      </c>
      <c r="B1494" s="2">
        <f>IFERROR(VLOOKUP(A1494,'[1]Table - Daily Rainfall'!$J$4:$K$2266,2,FALSE),"")</f>
        <v>0</v>
      </c>
      <c r="C1494" s="9">
        <f>'[1]Table - USGS Flow'!D1492</f>
        <v>0</v>
      </c>
      <c r="D1494" s="3">
        <f t="shared" si="116"/>
        <v>0</v>
      </c>
      <c r="E1494" s="9">
        <v>0</v>
      </c>
      <c r="F1494" s="3">
        <f t="shared" si="117"/>
        <v>0</v>
      </c>
      <c r="G1494" s="9">
        <v>0</v>
      </c>
      <c r="H1494" s="3">
        <f t="shared" si="118"/>
        <v>0</v>
      </c>
      <c r="I1494" s="3">
        <f>'[1]Table - Daily Discharge'!B1497</f>
        <v>0</v>
      </c>
      <c r="J1494" s="3">
        <f>'[1]Table - Daily Discharge'!C1497</f>
        <v>5.7785723168046816</v>
      </c>
      <c r="K1494" s="3">
        <f>'[1]Table - Daily Discharge'!D1497</f>
        <v>0</v>
      </c>
      <c r="L1494" s="3">
        <f>'[1]Table - Daily Discharge'!E1497</f>
        <v>0</v>
      </c>
      <c r="M1494" s="3">
        <f t="shared" si="119"/>
        <v>5.7785723168046816</v>
      </c>
      <c r="N1494" s="3">
        <f t="shared" si="120"/>
        <v>5.7785723168046816</v>
      </c>
    </row>
    <row r="1495" spans="1:14" hidden="1" x14ac:dyDescent="0.2">
      <c r="A1495" s="8">
        <v>43131</v>
      </c>
      <c r="B1495" s="2">
        <f>IFERROR(VLOOKUP(A1495,'[1]Table - Daily Rainfall'!$J$4:$K$2266,2,FALSE),"")</f>
        <v>0</v>
      </c>
      <c r="C1495" s="9">
        <f>'[1]Table - USGS Flow'!D1493</f>
        <v>0</v>
      </c>
      <c r="D1495" s="3">
        <f t="shared" si="116"/>
        <v>0</v>
      </c>
      <c r="E1495" s="9">
        <v>0</v>
      </c>
      <c r="F1495" s="3">
        <f t="shared" si="117"/>
        <v>0</v>
      </c>
      <c r="G1495" s="9">
        <v>0</v>
      </c>
      <c r="H1495" s="3">
        <f t="shared" si="118"/>
        <v>0</v>
      </c>
      <c r="I1495" s="3">
        <f>'[1]Table - Daily Discharge'!B1498</f>
        <v>0</v>
      </c>
      <c r="J1495" s="3">
        <f>'[1]Table - Daily Discharge'!C1498</f>
        <v>6.2119232800089179</v>
      </c>
      <c r="K1495" s="3">
        <f>'[1]Table - Daily Discharge'!D1498</f>
        <v>0</v>
      </c>
      <c r="L1495" s="3">
        <f>'[1]Table - Daily Discharge'!E1498</f>
        <v>0</v>
      </c>
      <c r="M1495" s="3">
        <f t="shared" si="119"/>
        <v>6.2119232800089179</v>
      </c>
      <c r="N1495" s="3">
        <f t="shared" si="120"/>
        <v>6.2119232800089179</v>
      </c>
    </row>
    <row r="1496" spans="1:14" hidden="1" x14ac:dyDescent="0.2">
      <c r="A1496" s="8">
        <v>43132</v>
      </c>
      <c r="B1496" s="2">
        <f>IFERROR(VLOOKUP(A1496,'[1]Table - Daily Rainfall'!$J$4:$K$2266,2,FALSE),"")</f>
        <v>0</v>
      </c>
      <c r="C1496" s="9">
        <f>'[1]Table - USGS Flow'!D1494</f>
        <v>0</v>
      </c>
      <c r="D1496" s="3">
        <f t="shared" si="116"/>
        <v>0</v>
      </c>
      <c r="E1496" s="9">
        <v>0</v>
      </c>
      <c r="F1496" s="3">
        <f t="shared" si="117"/>
        <v>0</v>
      </c>
      <c r="G1496" s="9">
        <v>0</v>
      </c>
      <c r="H1496" s="3">
        <f t="shared" si="118"/>
        <v>0</v>
      </c>
      <c r="I1496" s="3">
        <f>'[1]Table - Daily Discharge'!B1499</f>
        <v>0</v>
      </c>
      <c r="J1496" s="3">
        <f>'[1]Table - Daily Discharge'!C1499</f>
        <v>6.7557821293701599</v>
      </c>
      <c r="K1496" s="3">
        <f>'[1]Table - Daily Discharge'!D1499</f>
        <v>0</v>
      </c>
      <c r="L1496" s="3">
        <f>'[1]Table - Daily Discharge'!E1499</f>
        <v>0</v>
      </c>
      <c r="M1496" s="3">
        <f t="shared" si="119"/>
        <v>6.7557821293701599</v>
      </c>
      <c r="N1496" s="3">
        <f t="shared" si="120"/>
        <v>6.7557821293701599</v>
      </c>
    </row>
    <row r="1497" spans="1:14" hidden="1" x14ac:dyDescent="0.2">
      <c r="A1497" s="8">
        <v>43133</v>
      </c>
      <c r="B1497" s="2">
        <f>IFERROR(VLOOKUP(A1497,'[1]Table - Daily Rainfall'!$J$4:$K$2266,2,FALSE),"")</f>
        <v>0</v>
      </c>
      <c r="C1497" s="9">
        <f>'[1]Table - USGS Flow'!D1495</f>
        <v>0</v>
      </c>
      <c r="D1497" s="3">
        <f t="shared" si="116"/>
        <v>0</v>
      </c>
      <c r="E1497" s="9">
        <v>0</v>
      </c>
      <c r="F1497" s="3">
        <f t="shared" si="117"/>
        <v>0</v>
      </c>
      <c r="G1497" s="9">
        <v>0</v>
      </c>
      <c r="H1497" s="3">
        <f t="shared" si="118"/>
        <v>0</v>
      </c>
      <c r="I1497" s="3">
        <f>'[1]Table - Daily Discharge'!B1500</f>
        <v>0</v>
      </c>
      <c r="J1497" s="3">
        <f>'[1]Table - Daily Discharge'!C1500</f>
        <v>5.8663547211102083</v>
      </c>
      <c r="K1497" s="3">
        <f>'[1]Table - Daily Discharge'!D1500</f>
        <v>0</v>
      </c>
      <c r="L1497" s="3">
        <f>'[1]Table - Daily Discharge'!E1500</f>
        <v>0</v>
      </c>
      <c r="M1497" s="3">
        <f t="shared" si="119"/>
        <v>5.8663547211102083</v>
      </c>
      <c r="N1497" s="3">
        <f t="shared" si="120"/>
        <v>5.8663547211102083</v>
      </c>
    </row>
    <row r="1498" spans="1:14" hidden="1" x14ac:dyDescent="0.2">
      <c r="A1498" s="8">
        <v>43134</v>
      </c>
      <c r="B1498" s="2">
        <f>IFERROR(VLOOKUP(A1498,'[1]Table - Daily Rainfall'!$J$4:$K$2266,2,FALSE),"")</f>
        <v>0</v>
      </c>
      <c r="C1498" s="9">
        <f>'[1]Table - USGS Flow'!D1496</f>
        <v>0</v>
      </c>
      <c r="D1498" s="3">
        <f t="shared" si="116"/>
        <v>0</v>
      </c>
      <c r="E1498" s="9">
        <v>0</v>
      </c>
      <c r="F1498" s="3">
        <f t="shared" si="117"/>
        <v>0</v>
      </c>
      <c r="G1498" s="9">
        <v>0</v>
      </c>
      <c r="H1498" s="3">
        <f t="shared" si="118"/>
        <v>0</v>
      </c>
      <c r="I1498" s="3">
        <f>'[1]Table - Daily Discharge'!B1501</f>
        <v>0</v>
      </c>
      <c r="J1498" s="3">
        <f>'[1]Table - Daily Discharge'!C1501</f>
        <v>7.15031584528945</v>
      </c>
      <c r="K1498" s="3">
        <f>'[1]Table - Daily Discharge'!D1501</f>
        <v>0</v>
      </c>
      <c r="L1498" s="3">
        <f>'[1]Table - Daily Discharge'!E1501</f>
        <v>0</v>
      </c>
      <c r="M1498" s="3">
        <f t="shared" si="119"/>
        <v>7.15031584528945</v>
      </c>
      <c r="N1498" s="3">
        <f t="shared" si="120"/>
        <v>7.15031584528945</v>
      </c>
    </row>
    <row r="1499" spans="1:14" hidden="1" x14ac:dyDescent="0.2">
      <c r="A1499" s="8">
        <v>43135</v>
      </c>
      <c r="B1499" s="2">
        <f>IFERROR(VLOOKUP(A1499,'[1]Table - Daily Rainfall'!$J$4:$K$2266,2,FALSE),"")</f>
        <v>0</v>
      </c>
      <c r="C1499" s="9">
        <f>'[1]Table - USGS Flow'!D1497</f>
        <v>0</v>
      </c>
      <c r="D1499" s="3">
        <f t="shared" si="116"/>
        <v>0</v>
      </c>
      <c r="E1499" s="9">
        <v>0</v>
      </c>
      <c r="F1499" s="3">
        <f t="shared" si="117"/>
        <v>0</v>
      </c>
      <c r="G1499" s="9">
        <v>0</v>
      </c>
      <c r="H1499" s="3">
        <f t="shared" si="118"/>
        <v>0</v>
      </c>
      <c r="I1499" s="3">
        <f>'[1]Table - Daily Discharge'!B1502</f>
        <v>6.9442130901195387E-2</v>
      </c>
      <c r="J1499" s="3">
        <f>'[1]Table - Daily Discharge'!C1502</f>
        <v>8.0536188944941252</v>
      </c>
      <c r="K1499" s="3">
        <f>'[1]Table - Daily Discharge'!D1502</f>
        <v>0</v>
      </c>
      <c r="L1499" s="3">
        <f>'[1]Table - Daily Discharge'!E1502</f>
        <v>0</v>
      </c>
      <c r="M1499" s="3">
        <f t="shared" si="119"/>
        <v>8.1230610253953213</v>
      </c>
      <c r="N1499" s="3">
        <f t="shared" si="120"/>
        <v>8.1230610253953213</v>
      </c>
    </row>
    <row r="1500" spans="1:14" hidden="1" x14ac:dyDescent="0.2">
      <c r="A1500" s="8">
        <v>43136</v>
      </c>
      <c r="B1500" s="2">
        <f>IFERROR(VLOOKUP(A1500,'[1]Table - Daily Rainfall'!$J$4:$K$2266,2,FALSE),"")</f>
        <v>0</v>
      </c>
      <c r="C1500" s="9">
        <f>'[1]Table - USGS Flow'!D1498</f>
        <v>0</v>
      </c>
      <c r="D1500" s="3">
        <f t="shared" si="116"/>
        <v>0</v>
      </c>
      <c r="E1500" s="9">
        <v>0</v>
      </c>
      <c r="F1500" s="3">
        <f t="shared" si="117"/>
        <v>0</v>
      </c>
      <c r="G1500" s="9">
        <v>0</v>
      </c>
      <c r="H1500" s="3">
        <f t="shared" si="118"/>
        <v>0</v>
      </c>
      <c r="I1500" s="3">
        <f>'[1]Table - Daily Discharge'!B1503</f>
        <v>0</v>
      </c>
      <c r="J1500" s="3">
        <f>'[1]Table - Daily Discharge'!C1503</f>
        <v>7.0213389368016497</v>
      </c>
      <c r="K1500" s="3">
        <f>'[1]Table - Daily Discharge'!D1503</f>
        <v>0</v>
      </c>
      <c r="L1500" s="3">
        <f>'[1]Table - Daily Discharge'!E1503</f>
        <v>0</v>
      </c>
      <c r="M1500" s="3">
        <f t="shared" si="119"/>
        <v>7.0213389368016497</v>
      </c>
      <c r="N1500" s="3">
        <f t="shared" si="120"/>
        <v>7.0213389368016497</v>
      </c>
    </row>
    <row r="1501" spans="1:14" hidden="1" x14ac:dyDescent="0.2">
      <c r="A1501" s="8">
        <v>43137</v>
      </c>
      <c r="B1501" s="2">
        <f>IFERROR(VLOOKUP(A1501,'[1]Table - Daily Rainfall'!$J$4:$K$2266,2,FALSE),"")</f>
        <v>0</v>
      </c>
      <c r="C1501" s="9">
        <f>'[1]Table - USGS Flow'!D1499</f>
        <v>0</v>
      </c>
      <c r="D1501" s="3">
        <f t="shared" si="116"/>
        <v>0</v>
      </c>
      <c r="E1501" s="9">
        <v>0</v>
      </c>
      <c r="F1501" s="3">
        <f t="shared" si="117"/>
        <v>0</v>
      </c>
      <c r="G1501" s="9">
        <v>0</v>
      </c>
      <c r="H1501" s="3">
        <f t="shared" si="118"/>
        <v>0</v>
      </c>
      <c r="I1501" s="3">
        <f>'[1]Table - Daily Discharge'!B1504</f>
        <v>0</v>
      </c>
      <c r="J1501" s="3">
        <f>'[1]Table - Daily Discharge'!C1504</f>
        <v>5.1866483554292744</v>
      </c>
      <c r="K1501" s="3">
        <f>'[1]Table - Daily Discharge'!D1504</f>
        <v>0</v>
      </c>
      <c r="L1501" s="3">
        <f>'[1]Table - Daily Discharge'!E1504</f>
        <v>0</v>
      </c>
      <c r="M1501" s="3">
        <f t="shared" si="119"/>
        <v>5.1866483554292744</v>
      </c>
      <c r="N1501" s="3">
        <f t="shared" si="120"/>
        <v>5.1866483554292744</v>
      </c>
    </row>
    <row r="1502" spans="1:14" hidden="1" x14ac:dyDescent="0.2">
      <c r="A1502" s="8">
        <v>43138</v>
      </c>
      <c r="B1502" s="2">
        <f>IFERROR(VLOOKUP(A1502,'[1]Table - Daily Rainfall'!$J$4:$K$2266,2,FALSE),"")</f>
        <v>0</v>
      </c>
      <c r="C1502" s="9">
        <f>'[1]Table - USGS Flow'!D1500</f>
        <v>0</v>
      </c>
      <c r="D1502" s="3">
        <f t="shared" si="116"/>
        <v>0</v>
      </c>
      <c r="E1502" s="9">
        <v>0</v>
      </c>
      <c r="F1502" s="3">
        <f t="shared" si="117"/>
        <v>0</v>
      </c>
      <c r="G1502" s="9">
        <v>0</v>
      </c>
      <c r="H1502" s="3">
        <f t="shared" si="118"/>
        <v>0</v>
      </c>
      <c r="I1502" s="3">
        <f>'[1]Table - Daily Discharge'!B1505</f>
        <v>0</v>
      </c>
      <c r="J1502" s="3">
        <f>'[1]Table - Daily Discharge'!C1505</f>
        <v>5.1926820688614832</v>
      </c>
      <c r="K1502" s="3">
        <f>'[1]Table - Daily Discharge'!D1505</f>
        <v>0</v>
      </c>
      <c r="L1502" s="3">
        <f>'[1]Table - Daily Discharge'!E1505</f>
        <v>0</v>
      </c>
      <c r="M1502" s="3">
        <f t="shared" si="119"/>
        <v>5.1926820688614832</v>
      </c>
      <c r="N1502" s="3">
        <f t="shared" si="120"/>
        <v>5.1926820688614832</v>
      </c>
    </row>
    <row r="1503" spans="1:14" hidden="1" x14ac:dyDescent="0.2">
      <c r="A1503" s="8">
        <v>43139</v>
      </c>
      <c r="B1503" s="2">
        <f>IFERROR(VLOOKUP(A1503,'[1]Table - Daily Rainfall'!$J$4:$K$2266,2,FALSE),"")</f>
        <v>0</v>
      </c>
      <c r="C1503" s="9">
        <f>'[1]Table - USGS Flow'!D1501</f>
        <v>0</v>
      </c>
      <c r="D1503" s="3">
        <f t="shared" si="116"/>
        <v>0</v>
      </c>
      <c r="E1503" s="9">
        <v>0</v>
      </c>
      <c r="F1503" s="3">
        <f t="shared" si="117"/>
        <v>0</v>
      </c>
      <c r="G1503" s="9">
        <v>0</v>
      </c>
      <c r="H1503" s="3">
        <f t="shared" si="118"/>
        <v>0</v>
      </c>
      <c r="I1503" s="3">
        <f>'[1]Table - Daily Discharge'!B1506</f>
        <v>0</v>
      </c>
      <c r="J1503" s="3">
        <f>'[1]Table - Daily Discharge'!C1506</f>
        <v>4.0656527796820807</v>
      </c>
      <c r="K1503" s="3">
        <f>'[1]Table - Daily Discharge'!D1506</f>
        <v>0</v>
      </c>
      <c r="L1503" s="3">
        <f>'[1]Table - Daily Discharge'!E1506</f>
        <v>0</v>
      </c>
      <c r="M1503" s="3">
        <f t="shared" si="119"/>
        <v>4.0656527796820807</v>
      </c>
      <c r="N1503" s="3">
        <f t="shared" si="120"/>
        <v>4.0656527796820807</v>
      </c>
    </row>
    <row r="1504" spans="1:14" hidden="1" x14ac:dyDescent="0.2">
      <c r="A1504" s="8">
        <v>43140</v>
      </c>
      <c r="B1504" s="2">
        <f>IFERROR(VLOOKUP(A1504,'[1]Table - Daily Rainfall'!$J$4:$K$2266,2,FALSE),"")</f>
        <v>0</v>
      </c>
      <c r="C1504" s="9">
        <f>'[1]Table - USGS Flow'!D1502</f>
        <v>0</v>
      </c>
      <c r="D1504" s="3">
        <f t="shared" si="116"/>
        <v>0</v>
      </c>
      <c r="E1504" s="9">
        <v>0</v>
      </c>
      <c r="F1504" s="3">
        <f t="shared" si="117"/>
        <v>0</v>
      </c>
      <c r="G1504" s="9">
        <v>0</v>
      </c>
      <c r="H1504" s="3">
        <f t="shared" si="118"/>
        <v>0</v>
      </c>
      <c r="I1504" s="3">
        <f>'[1]Table - Daily Discharge'!B1507</f>
        <v>0</v>
      </c>
      <c r="J1504" s="3">
        <f>'[1]Table - Daily Discharge'!C1507</f>
        <v>3.8958628346435122</v>
      </c>
      <c r="K1504" s="3">
        <f>'[1]Table - Daily Discharge'!D1507</f>
        <v>0</v>
      </c>
      <c r="L1504" s="3">
        <f>'[1]Table - Daily Discharge'!E1507</f>
        <v>0</v>
      </c>
      <c r="M1504" s="3">
        <f t="shared" si="119"/>
        <v>3.8958628346435122</v>
      </c>
      <c r="N1504" s="3">
        <f t="shared" si="120"/>
        <v>3.8958628346435122</v>
      </c>
    </row>
    <row r="1505" spans="1:14" hidden="1" x14ac:dyDescent="0.2">
      <c r="A1505" s="8">
        <v>43141</v>
      </c>
      <c r="B1505" s="2">
        <f>IFERROR(VLOOKUP(A1505,'[1]Table - Daily Rainfall'!$J$4:$K$2266,2,FALSE),"")</f>
        <v>0</v>
      </c>
      <c r="C1505" s="9">
        <f>'[1]Table - USGS Flow'!D1503</f>
        <v>0</v>
      </c>
      <c r="D1505" s="3">
        <f t="shared" si="116"/>
        <v>0</v>
      </c>
      <c r="E1505" s="9">
        <v>0</v>
      </c>
      <c r="F1505" s="3">
        <f t="shared" si="117"/>
        <v>0</v>
      </c>
      <c r="G1505" s="9">
        <v>0</v>
      </c>
      <c r="H1505" s="3">
        <f t="shared" si="118"/>
        <v>0</v>
      </c>
      <c r="I1505" s="3">
        <f>'[1]Table - Daily Discharge'!B1508</f>
        <v>0</v>
      </c>
      <c r="J1505" s="3">
        <f>'[1]Table - Daily Discharge'!C1508</f>
        <v>5.4492114956456135</v>
      </c>
      <c r="K1505" s="3">
        <f>'[1]Table - Daily Discharge'!D1508</f>
        <v>0</v>
      </c>
      <c r="L1505" s="3">
        <f>'[1]Table - Daily Discharge'!E1508</f>
        <v>0</v>
      </c>
      <c r="M1505" s="3">
        <f t="shared" si="119"/>
        <v>5.4492114956456135</v>
      </c>
      <c r="N1505" s="3">
        <f t="shared" si="120"/>
        <v>5.4492114956456135</v>
      </c>
    </row>
    <row r="1506" spans="1:14" hidden="1" x14ac:dyDescent="0.2">
      <c r="A1506" s="8">
        <v>43142</v>
      </c>
      <c r="B1506" s="2">
        <f>IFERROR(VLOOKUP(A1506,'[1]Table - Daily Rainfall'!$J$4:$K$2266,2,FALSE),"")</f>
        <v>0</v>
      </c>
      <c r="C1506" s="9">
        <f>'[1]Table - USGS Flow'!D1504</f>
        <v>0</v>
      </c>
      <c r="D1506" s="3">
        <f t="shared" si="116"/>
        <v>0</v>
      </c>
      <c r="E1506" s="9">
        <v>0</v>
      </c>
      <c r="F1506" s="3">
        <f t="shared" si="117"/>
        <v>0</v>
      </c>
      <c r="G1506" s="9">
        <v>0</v>
      </c>
      <c r="H1506" s="3">
        <f t="shared" si="118"/>
        <v>0</v>
      </c>
      <c r="I1506" s="3">
        <f>'[1]Table - Daily Discharge'!B1509</f>
        <v>0</v>
      </c>
      <c r="J1506" s="3">
        <f>'[1]Table - Daily Discharge'!C1509</f>
        <v>6.0605556472165176</v>
      </c>
      <c r="K1506" s="3">
        <f>'[1]Table - Daily Discharge'!D1509</f>
        <v>0</v>
      </c>
      <c r="L1506" s="3">
        <f>'[1]Table - Daily Discharge'!E1509</f>
        <v>0</v>
      </c>
      <c r="M1506" s="3">
        <f t="shared" si="119"/>
        <v>6.0605556472165176</v>
      </c>
      <c r="N1506" s="3">
        <f t="shared" si="120"/>
        <v>6.0605556472165176</v>
      </c>
    </row>
    <row r="1507" spans="1:14" hidden="1" x14ac:dyDescent="0.2">
      <c r="A1507" s="8">
        <v>43143</v>
      </c>
      <c r="B1507" s="2">
        <f>IFERROR(VLOOKUP(A1507,'[1]Table - Daily Rainfall'!$J$4:$K$2266,2,FALSE),"")</f>
        <v>0</v>
      </c>
      <c r="C1507" s="9">
        <f>'[1]Table - USGS Flow'!D1505</f>
        <v>0</v>
      </c>
      <c r="D1507" s="3">
        <f t="shared" si="116"/>
        <v>0</v>
      </c>
      <c r="E1507" s="9">
        <v>0</v>
      </c>
      <c r="F1507" s="3">
        <f t="shared" si="117"/>
        <v>0</v>
      </c>
      <c r="G1507" s="9">
        <v>0</v>
      </c>
      <c r="H1507" s="3">
        <f t="shared" si="118"/>
        <v>0</v>
      </c>
      <c r="I1507" s="3">
        <f>'[1]Table - Daily Discharge'!B1510</f>
        <v>0</v>
      </c>
      <c r="J1507" s="3">
        <f>'[1]Table - Daily Discharge'!C1510</f>
        <v>4.4129658959480338</v>
      </c>
      <c r="K1507" s="3">
        <f>'[1]Table - Daily Discharge'!D1510</f>
        <v>0</v>
      </c>
      <c r="L1507" s="3">
        <f>'[1]Table - Daily Discharge'!E1510</f>
        <v>0</v>
      </c>
      <c r="M1507" s="3">
        <f t="shared" si="119"/>
        <v>4.4129658959480338</v>
      </c>
      <c r="N1507" s="3">
        <f t="shared" si="120"/>
        <v>4.4129658959480338</v>
      </c>
    </row>
    <row r="1508" spans="1:14" hidden="1" x14ac:dyDescent="0.2">
      <c r="A1508" s="8">
        <v>43144</v>
      </c>
      <c r="B1508" s="2">
        <f>IFERROR(VLOOKUP(A1508,'[1]Table - Daily Rainfall'!$J$4:$K$2266,2,FALSE),"")</f>
        <v>0</v>
      </c>
      <c r="C1508" s="9">
        <f>'[1]Table - USGS Flow'!D1506</f>
        <v>0</v>
      </c>
      <c r="D1508" s="3">
        <f t="shared" si="116"/>
        <v>0</v>
      </c>
      <c r="E1508" s="9">
        <v>0</v>
      </c>
      <c r="F1508" s="3">
        <f t="shared" si="117"/>
        <v>0</v>
      </c>
      <c r="G1508" s="9">
        <v>0</v>
      </c>
      <c r="H1508" s="3">
        <f t="shared" si="118"/>
        <v>0</v>
      </c>
      <c r="I1508" s="3">
        <f>'[1]Table - Daily Discharge'!B1511</f>
        <v>0</v>
      </c>
      <c r="J1508" s="3">
        <f>'[1]Table - Daily Discharge'!C1511</f>
        <v>4.36618581377674</v>
      </c>
      <c r="K1508" s="3">
        <f>'[1]Table - Daily Discharge'!D1511</f>
        <v>0</v>
      </c>
      <c r="L1508" s="3">
        <f>'[1]Table - Daily Discharge'!E1511</f>
        <v>0</v>
      </c>
      <c r="M1508" s="3">
        <f t="shared" si="119"/>
        <v>4.36618581377674</v>
      </c>
      <c r="N1508" s="3">
        <f t="shared" si="120"/>
        <v>4.36618581377674</v>
      </c>
    </row>
    <row r="1509" spans="1:14" hidden="1" x14ac:dyDescent="0.2">
      <c r="A1509" s="8">
        <v>43145</v>
      </c>
      <c r="B1509" s="2">
        <f>IFERROR(VLOOKUP(A1509,'[1]Table - Daily Rainfall'!$J$4:$K$2266,2,FALSE),"")</f>
        <v>0.01</v>
      </c>
      <c r="C1509" s="9">
        <f>'[1]Table - USGS Flow'!D1507</f>
        <v>0</v>
      </c>
      <c r="D1509" s="3">
        <f t="shared" si="116"/>
        <v>0</v>
      </c>
      <c r="E1509" s="9">
        <v>0</v>
      </c>
      <c r="F1509" s="3">
        <f t="shared" si="117"/>
        <v>0</v>
      </c>
      <c r="G1509" s="9">
        <v>0</v>
      </c>
      <c r="H1509" s="3">
        <f t="shared" si="118"/>
        <v>0</v>
      </c>
      <c r="I1509" s="3">
        <f>'[1]Table - Daily Discharge'!B1512</f>
        <v>0</v>
      </c>
      <c r="J1509" s="3">
        <f>'[1]Table - Daily Discharge'!C1512</f>
        <v>2.3980073281976555</v>
      </c>
      <c r="K1509" s="3">
        <f>'[1]Table - Daily Discharge'!D1512</f>
        <v>0</v>
      </c>
      <c r="L1509" s="3">
        <f>'[1]Table - Daily Discharge'!E1512</f>
        <v>0</v>
      </c>
      <c r="M1509" s="3">
        <f t="shared" si="119"/>
        <v>2.3980073281976555</v>
      </c>
      <c r="N1509" s="3">
        <f t="shared" si="120"/>
        <v>2.3980073281976555</v>
      </c>
    </row>
    <row r="1510" spans="1:14" hidden="1" x14ac:dyDescent="0.2">
      <c r="A1510" s="8">
        <v>43146</v>
      </c>
      <c r="B1510" s="2">
        <f>IFERROR(VLOOKUP(A1510,'[1]Table - Daily Rainfall'!$J$4:$K$2266,2,FALSE),"")</f>
        <v>0</v>
      </c>
      <c r="C1510" s="9">
        <f>'[1]Table - USGS Flow'!D1508</f>
        <v>0</v>
      </c>
      <c r="D1510" s="3">
        <f t="shared" si="116"/>
        <v>0</v>
      </c>
      <c r="E1510" s="9">
        <v>0</v>
      </c>
      <c r="F1510" s="3">
        <f t="shared" si="117"/>
        <v>0</v>
      </c>
      <c r="G1510" s="9">
        <v>0</v>
      </c>
      <c r="H1510" s="3">
        <f t="shared" si="118"/>
        <v>0</v>
      </c>
      <c r="I1510" s="3">
        <f>'[1]Table - Daily Discharge'!B1513</f>
        <v>0</v>
      </c>
      <c r="J1510" s="3">
        <f>'[1]Table - Daily Discharge'!C1513</f>
        <v>2.4943955254127448</v>
      </c>
      <c r="K1510" s="3">
        <f>'[1]Table - Daily Discharge'!D1513</f>
        <v>0</v>
      </c>
      <c r="L1510" s="3">
        <f>'[1]Table - Daily Discharge'!E1513</f>
        <v>0</v>
      </c>
      <c r="M1510" s="3">
        <f t="shared" si="119"/>
        <v>2.4943955254127448</v>
      </c>
      <c r="N1510" s="3">
        <f t="shared" si="120"/>
        <v>2.4943955254127448</v>
      </c>
    </row>
    <row r="1511" spans="1:14" hidden="1" x14ac:dyDescent="0.2">
      <c r="A1511" s="8">
        <v>43147</v>
      </c>
      <c r="B1511" s="2">
        <f>IFERROR(VLOOKUP(A1511,'[1]Table - Daily Rainfall'!$J$4:$K$2266,2,FALSE),"")</f>
        <v>0</v>
      </c>
      <c r="C1511" s="9">
        <f>'[1]Table - USGS Flow'!D1509</f>
        <v>0</v>
      </c>
      <c r="D1511" s="3">
        <f t="shared" si="116"/>
        <v>0</v>
      </c>
      <c r="E1511" s="9">
        <v>0</v>
      </c>
      <c r="F1511" s="3">
        <f t="shared" si="117"/>
        <v>0</v>
      </c>
      <c r="G1511" s="9">
        <v>0</v>
      </c>
      <c r="H1511" s="3">
        <f t="shared" si="118"/>
        <v>0</v>
      </c>
      <c r="I1511" s="3">
        <f>'[1]Table - Daily Discharge'!B1514</f>
        <v>0</v>
      </c>
      <c r="J1511" s="3">
        <f>'[1]Table - Daily Discharge'!C1514</f>
        <v>3.6307938360245324</v>
      </c>
      <c r="K1511" s="3">
        <f>'[1]Table - Daily Discharge'!D1514</f>
        <v>0</v>
      </c>
      <c r="L1511" s="3">
        <f>'[1]Table - Daily Discharge'!E1514</f>
        <v>0</v>
      </c>
      <c r="M1511" s="3">
        <f t="shared" si="119"/>
        <v>3.6307938360245324</v>
      </c>
      <c r="N1511" s="3">
        <f t="shared" si="120"/>
        <v>3.6307938360245324</v>
      </c>
    </row>
    <row r="1512" spans="1:14" hidden="1" x14ac:dyDescent="0.2">
      <c r="A1512" s="8">
        <v>43148</v>
      </c>
      <c r="B1512" s="2">
        <f>IFERROR(VLOOKUP(A1512,'[1]Table - Daily Rainfall'!$J$4:$K$2266,2,FALSE),"")</f>
        <v>0</v>
      </c>
      <c r="C1512" s="9">
        <f>'[1]Table - USGS Flow'!D1510</f>
        <v>0</v>
      </c>
      <c r="D1512" s="3">
        <f t="shared" si="116"/>
        <v>0</v>
      </c>
      <c r="E1512" s="9">
        <v>0</v>
      </c>
      <c r="F1512" s="3">
        <f t="shared" si="117"/>
        <v>0</v>
      </c>
      <c r="G1512" s="9">
        <v>0</v>
      </c>
      <c r="H1512" s="3">
        <f t="shared" si="118"/>
        <v>0</v>
      </c>
      <c r="I1512" s="3">
        <f>'[1]Table - Daily Discharge'!B1515</f>
        <v>0</v>
      </c>
      <c r="J1512" s="3">
        <f>'[1]Table - Daily Discharge'!C1515</f>
        <v>3.5231977295862884</v>
      </c>
      <c r="K1512" s="3">
        <f>'[1]Table - Daily Discharge'!D1515</f>
        <v>0</v>
      </c>
      <c r="L1512" s="3">
        <f>'[1]Table - Daily Discharge'!E1515</f>
        <v>0</v>
      </c>
      <c r="M1512" s="3">
        <f t="shared" si="119"/>
        <v>3.5231977295862884</v>
      </c>
      <c r="N1512" s="3">
        <f t="shared" si="120"/>
        <v>3.5231977295862884</v>
      </c>
    </row>
    <row r="1513" spans="1:14" hidden="1" x14ac:dyDescent="0.2">
      <c r="A1513" s="8">
        <v>43149</v>
      </c>
      <c r="B1513" s="2">
        <f>IFERROR(VLOOKUP(A1513,'[1]Table - Daily Rainfall'!$J$4:$K$2266,2,FALSE),"")</f>
        <v>0</v>
      </c>
      <c r="C1513" s="9">
        <f>'[1]Table - USGS Flow'!D1511</f>
        <v>0</v>
      </c>
      <c r="D1513" s="3">
        <f t="shared" si="116"/>
        <v>0</v>
      </c>
      <c r="E1513" s="9">
        <v>0</v>
      </c>
      <c r="F1513" s="3">
        <f t="shared" si="117"/>
        <v>0</v>
      </c>
      <c r="G1513" s="9">
        <v>0</v>
      </c>
      <c r="H1513" s="3">
        <f t="shared" si="118"/>
        <v>0</v>
      </c>
      <c r="I1513" s="3">
        <f>'[1]Table - Daily Discharge'!B1516</f>
        <v>0</v>
      </c>
      <c r="J1513" s="3">
        <f>'[1]Table - Daily Discharge'!C1516</f>
        <v>4.2255754256136528</v>
      </c>
      <c r="K1513" s="3">
        <f>'[1]Table - Daily Discharge'!D1516</f>
        <v>0</v>
      </c>
      <c r="L1513" s="3">
        <f>'[1]Table - Daily Discharge'!E1516</f>
        <v>0</v>
      </c>
      <c r="M1513" s="3">
        <f t="shared" si="119"/>
        <v>4.2255754256136528</v>
      </c>
      <c r="N1513" s="3">
        <f t="shared" si="120"/>
        <v>4.2255754256136528</v>
      </c>
    </row>
    <row r="1514" spans="1:14" hidden="1" x14ac:dyDescent="0.2">
      <c r="A1514" s="8">
        <v>43150</v>
      </c>
      <c r="B1514" s="2">
        <f>IFERROR(VLOOKUP(A1514,'[1]Table - Daily Rainfall'!$J$4:$K$2266,2,FALSE),"")</f>
        <v>0</v>
      </c>
      <c r="C1514" s="9">
        <f>'[1]Table - USGS Flow'!D1512</f>
        <v>0</v>
      </c>
      <c r="D1514" s="3">
        <f t="shared" si="116"/>
        <v>0</v>
      </c>
      <c r="E1514" s="9">
        <v>0</v>
      </c>
      <c r="F1514" s="3">
        <f t="shared" si="117"/>
        <v>0</v>
      </c>
      <c r="G1514" s="9">
        <v>0</v>
      </c>
      <c r="H1514" s="3">
        <f t="shared" si="118"/>
        <v>0</v>
      </c>
      <c r="I1514" s="3">
        <f>'[1]Table - Daily Discharge'!B1517</f>
        <v>0</v>
      </c>
      <c r="J1514" s="3">
        <f>'[1]Table - Daily Discharge'!C1517</f>
        <v>3.5791907420078104</v>
      </c>
      <c r="K1514" s="3">
        <f>'[1]Table - Daily Discharge'!D1517</f>
        <v>0</v>
      </c>
      <c r="L1514" s="3">
        <f>'[1]Table - Daily Discharge'!E1517</f>
        <v>0</v>
      </c>
      <c r="M1514" s="3">
        <f t="shared" si="119"/>
        <v>3.5791907420078104</v>
      </c>
      <c r="N1514" s="3">
        <f t="shared" si="120"/>
        <v>3.5791907420078104</v>
      </c>
    </row>
    <row r="1515" spans="1:14" hidden="1" x14ac:dyDescent="0.2">
      <c r="A1515" s="8">
        <v>43151</v>
      </c>
      <c r="B1515" s="2">
        <f>IFERROR(VLOOKUP(A1515,'[1]Table - Daily Rainfall'!$J$4:$K$2266,2,FALSE),"")</f>
        <v>0</v>
      </c>
      <c r="C1515" s="9">
        <f>'[1]Table - USGS Flow'!D1513</f>
        <v>0</v>
      </c>
      <c r="D1515" s="3">
        <f t="shared" si="116"/>
        <v>0</v>
      </c>
      <c r="E1515" s="9">
        <v>0</v>
      </c>
      <c r="F1515" s="3">
        <f t="shared" si="117"/>
        <v>0</v>
      </c>
      <c r="G1515" s="9">
        <v>0</v>
      </c>
      <c r="H1515" s="3">
        <f t="shared" si="118"/>
        <v>0</v>
      </c>
      <c r="I1515" s="3">
        <f>'[1]Table - Daily Discharge'!B1518</f>
        <v>0</v>
      </c>
      <c r="J1515" s="3">
        <f>'[1]Table - Daily Discharge'!C1518</f>
        <v>2.3061406078721789</v>
      </c>
      <c r="K1515" s="3">
        <f>'[1]Table - Daily Discharge'!D1518</f>
        <v>0</v>
      </c>
      <c r="L1515" s="3">
        <f>'[1]Table - Daily Discharge'!E1518</f>
        <v>0</v>
      </c>
      <c r="M1515" s="3">
        <f t="shared" si="119"/>
        <v>2.3061406078721789</v>
      </c>
      <c r="N1515" s="3">
        <f t="shared" si="120"/>
        <v>2.3061406078721789</v>
      </c>
    </row>
    <row r="1516" spans="1:14" hidden="1" x14ac:dyDescent="0.2">
      <c r="A1516" s="8">
        <v>43152</v>
      </c>
      <c r="B1516" s="2">
        <f>IFERROR(VLOOKUP(A1516,'[1]Table - Daily Rainfall'!$J$4:$K$2266,2,FALSE),"")</f>
        <v>0</v>
      </c>
      <c r="C1516" s="9">
        <f>'[1]Table - USGS Flow'!D1514</f>
        <v>0</v>
      </c>
      <c r="D1516" s="3">
        <f t="shared" si="116"/>
        <v>0</v>
      </c>
      <c r="E1516" s="9">
        <v>0</v>
      </c>
      <c r="F1516" s="3">
        <f t="shared" si="117"/>
        <v>0</v>
      </c>
      <c r="G1516" s="9">
        <v>0</v>
      </c>
      <c r="H1516" s="3">
        <f t="shared" si="118"/>
        <v>0</v>
      </c>
      <c r="I1516" s="3">
        <f>'[1]Table - Daily Discharge'!B1519</f>
        <v>0</v>
      </c>
      <c r="J1516" s="3">
        <f>'[1]Table - Daily Discharge'!C1519</f>
        <v>2.220782200583225</v>
      </c>
      <c r="K1516" s="3">
        <f>'[1]Table - Daily Discharge'!D1519</f>
        <v>0</v>
      </c>
      <c r="L1516" s="3">
        <f>'[1]Table - Daily Discharge'!E1519</f>
        <v>0</v>
      </c>
      <c r="M1516" s="3">
        <f t="shared" si="119"/>
        <v>2.220782200583225</v>
      </c>
      <c r="N1516" s="3">
        <f t="shared" si="120"/>
        <v>2.220782200583225</v>
      </c>
    </row>
    <row r="1517" spans="1:14" hidden="1" x14ac:dyDescent="0.2">
      <c r="A1517" s="8">
        <v>43153</v>
      </c>
      <c r="B1517" s="2">
        <f>IFERROR(VLOOKUP(A1517,'[1]Table - Daily Rainfall'!$J$4:$K$2266,2,FALSE),"")</f>
        <v>0</v>
      </c>
      <c r="C1517" s="9">
        <f>'[1]Table - USGS Flow'!D1515</f>
        <v>0</v>
      </c>
      <c r="D1517" s="3">
        <f t="shared" si="116"/>
        <v>0</v>
      </c>
      <c r="E1517" s="9">
        <v>0</v>
      </c>
      <c r="F1517" s="3">
        <f t="shared" si="117"/>
        <v>0</v>
      </c>
      <c r="G1517" s="9">
        <v>0</v>
      </c>
      <c r="H1517" s="3">
        <f t="shared" si="118"/>
        <v>0</v>
      </c>
      <c r="I1517" s="3">
        <f>'[1]Table - Daily Discharge'!B1520</f>
        <v>0</v>
      </c>
      <c r="J1517" s="3">
        <f>'[1]Table - Daily Discharge'!C1520</f>
        <v>2.5325392186163831</v>
      </c>
      <c r="K1517" s="3">
        <f>'[1]Table - Daily Discharge'!D1520</f>
        <v>0</v>
      </c>
      <c r="L1517" s="3">
        <f>'[1]Table - Daily Discharge'!E1520</f>
        <v>0</v>
      </c>
      <c r="M1517" s="3">
        <f t="shared" si="119"/>
        <v>2.5325392186163831</v>
      </c>
      <c r="N1517" s="3">
        <f t="shared" si="120"/>
        <v>2.5325392186163831</v>
      </c>
    </row>
    <row r="1518" spans="1:14" hidden="1" x14ac:dyDescent="0.2">
      <c r="A1518" s="8">
        <v>43154</v>
      </c>
      <c r="B1518" s="2">
        <f>IFERROR(VLOOKUP(A1518,'[1]Table - Daily Rainfall'!$J$4:$K$2266,2,FALSE),"")</f>
        <v>0</v>
      </c>
      <c r="C1518" s="9">
        <f>'[1]Table - USGS Flow'!D1516</f>
        <v>0</v>
      </c>
      <c r="D1518" s="3">
        <f t="shared" si="116"/>
        <v>0</v>
      </c>
      <c r="E1518" s="9">
        <v>0</v>
      </c>
      <c r="F1518" s="3">
        <f t="shared" si="117"/>
        <v>0</v>
      </c>
      <c r="G1518" s="9">
        <v>0</v>
      </c>
      <c r="H1518" s="3">
        <f t="shared" si="118"/>
        <v>0</v>
      </c>
      <c r="I1518" s="3">
        <f>'[1]Table - Daily Discharge'!B1521</f>
        <v>0</v>
      </c>
      <c r="J1518" s="3">
        <f>'[1]Table - Daily Discharge'!C1521</f>
        <v>3.0605037079873312</v>
      </c>
      <c r="K1518" s="3">
        <f>'[1]Table - Daily Discharge'!D1521</f>
        <v>0</v>
      </c>
      <c r="L1518" s="3">
        <f>'[1]Table - Daily Discharge'!E1521</f>
        <v>0</v>
      </c>
      <c r="M1518" s="3">
        <f t="shared" si="119"/>
        <v>3.0605037079873312</v>
      </c>
      <c r="N1518" s="3">
        <f t="shared" si="120"/>
        <v>3.0605037079873312</v>
      </c>
    </row>
    <row r="1519" spans="1:14" hidden="1" x14ac:dyDescent="0.2">
      <c r="A1519" s="8">
        <v>43155</v>
      </c>
      <c r="B1519" s="2">
        <f>IFERROR(VLOOKUP(A1519,'[1]Table - Daily Rainfall'!$J$4:$K$2266,2,FALSE),"")</f>
        <v>0</v>
      </c>
      <c r="C1519" s="9">
        <f>'[1]Table - USGS Flow'!D1517</f>
        <v>0</v>
      </c>
      <c r="D1519" s="3">
        <f t="shared" si="116"/>
        <v>0</v>
      </c>
      <c r="E1519" s="9">
        <v>0</v>
      </c>
      <c r="F1519" s="3">
        <f t="shared" si="117"/>
        <v>0</v>
      </c>
      <c r="G1519" s="9">
        <v>0</v>
      </c>
      <c r="H1519" s="3">
        <f t="shared" si="118"/>
        <v>0</v>
      </c>
      <c r="I1519" s="3">
        <f>'[1]Table - Daily Discharge'!B1522</f>
        <v>0</v>
      </c>
      <c r="J1519" s="3">
        <f>'[1]Table - Daily Discharge'!C1522</f>
        <v>4.3873017633449019</v>
      </c>
      <c r="K1519" s="3">
        <f>'[1]Table - Daily Discharge'!D1522</f>
        <v>0</v>
      </c>
      <c r="L1519" s="3">
        <f>'[1]Table - Daily Discharge'!E1522</f>
        <v>0</v>
      </c>
      <c r="M1519" s="3">
        <f t="shared" si="119"/>
        <v>4.3873017633449019</v>
      </c>
      <c r="N1519" s="3">
        <f t="shared" si="120"/>
        <v>4.3873017633449019</v>
      </c>
    </row>
    <row r="1520" spans="1:14" hidden="1" x14ac:dyDescent="0.2">
      <c r="A1520" s="8">
        <v>43156</v>
      </c>
      <c r="B1520" s="2">
        <f>IFERROR(VLOOKUP(A1520,'[1]Table - Daily Rainfall'!$J$4:$K$2266,2,FALSE),"")</f>
        <v>0</v>
      </c>
      <c r="C1520" s="9">
        <f>'[1]Table - USGS Flow'!D1518</f>
        <v>0</v>
      </c>
      <c r="D1520" s="3">
        <f t="shared" si="116"/>
        <v>0</v>
      </c>
      <c r="E1520" s="9">
        <v>0</v>
      </c>
      <c r="F1520" s="3">
        <f t="shared" si="117"/>
        <v>0</v>
      </c>
      <c r="G1520" s="9">
        <v>0</v>
      </c>
      <c r="H1520" s="3">
        <f t="shared" si="118"/>
        <v>0</v>
      </c>
      <c r="I1520" s="3">
        <f>'[1]Table - Daily Discharge'!B1523</f>
        <v>0</v>
      </c>
      <c r="J1520" s="3">
        <f>'[1]Table - Daily Discharge'!C1523</f>
        <v>4.4778679501065666</v>
      </c>
      <c r="K1520" s="3">
        <f>'[1]Table - Daily Discharge'!D1523</f>
        <v>0</v>
      </c>
      <c r="L1520" s="3">
        <f>'[1]Table - Daily Discharge'!E1523</f>
        <v>0</v>
      </c>
      <c r="M1520" s="3">
        <f t="shared" si="119"/>
        <v>4.4778679501065666</v>
      </c>
      <c r="N1520" s="3">
        <f t="shared" si="120"/>
        <v>4.4778679501065666</v>
      </c>
    </row>
    <row r="1521" spans="1:14" hidden="1" x14ac:dyDescent="0.2">
      <c r="A1521" s="8">
        <v>43157</v>
      </c>
      <c r="B1521" s="2">
        <f>IFERROR(VLOOKUP(A1521,'[1]Table - Daily Rainfall'!$J$4:$K$2266,2,FALSE),"")</f>
        <v>0.37</v>
      </c>
      <c r="C1521" s="9">
        <f>'[1]Table - USGS Flow'!D1519</f>
        <v>0</v>
      </c>
      <c r="D1521" s="3">
        <f t="shared" si="116"/>
        <v>0</v>
      </c>
      <c r="E1521" s="9">
        <v>0</v>
      </c>
      <c r="F1521" s="3">
        <f t="shared" si="117"/>
        <v>0</v>
      </c>
      <c r="G1521" s="9">
        <v>0</v>
      </c>
      <c r="H1521" s="3">
        <f t="shared" si="118"/>
        <v>0</v>
      </c>
      <c r="I1521" s="3">
        <f>'[1]Table - Daily Discharge'!B1524</f>
        <v>0</v>
      </c>
      <c r="J1521" s="3">
        <f>'[1]Table - Daily Discharge'!C1524</f>
        <v>3.2265734387664278</v>
      </c>
      <c r="K1521" s="3">
        <f>'[1]Table - Daily Discharge'!D1524</f>
        <v>0</v>
      </c>
      <c r="L1521" s="3">
        <f>'[1]Table - Daily Discharge'!E1524</f>
        <v>0</v>
      </c>
      <c r="M1521" s="3">
        <f t="shared" si="119"/>
        <v>3.2265734387664278</v>
      </c>
      <c r="N1521" s="3">
        <f t="shared" si="120"/>
        <v>3.2265734387664278</v>
      </c>
    </row>
    <row r="1522" spans="1:14" hidden="1" x14ac:dyDescent="0.2">
      <c r="A1522" s="8">
        <v>43158</v>
      </c>
      <c r="B1522" s="2">
        <f>IFERROR(VLOOKUP(A1522,'[1]Table - Daily Rainfall'!$J$4:$K$2266,2,FALSE),"")</f>
        <v>0.04</v>
      </c>
      <c r="C1522" s="9">
        <f>'[1]Table - USGS Flow'!D1520</f>
        <v>135</v>
      </c>
      <c r="D1522" s="3">
        <f t="shared" si="116"/>
        <v>87.254395036194424</v>
      </c>
      <c r="E1522" s="9">
        <v>0</v>
      </c>
      <c r="F1522" s="3">
        <f t="shared" si="117"/>
        <v>0</v>
      </c>
      <c r="G1522" s="9">
        <v>0</v>
      </c>
      <c r="H1522" s="3">
        <f t="shared" si="118"/>
        <v>0</v>
      </c>
      <c r="I1522" s="3">
        <f>'[1]Table - Daily Discharge'!B1525</f>
        <v>24.900364377601424</v>
      </c>
      <c r="J1522" s="3">
        <f>'[1]Table - Daily Discharge'!C1525</f>
        <v>3.2088125301516643</v>
      </c>
      <c r="K1522" s="3">
        <f>'[1]Table - Daily Discharge'!D1525</f>
        <v>0</v>
      </c>
      <c r="L1522" s="3">
        <f>'[1]Table - Daily Discharge'!E1525</f>
        <v>0</v>
      </c>
      <c r="M1522" s="3">
        <f t="shared" si="119"/>
        <v>28.109176907753088</v>
      </c>
      <c r="N1522" s="3">
        <f t="shared" si="120"/>
        <v>28.109176907753088</v>
      </c>
    </row>
    <row r="1523" spans="1:14" hidden="1" x14ac:dyDescent="0.2">
      <c r="A1523" s="8">
        <v>43159</v>
      </c>
      <c r="B1523" s="2">
        <f>IFERROR(VLOOKUP(A1523,'[1]Table - Daily Rainfall'!$J$4:$K$2266,2,FALSE),"")</f>
        <v>0</v>
      </c>
      <c r="C1523" s="9">
        <f>'[1]Table - USGS Flow'!D1521</f>
        <v>15.2</v>
      </c>
      <c r="D1523" s="3">
        <f t="shared" si="116"/>
        <v>9.8241985522233719</v>
      </c>
      <c r="E1523" s="9">
        <v>0</v>
      </c>
      <c r="F1523" s="3">
        <f t="shared" si="117"/>
        <v>0</v>
      </c>
      <c r="G1523" s="9">
        <v>0</v>
      </c>
      <c r="H1523" s="3">
        <f t="shared" si="118"/>
        <v>0</v>
      </c>
      <c r="I1523" s="3">
        <f>'[1]Table - Daily Discharge'!B1526</f>
        <v>21.861932071664896</v>
      </c>
      <c r="J1523" s="3">
        <f>'[1]Table - Daily Discharge'!C1526</f>
        <v>3.767468101049142</v>
      </c>
      <c r="K1523" s="3">
        <f>'[1]Table - Daily Discharge'!D1526</f>
        <v>0</v>
      </c>
      <c r="L1523" s="3">
        <f>'[1]Table - Daily Discharge'!E1526</f>
        <v>0</v>
      </c>
      <c r="M1523" s="3">
        <f t="shared" si="119"/>
        <v>25.629400172714039</v>
      </c>
      <c r="N1523" s="3">
        <f t="shared" si="120"/>
        <v>25.629400172714039</v>
      </c>
    </row>
    <row r="1524" spans="1:14" hidden="1" x14ac:dyDescent="0.2">
      <c r="A1524" s="8">
        <v>43160</v>
      </c>
      <c r="B1524" s="2">
        <f>IFERROR(VLOOKUP(A1524,'[1]Table - Daily Rainfall'!$J$4:$K$2266,2,FALSE),"")</f>
        <v>0</v>
      </c>
      <c r="C1524" s="9">
        <f>'[1]Table - USGS Flow'!D1522</f>
        <v>9.24</v>
      </c>
      <c r="D1524" s="3">
        <f t="shared" si="116"/>
        <v>5.9720785935884182</v>
      </c>
      <c r="E1524" s="9">
        <v>0</v>
      </c>
      <c r="F1524" s="3">
        <f t="shared" si="117"/>
        <v>0</v>
      </c>
      <c r="G1524" s="9">
        <v>0</v>
      </c>
      <c r="H1524" s="3">
        <f t="shared" si="118"/>
        <v>0</v>
      </c>
      <c r="I1524" s="3">
        <f>'[1]Table - Daily Discharge'!B1527</f>
        <v>22.515757238491506</v>
      </c>
      <c r="J1524" s="3">
        <f>'[1]Table - Daily Discharge'!C1527</f>
        <v>4.6937074704521455</v>
      </c>
      <c r="K1524" s="3">
        <f>'[1]Table - Daily Discharge'!D1527</f>
        <v>0</v>
      </c>
      <c r="L1524" s="3">
        <f>'[1]Table - Daily Discharge'!E1527</f>
        <v>0</v>
      </c>
      <c r="M1524" s="3">
        <f t="shared" si="119"/>
        <v>27.209464708943653</v>
      </c>
      <c r="N1524" s="3">
        <f t="shared" si="120"/>
        <v>27.209464708943653</v>
      </c>
    </row>
    <row r="1525" spans="1:14" hidden="1" x14ac:dyDescent="0.2">
      <c r="A1525" s="8">
        <v>43161</v>
      </c>
      <c r="B1525" s="2">
        <f>IFERROR(VLOOKUP(A1525,'[1]Table - Daily Rainfall'!$J$4:$K$2266,2,FALSE),"")</f>
        <v>0.51</v>
      </c>
      <c r="C1525" s="9">
        <f>'[1]Table - USGS Flow'!D1523</f>
        <v>159</v>
      </c>
      <c r="D1525" s="3">
        <f t="shared" si="116"/>
        <v>102.76628748707343</v>
      </c>
      <c r="E1525" s="9">
        <v>0</v>
      </c>
      <c r="F1525" s="3">
        <f t="shared" si="117"/>
        <v>0</v>
      </c>
      <c r="G1525" s="9">
        <v>11.27103125</v>
      </c>
      <c r="H1525" s="3">
        <f t="shared" si="118"/>
        <v>7.2847926900206827</v>
      </c>
      <c r="I1525" s="3">
        <f>'[1]Table - Daily Discharge'!B1528</f>
        <v>1.7021119741192978</v>
      </c>
      <c r="J1525" s="3">
        <f>'[1]Table - Daily Discharge'!C1528</f>
        <v>5.8525830606422025</v>
      </c>
      <c r="K1525" s="3">
        <f>'[1]Table - Daily Discharge'!D1528</f>
        <v>0</v>
      </c>
      <c r="L1525" s="3">
        <f>'[1]Table - Daily Discharge'!E1528</f>
        <v>0</v>
      </c>
      <c r="M1525" s="3">
        <f t="shared" si="119"/>
        <v>7.5546950347615001</v>
      </c>
      <c r="N1525" s="3">
        <f t="shared" si="120"/>
        <v>7.5546950347615001</v>
      </c>
    </row>
    <row r="1526" spans="1:14" hidden="1" x14ac:dyDescent="0.2">
      <c r="A1526" s="8">
        <v>43162</v>
      </c>
      <c r="B1526" s="2">
        <f>IFERROR(VLOOKUP(A1526,'[1]Table - Daily Rainfall'!$J$4:$K$2266,2,FALSE),"")</f>
        <v>0.04</v>
      </c>
      <c r="C1526" s="9">
        <f>'[1]Table - USGS Flow'!D1524</f>
        <v>29.9</v>
      </c>
      <c r="D1526" s="3">
        <f t="shared" si="116"/>
        <v>19.325232678386765</v>
      </c>
      <c r="E1526" s="9">
        <v>0</v>
      </c>
      <c r="F1526" s="3">
        <f t="shared" si="117"/>
        <v>0</v>
      </c>
      <c r="G1526" s="9">
        <v>4.5445833333333328</v>
      </c>
      <c r="H1526" s="3">
        <f t="shared" si="118"/>
        <v>2.9372953291968287</v>
      </c>
      <c r="I1526" s="3">
        <f>'[1]Table - Daily Discharge'!B1529</f>
        <v>0</v>
      </c>
      <c r="J1526" s="3">
        <f>'[1]Table - Daily Discharge'!C1529</f>
        <v>5.4612321239614179</v>
      </c>
      <c r="K1526" s="3">
        <f>'[1]Table - Daily Discharge'!D1529</f>
        <v>0</v>
      </c>
      <c r="L1526" s="3">
        <f>'[1]Table - Daily Discharge'!E1529</f>
        <v>0</v>
      </c>
      <c r="M1526" s="3">
        <f t="shared" si="119"/>
        <v>5.4612321239614179</v>
      </c>
      <c r="N1526" s="3">
        <f t="shared" si="120"/>
        <v>5.4612321239614179</v>
      </c>
    </row>
    <row r="1527" spans="1:14" hidden="1" x14ac:dyDescent="0.2">
      <c r="A1527" s="8">
        <v>43163</v>
      </c>
      <c r="B1527" s="2">
        <f>IFERROR(VLOOKUP(A1527,'[1]Table - Daily Rainfall'!$J$4:$K$2266,2,FALSE),"")</f>
        <v>0</v>
      </c>
      <c r="C1527" s="9">
        <f>'[1]Table - USGS Flow'!D1525</f>
        <v>4.03</v>
      </c>
      <c r="D1527" s="3">
        <f t="shared" si="116"/>
        <v>2.6047052740434338</v>
      </c>
      <c r="E1527" s="9">
        <v>0</v>
      </c>
      <c r="F1527" s="3">
        <f t="shared" si="117"/>
        <v>0</v>
      </c>
      <c r="G1527" s="9">
        <v>0</v>
      </c>
      <c r="H1527" s="3">
        <f t="shared" si="118"/>
        <v>0</v>
      </c>
      <c r="I1527" s="3">
        <f>'[1]Table - Daily Discharge'!B1530</f>
        <v>0</v>
      </c>
      <c r="J1527" s="3">
        <f>'[1]Table - Daily Discharge'!C1530</f>
        <v>5.8393296543884752</v>
      </c>
      <c r="K1527" s="3">
        <f>'[1]Table - Daily Discharge'!D1530</f>
        <v>0</v>
      </c>
      <c r="L1527" s="3">
        <f>'[1]Table - Daily Discharge'!E1530</f>
        <v>0</v>
      </c>
      <c r="M1527" s="3">
        <f t="shared" si="119"/>
        <v>5.8393296543884752</v>
      </c>
      <c r="N1527" s="3">
        <f t="shared" si="120"/>
        <v>5.8393296543884752</v>
      </c>
    </row>
    <row r="1528" spans="1:14" hidden="1" x14ac:dyDescent="0.2">
      <c r="A1528" s="8">
        <v>43164</v>
      </c>
      <c r="B1528" s="2">
        <f>IFERROR(VLOOKUP(A1528,'[1]Table - Daily Rainfall'!$J$4:$K$2266,2,FALSE),"")</f>
        <v>0</v>
      </c>
      <c r="C1528" s="9">
        <f>'[1]Table - USGS Flow'!D1526</f>
        <v>8.35</v>
      </c>
      <c r="D1528" s="3">
        <f t="shared" si="116"/>
        <v>5.3968459152016548</v>
      </c>
      <c r="E1528" s="9">
        <v>0</v>
      </c>
      <c r="F1528" s="3">
        <f t="shared" si="117"/>
        <v>0</v>
      </c>
      <c r="G1528" s="9">
        <v>0</v>
      </c>
      <c r="H1528" s="3">
        <f t="shared" si="118"/>
        <v>0</v>
      </c>
      <c r="I1528" s="3">
        <f>'[1]Table - Daily Discharge'!B1531</f>
        <v>0</v>
      </c>
      <c r="J1528" s="3">
        <f>'[1]Table - Daily Discharge'!C1531</f>
        <v>5.7668833006721565</v>
      </c>
      <c r="K1528" s="3">
        <f>'[1]Table - Daily Discharge'!D1531</f>
        <v>0</v>
      </c>
      <c r="L1528" s="3">
        <f>'[1]Table - Daily Discharge'!E1531</f>
        <v>0</v>
      </c>
      <c r="M1528" s="3">
        <f t="shared" si="119"/>
        <v>5.7668833006721565</v>
      </c>
      <c r="N1528" s="3">
        <f t="shared" si="120"/>
        <v>5.7668833006721565</v>
      </c>
    </row>
    <row r="1529" spans="1:14" hidden="1" x14ac:dyDescent="0.2">
      <c r="A1529" s="8">
        <v>43165</v>
      </c>
      <c r="B1529" s="2">
        <f>IFERROR(VLOOKUP(A1529,'[1]Table - Daily Rainfall'!$J$4:$K$2266,2,FALSE),"")</f>
        <v>0</v>
      </c>
      <c r="C1529" s="9">
        <f>'[1]Table - USGS Flow'!D1527</f>
        <v>15.9</v>
      </c>
      <c r="D1529" s="3">
        <f t="shared" si="116"/>
        <v>10.276628748707344</v>
      </c>
      <c r="E1529" s="9">
        <v>0</v>
      </c>
      <c r="F1529" s="3">
        <f t="shared" si="117"/>
        <v>0</v>
      </c>
      <c r="G1529" s="9">
        <v>0</v>
      </c>
      <c r="H1529" s="3">
        <f t="shared" si="118"/>
        <v>0</v>
      </c>
      <c r="I1529" s="3">
        <f>'[1]Table - Daily Discharge'!B1532</f>
        <v>0</v>
      </c>
      <c r="J1529" s="3">
        <f>'[1]Table - Daily Discharge'!C1532</f>
        <v>5.3182083964535813</v>
      </c>
      <c r="K1529" s="3">
        <f>'[1]Table - Daily Discharge'!D1532</f>
        <v>0</v>
      </c>
      <c r="L1529" s="3">
        <f>'[1]Table - Daily Discharge'!E1532</f>
        <v>0</v>
      </c>
      <c r="M1529" s="3">
        <f t="shared" si="119"/>
        <v>5.3182083964535813</v>
      </c>
      <c r="N1529" s="3">
        <f t="shared" si="120"/>
        <v>5.3182083964535813</v>
      </c>
    </row>
    <row r="1530" spans="1:14" hidden="1" x14ac:dyDescent="0.2">
      <c r="A1530" s="8">
        <v>43166</v>
      </c>
      <c r="B1530" s="2">
        <f>IFERROR(VLOOKUP(A1530,'[1]Table - Daily Rainfall'!$J$4:$K$2266,2,FALSE),"")</f>
        <v>0</v>
      </c>
      <c r="C1530" s="9">
        <f>'[1]Table - USGS Flow'!D1528</f>
        <v>6.73</v>
      </c>
      <c r="D1530" s="3">
        <f t="shared" si="116"/>
        <v>4.3497931747673224</v>
      </c>
      <c r="E1530" s="9">
        <v>0</v>
      </c>
      <c r="F1530" s="3">
        <f t="shared" si="117"/>
        <v>0</v>
      </c>
      <c r="G1530" s="9">
        <v>0</v>
      </c>
      <c r="H1530" s="3">
        <f t="shared" si="118"/>
        <v>0</v>
      </c>
      <c r="I1530" s="3">
        <f>'[1]Table - Daily Discharge'!B1533</f>
        <v>0</v>
      </c>
      <c r="J1530" s="3">
        <f>'[1]Table - Daily Discharge'!C1533</f>
        <v>4.8175557739496471</v>
      </c>
      <c r="K1530" s="3">
        <f>'[1]Table - Daily Discharge'!D1533</f>
        <v>0</v>
      </c>
      <c r="L1530" s="3">
        <f>'[1]Table - Daily Discharge'!E1533</f>
        <v>0</v>
      </c>
      <c r="M1530" s="3">
        <f t="shared" si="119"/>
        <v>4.8175557739496471</v>
      </c>
      <c r="N1530" s="3">
        <f t="shared" si="120"/>
        <v>4.8175557739496471</v>
      </c>
    </row>
    <row r="1531" spans="1:14" hidden="1" x14ac:dyDescent="0.2">
      <c r="A1531" s="8">
        <v>43167</v>
      </c>
      <c r="B1531" s="2">
        <f>IFERROR(VLOOKUP(A1531,'[1]Table - Daily Rainfall'!$J$4:$K$2266,2,FALSE),"")</f>
        <v>0</v>
      </c>
      <c r="C1531" s="9">
        <f>'[1]Table - USGS Flow'!D1529</f>
        <v>0</v>
      </c>
      <c r="D1531" s="3">
        <f t="shared" si="116"/>
        <v>0</v>
      </c>
      <c r="E1531" s="9">
        <v>0</v>
      </c>
      <c r="F1531" s="3">
        <f t="shared" si="117"/>
        <v>0</v>
      </c>
      <c r="G1531" s="9">
        <v>0</v>
      </c>
      <c r="H1531" s="3">
        <f t="shared" si="118"/>
        <v>0</v>
      </c>
      <c r="I1531" s="3">
        <f>'[1]Table - Daily Discharge'!B1534</f>
        <v>0</v>
      </c>
      <c r="J1531" s="3">
        <f>'[1]Table - Daily Discharge'!C1534</f>
        <v>3.5463254278996517</v>
      </c>
      <c r="K1531" s="3">
        <f>'[1]Table - Daily Discharge'!D1534</f>
        <v>0</v>
      </c>
      <c r="L1531" s="3">
        <f>'[1]Table - Daily Discharge'!E1534</f>
        <v>0</v>
      </c>
      <c r="M1531" s="3">
        <f t="shared" si="119"/>
        <v>3.5463254278996517</v>
      </c>
      <c r="N1531" s="3">
        <f t="shared" si="120"/>
        <v>3.5463254278996517</v>
      </c>
    </row>
    <row r="1532" spans="1:14" hidden="1" x14ac:dyDescent="0.2">
      <c r="A1532" s="8">
        <v>43168</v>
      </c>
      <c r="B1532" s="2">
        <f>IFERROR(VLOOKUP(A1532,'[1]Table - Daily Rainfall'!$J$4:$K$2266,2,FALSE),"")</f>
        <v>0</v>
      </c>
      <c r="C1532" s="9">
        <f>'[1]Table - USGS Flow'!D1530</f>
        <v>0</v>
      </c>
      <c r="D1532" s="3">
        <f t="shared" si="116"/>
        <v>0</v>
      </c>
      <c r="E1532" s="9">
        <v>0</v>
      </c>
      <c r="F1532" s="3">
        <f t="shared" si="117"/>
        <v>0</v>
      </c>
      <c r="G1532" s="9">
        <v>0</v>
      </c>
      <c r="H1532" s="3">
        <f t="shared" si="118"/>
        <v>0</v>
      </c>
      <c r="I1532" s="3">
        <f>'[1]Table - Daily Discharge'!B1535</f>
        <v>0</v>
      </c>
      <c r="J1532" s="3">
        <f>'[1]Table - Daily Discharge'!C1535</f>
        <v>4.4064991343534174</v>
      </c>
      <c r="K1532" s="3">
        <f>'[1]Table - Daily Discharge'!D1535</f>
        <v>0</v>
      </c>
      <c r="L1532" s="3">
        <f>'[1]Table - Daily Discharge'!E1535</f>
        <v>0</v>
      </c>
      <c r="M1532" s="3">
        <f t="shared" si="119"/>
        <v>4.4064991343534174</v>
      </c>
      <c r="N1532" s="3">
        <f t="shared" si="120"/>
        <v>4.4064991343534174</v>
      </c>
    </row>
    <row r="1533" spans="1:14" hidden="1" x14ac:dyDescent="0.2">
      <c r="A1533" s="8">
        <v>43169</v>
      </c>
      <c r="B1533" s="2">
        <f>IFERROR(VLOOKUP(A1533,'[1]Table - Daily Rainfall'!$J$4:$K$2266,2,FALSE),"")</f>
        <v>0.38</v>
      </c>
      <c r="C1533" s="9">
        <f>'[1]Table - USGS Flow'!D1531</f>
        <v>175</v>
      </c>
      <c r="D1533" s="3">
        <f t="shared" si="116"/>
        <v>113.10754912099277</v>
      </c>
      <c r="E1533" s="9">
        <v>0</v>
      </c>
      <c r="F1533" s="3">
        <f t="shared" si="117"/>
        <v>0</v>
      </c>
      <c r="G1533" s="9">
        <v>0</v>
      </c>
      <c r="H1533" s="3">
        <f t="shared" si="118"/>
        <v>0</v>
      </c>
      <c r="I1533" s="3">
        <f>'[1]Table - Daily Discharge'!B1536</f>
        <v>0</v>
      </c>
      <c r="J1533" s="3">
        <f>'[1]Table - Daily Discharge'!C1536</f>
        <v>5.5532294539767069</v>
      </c>
      <c r="K1533" s="3">
        <f>'[1]Table - Daily Discharge'!D1536</f>
        <v>0</v>
      </c>
      <c r="L1533" s="3">
        <f>'[1]Table - Daily Discharge'!E1536</f>
        <v>0</v>
      </c>
      <c r="M1533" s="3">
        <f t="shared" si="119"/>
        <v>5.5532294539767069</v>
      </c>
      <c r="N1533" s="3">
        <f t="shared" si="120"/>
        <v>5.5532294539767069</v>
      </c>
    </row>
    <row r="1534" spans="1:14" hidden="1" x14ac:dyDescent="0.2">
      <c r="A1534" s="8">
        <v>43170</v>
      </c>
      <c r="B1534" s="2">
        <f>IFERROR(VLOOKUP(A1534,'[1]Table - Daily Rainfall'!$J$4:$K$2266,2,FALSE),"")</f>
        <v>0</v>
      </c>
      <c r="C1534" s="9">
        <f>'[1]Table - USGS Flow'!D1532</f>
        <v>201</v>
      </c>
      <c r="D1534" s="3">
        <f t="shared" si="116"/>
        <v>129.91209927611169</v>
      </c>
      <c r="E1534" s="9">
        <v>0</v>
      </c>
      <c r="F1534" s="3">
        <f t="shared" si="117"/>
        <v>0</v>
      </c>
      <c r="G1534" s="9">
        <v>200.92033333333333</v>
      </c>
      <c r="H1534" s="3">
        <f t="shared" si="118"/>
        <v>129.86060841089281</v>
      </c>
      <c r="I1534" s="3">
        <f>'[1]Table - Daily Discharge'!B1537</f>
        <v>0</v>
      </c>
      <c r="J1534" s="3">
        <f>'[1]Table - Daily Discharge'!C1537</f>
        <v>6.6797462555130007</v>
      </c>
      <c r="K1534" s="3">
        <f>'[1]Table - Daily Discharge'!D1537</f>
        <v>0</v>
      </c>
      <c r="L1534" s="3">
        <f>'[1]Table - Daily Discharge'!E1537</f>
        <v>0</v>
      </c>
      <c r="M1534" s="3">
        <f t="shared" si="119"/>
        <v>6.6797462555130007</v>
      </c>
      <c r="N1534" s="3">
        <f t="shared" si="120"/>
        <v>6.6797462555130007</v>
      </c>
    </row>
    <row r="1535" spans="1:14" hidden="1" x14ac:dyDescent="0.2">
      <c r="A1535" s="8">
        <v>43171</v>
      </c>
      <c r="B1535" s="2">
        <f>IFERROR(VLOOKUP(A1535,'[1]Table - Daily Rainfall'!$J$4:$K$2266,2,FALSE),"")</f>
        <v>0</v>
      </c>
      <c r="C1535" s="9">
        <f>'[1]Table - USGS Flow'!D1533</f>
        <v>22</v>
      </c>
      <c r="D1535" s="3">
        <f t="shared" si="116"/>
        <v>14.21923474663909</v>
      </c>
      <c r="E1535" s="9">
        <v>0</v>
      </c>
      <c r="F1535" s="3">
        <f t="shared" si="117"/>
        <v>0</v>
      </c>
      <c r="G1535" s="9">
        <v>0</v>
      </c>
      <c r="H1535" s="3">
        <f t="shared" si="118"/>
        <v>0</v>
      </c>
      <c r="I1535" s="3">
        <f>'[1]Table - Daily Discharge'!B1538</f>
        <v>25.665247092624934</v>
      </c>
      <c r="J1535" s="3">
        <f>'[1]Table - Daily Discharge'!C1538</f>
        <v>5.2578794233193378</v>
      </c>
      <c r="K1535" s="3">
        <f>'[1]Table - Daily Discharge'!D1538</f>
        <v>0</v>
      </c>
      <c r="L1535" s="3">
        <f>'[1]Table - Daily Discharge'!E1538</f>
        <v>0</v>
      </c>
      <c r="M1535" s="3">
        <f t="shared" si="119"/>
        <v>30.923126515944272</v>
      </c>
      <c r="N1535" s="3">
        <f t="shared" si="120"/>
        <v>30.923126515944272</v>
      </c>
    </row>
    <row r="1536" spans="1:14" hidden="1" x14ac:dyDescent="0.2">
      <c r="A1536" s="8">
        <v>43172</v>
      </c>
      <c r="B1536" s="2">
        <f>IFERROR(VLOOKUP(A1536,'[1]Table - Daily Rainfall'!$J$4:$K$2266,2,FALSE),"")</f>
        <v>0.13</v>
      </c>
      <c r="C1536" s="9">
        <f>'[1]Table - USGS Flow'!D1534</f>
        <v>48.3</v>
      </c>
      <c r="D1536" s="3">
        <f t="shared" si="116"/>
        <v>31.217683557394</v>
      </c>
      <c r="E1536" s="9">
        <v>0</v>
      </c>
      <c r="F1536" s="3">
        <f t="shared" si="117"/>
        <v>0</v>
      </c>
      <c r="G1536" s="9">
        <v>0</v>
      </c>
      <c r="H1536" s="3">
        <f t="shared" si="118"/>
        <v>0</v>
      </c>
      <c r="I1536" s="3">
        <f>'[1]Table - Daily Discharge'!B1539</f>
        <v>27.020706866163071</v>
      </c>
      <c r="J1536" s="3">
        <f>'[1]Table - Daily Discharge'!C1539</f>
        <v>6.0678752993802378</v>
      </c>
      <c r="K1536" s="3">
        <f>'[1]Table - Daily Discharge'!D1539</f>
        <v>0</v>
      </c>
      <c r="L1536" s="3">
        <f>'[1]Table - Daily Discharge'!E1539</f>
        <v>0</v>
      </c>
      <c r="M1536" s="3">
        <f t="shared" si="119"/>
        <v>33.088582165543308</v>
      </c>
      <c r="N1536" s="3">
        <f t="shared" si="120"/>
        <v>33.088582165543308</v>
      </c>
    </row>
    <row r="1537" spans="1:14" hidden="1" x14ac:dyDescent="0.2">
      <c r="A1537" s="8">
        <v>43173</v>
      </c>
      <c r="B1537" s="2">
        <f>IFERROR(VLOOKUP(A1537,'[1]Table - Daily Rainfall'!$J$4:$K$2266,2,FALSE),"")</f>
        <v>0.28000000000000003</v>
      </c>
      <c r="C1537" s="9">
        <f>'[1]Table - USGS Flow'!D1535</f>
        <v>99.5</v>
      </c>
      <c r="D1537" s="3">
        <f t="shared" si="116"/>
        <v>64.309720785935895</v>
      </c>
      <c r="E1537" s="9">
        <v>0</v>
      </c>
      <c r="F1537" s="3">
        <f t="shared" si="117"/>
        <v>0</v>
      </c>
      <c r="G1537" s="9">
        <v>0</v>
      </c>
      <c r="H1537" s="3">
        <f t="shared" si="118"/>
        <v>0</v>
      </c>
      <c r="I1537" s="3">
        <f>'[1]Table - Daily Discharge'!B1540</f>
        <v>2.5398075030644502</v>
      </c>
      <c r="J1537" s="3">
        <f>'[1]Table - Daily Discharge'!C1540</f>
        <v>6.1352805609917169</v>
      </c>
      <c r="K1537" s="3">
        <f>'[1]Table - Daily Discharge'!D1540</f>
        <v>0</v>
      </c>
      <c r="L1537" s="3">
        <f>'[1]Table - Daily Discharge'!E1540</f>
        <v>0</v>
      </c>
      <c r="M1537" s="3">
        <f t="shared" si="119"/>
        <v>8.6750880640561672</v>
      </c>
      <c r="N1537" s="3">
        <f t="shared" si="120"/>
        <v>8.6750880640561672</v>
      </c>
    </row>
    <row r="1538" spans="1:14" hidden="1" x14ac:dyDescent="0.2">
      <c r="A1538" s="8">
        <v>43174</v>
      </c>
      <c r="B1538" s="2">
        <f>IFERROR(VLOOKUP(A1538,'[1]Table - Daily Rainfall'!$J$4:$K$2266,2,FALSE),"")</f>
        <v>0.16</v>
      </c>
      <c r="C1538" s="9">
        <f>'[1]Table - USGS Flow'!D1536</f>
        <v>309</v>
      </c>
      <c r="D1538" s="3">
        <f t="shared" si="116"/>
        <v>199.71561530506722</v>
      </c>
      <c r="E1538" s="9">
        <v>0</v>
      </c>
      <c r="F1538" s="3">
        <f t="shared" si="117"/>
        <v>0</v>
      </c>
      <c r="G1538" s="9">
        <v>419.76986458333334</v>
      </c>
      <c r="H1538" s="3">
        <f t="shared" si="118"/>
        <v>271.30937473069633</v>
      </c>
      <c r="I1538" s="3">
        <f>'[1]Table - Daily Discharge'!B1541</f>
        <v>24.635241620676297</v>
      </c>
      <c r="J1538" s="3">
        <f>'[1]Table - Daily Discharge'!C1541</f>
        <v>6.0463065455796139</v>
      </c>
      <c r="K1538" s="3">
        <f>'[1]Table - Daily Discharge'!D1541</f>
        <v>0</v>
      </c>
      <c r="L1538" s="3">
        <f>'[1]Table - Daily Discharge'!E1541</f>
        <v>0</v>
      </c>
      <c r="M1538" s="3">
        <f t="shared" si="119"/>
        <v>30.681548166255912</v>
      </c>
      <c r="N1538" s="3">
        <f t="shared" si="120"/>
        <v>30.681548166255912</v>
      </c>
    </row>
    <row r="1539" spans="1:14" hidden="1" x14ac:dyDescent="0.2">
      <c r="A1539" s="8">
        <v>43175</v>
      </c>
      <c r="B1539" s="2">
        <f>IFERROR(VLOOKUP(A1539,'[1]Table - Daily Rainfall'!$J$4:$K$2266,2,FALSE),"")</f>
        <v>0.17</v>
      </c>
      <c r="C1539" s="9">
        <f>'[1]Table - USGS Flow'!D1537</f>
        <v>29.3</v>
      </c>
      <c r="D1539" s="3">
        <f t="shared" si="116"/>
        <v>18.937435367114791</v>
      </c>
      <c r="E1539" s="9">
        <v>0</v>
      </c>
      <c r="F1539" s="3">
        <f t="shared" si="117"/>
        <v>0</v>
      </c>
      <c r="G1539" s="9">
        <v>0</v>
      </c>
      <c r="H1539" s="3">
        <f t="shared" si="118"/>
        <v>0</v>
      </c>
      <c r="I1539" s="3">
        <f>'[1]Table - Daily Discharge'!B1542</f>
        <v>23.69379035490476</v>
      </c>
      <c r="J1539" s="3">
        <f>'[1]Table - Daily Discharge'!C1542</f>
        <v>6.4954171739897131</v>
      </c>
      <c r="K1539" s="3">
        <f>'[1]Table - Daily Discharge'!D1542</f>
        <v>0</v>
      </c>
      <c r="L1539" s="3">
        <f>'[1]Table - Daily Discharge'!E1542</f>
        <v>0</v>
      </c>
      <c r="M1539" s="3">
        <f t="shared" si="119"/>
        <v>30.189207528894471</v>
      </c>
      <c r="N1539" s="3">
        <f t="shared" si="120"/>
        <v>30.189207528894471</v>
      </c>
    </row>
    <row r="1540" spans="1:14" hidden="1" x14ac:dyDescent="0.2">
      <c r="A1540" s="8">
        <v>43176</v>
      </c>
      <c r="B1540" s="2">
        <f>IFERROR(VLOOKUP(A1540,'[1]Table - Daily Rainfall'!$J$4:$K$2266,2,FALSE),"")</f>
        <v>0.01</v>
      </c>
      <c r="C1540" s="9">
        <f>'[1]Table - USGS Flow'!D1538</f>
        <v>197</v>
      </c>
      <c r="D1540" s="3">
        <f t="shared" ref="D1540:D1603" si="121">C1540/1.5472</f>
        <v>127.32678386763186</v>
      </c>
      <c r="E1540" s="9">
        <v>0</v>
      </c>
      <c r="F1540" s="3">
        <f t="shared" ref="F1540:F1603" si="122">E1540/1.5472</f>
        <v>0</v>
      </c>
      <c r="G1540" s="9">
        <v>282.50923958333328</v>
      </c>
      <c r="H1540" s="3">
        <f t="shared" ref="H1540:H1603" si="123">G1540/1.5472</f>
        <v>182.5938725331782</v>
      </c>
      <c r="I1540" s="3">
        <f>'[1]Table - Daily Discharge'!B1543</f>
        <v>26.039024958505642</v>
      </c>
      <c r="J1540" s="3">
        <f>'[1]Table - Daily Discharge'!C1543</f>
        <v>7.1318390248087908</v>
      </c>
      <c r="K1540" s="3">
        <f>'[1]Table - Daily Discharge'!D1543</f>
        <v>0</v>
      </c>
      <c r="L1540" s="3">
        <f>'[1]Table - Daily Discharge'!E1543</f>
        <v>0</v>
      </c>
      <c r="M1540" s="3">
        <f t="shared" ref="M1540:M1603" si="124">SUM(I1540,J1540)</f>
        <v>33.170863983314433</v>
      </c>
      <c r="N1540" s="3">
        <f t="shared" ref="N1540:N1603" si="125">SUM(I1540,J1540,K1540)</f>
        <v>33.170863983314433</v>
      </c>
    </row>
    <row r="1541" spans="1:14" hidden="1" x14ac:dyDescent="0.2">
      <c r="A1541" s="8">
        <v>43177</v>
      </c>
      <c r="B1541" s="2">
        <f>IFERROR(VLOOKUP(A1541,'[1]Table - Daily Rainfall'!$J$4:$K$2266,2,FALSE),"")</f>
        <v>0</v>
      </c>
      <c r="C1541" s="9">
        <f>'[1]Table - USGS Flow'!D1539</f>
        <v>24.2</v>
      </c>
      <c r="D1541" s="3">
        <f t="shared" si="121"/>
        <v>15.641158221303</v>
      </c>
      <c r="E1541" s="9">
        <v>0</v>
      </c>
      <c r="F1541" s="3">
        <f t="shared" si="122"/>
        <v>0</v>
      </c>
      <c r="G1541" s="9">
        <v>0</v>
      </c>
      <c r="H1541" s="3">
        <f t="shared" si="123"/>
        <v>0</v>
      </c>
      <c r="I1541" s="3">
        <f>'[1]Table - Daily Discharge'!B1544</f>
        <v>27.706501700094911</v>
      </c>
      <c r="J1541" s="3">
        <f>'[1]Table - Daily Discharge'!C1544</f>
        <v>6.8302487836289343</v>
      </c>
      <c r="K1541" s="3">
        <f>'[1]Table - Daily Discharge'!D1544</f>
        <v>0</v>
      </c>
      <c r="L1541" s="3">
        <f>'[1]Table - Daily Discharge'!E1544</f>
        <v>0</v>
      </c>
      <c r="M1541" s="3">
        <f t="shared" si="124"/>
        <v>34.536750483723843</v>
      </c>
      <c r="N1541" s="3">
        <f t="shared" si="125"/>
        <v>34.536750483723843</v>
      </c>
    </row>
    <row r="1542" spans="1:14" hidden="1" x14ac:dyDescent="0.2">
      <c r="A1542" s="8">
        <v>43178</v>
      </c>
      <c r="B1542" s="2">
        <f>IFERROR(VLOOKUP(A1542,'[1]Table - Daily Rainfall'!$J$4:$K$2266,2,FALSE),"")</f>
        <v>0</v>
      </c>
      <c r="C1542" s="9">
        <f>'[1]Table - USGS Flow'!D1540</f>
        <v>24</v>
      </c>
      <c r="D1542" s="3">
        <f t="shared" si="121"/>
        <v>15.511892450879008</v>
      </c>
      <c r="E1542" s="9">
        <v>0</v>
      </c>
      <c r="F1542" s="3">
        <f t="shared" si="122"/>
        <v>0</v>
      </c>
      <c r="G1542" s="9">
        <v>0</v>
      </c>
      <c r="H1542" s="3">
        <f t="shared" si="123"/>
        <v>0</v>
      </c>
      <c r="I1542" s="3">
        <f>'[1]Table - Daily Discharge'!B1545</f>
        <v>28.662984663245417</v>
      </c>
      <c r="J1542" s="3">
        <f>'[1]Table - Daily Discharge'!C1545</f>
        <v>6.5711682774545679</v>
      </c>
      <c r="K1542" s="3">
        <f>'[1]Table - Daily Discharge'!D1545</f>
        <v>0</v>
      </c>
      <c r="L1542" s="3">
        <f>'[1]Table - Daily Discharge'!E1545</f>
        <v>0</v>
      </c>
      <c r="M1542" s="3">
        <f t="shared" si="124"/>
        <v>35.234152940699985</v>
      </c>
      <c r="N1542" s="3">
        <f t="shared" si="125"/>
        <v>35.234152940699985</v>
      </c>
    </row>
    <row r="1543" spans="1:14" hidden="1" x14ac:dyDescent="0.2">
      <c r="A1543" s="8">
        <v>43179</v>
      </c>
      <c r="B1543" s="2">
        <f>IFERROR(VLOOKUP(A1543,'[1]Table - Daily Rainfall'!$J$4:$K$2266,2,FALSE),"")</f>
        <v>0</v>
      </c>
      <c r="C1543" s="9">
        <f>'[1]Table - USGS Flow'!D1541</f>
        <v>21.4</v>
      </c>
      <c r="D1543" s="3">
        <f t="shared" si="121"/>
        <v>13.831437435367114</v>
      </c>
      <c r="E1543" s="9">
        <v>0</v>
      </c>
      <c r="F1543" s="3">
        <f t="shared" si="122"/>
        <v>0</v>
      </c>
      <c r="G1543" s="9">
        <v>0</v>
      </c>
      <c r="H1543" s="3">
        <f t="shared" si="123"/>
        <v>0</v>
      </c>
      <c r="I1543" s="3">
        <f>'[1]Table - Daily Discharge'!B1546</f>
        <v>27.288186017182053</v>
      </c>
      <c r="J1543" s="3">
        <f>'[1]Table - Daily Discharge'!C1546</f>
        <v>6.4369609662152554</v>
      </c>
      <c r="K1543" s="3">
        <f>'[1]Table - Daily Discharge'!D1546</f>
        <v>0</v>
      </c>
      <c r="L1543" s="3">
        <f>'[1]Table - Daily Discharge'!E1546</f>
        <v>0</v>
      </c>
      <c r="M1543" s="3">
        <f t="shared" si="124"/>
        <v>33.725146983397309</v>
      </c>
      <c r="N1543" s="3">
        <f t="shared" si="125"/>
        <v>33.725146983397309</v>
      </c>
    </row>
    <row r="1544" spans="1:14" hidden="1" x14ac:dyDescent="0.2">
      <c r="A1544" s="8">
        <v>43180</v>
      </c>
      <c r="B1544" s="2">
        <f>IFERROR(VLOOKUP(A1544,'[1]Table - Daily Rainfall'!$J$4:$K$2266,2,FALSE),"")</f>
        <v>0.28999999999999998</v>
      </c>
      <c r="C1544" s="9">
        <f>'[1]Table - USGS Flow'!D1542</f>
        <v>72.7</v>
      </c>
      <c r="D1544" s="3">
        <f t="shared" si="121"/>
        <v>46.988107549120997</v>
      </c>
      <c r="E1544" s="9">
        <v>0</v>
      </c>
      <c r="F1544" s="3">
        <f t="shared" si="122"/>
        <v>0</v>
      </c>
      <c r="G1544" s="9">
        <v>0</v>
      </c>
      <c r="H1544" s="3">
        <f t="shared" si="123"/>
        <v>0</v>
      </c>
      <c r="I1544" s="3">
        <f>'[1]Table - Daily Discharge'!B1547</f>
        <v>2.6488336948013531</v>
      </c>
      <c r="J1544" s="3">
        <f>'[1]Table - Daily Discharge'!C1547</f>
        <v>6.7746309816180679</v>
      </c>
      <c r="K1544" s="3">
        <f>'[1]Table - Daily Discharge'!D1547</f>
        <v>0</v>
      </c>
      <c r="L1544" s="3">
        <f>'[1]Table - Daily Discharge'!E1547</f>
        <v>0</v>
      </c>
      <c r="M1544" s="3">
        <f t="shared" si="124"/>
        <v>9.423464676419421</v>
      </c>
      <c r="N1544" s="3">
        <f t="shared" si="125"/>
        <v>9.423464676419421</v>
      </c>
    </row>
    <row r="1545" spans="1:14" hidden="1" x14ac:dyDescent="0.2">
      <c r="A1545" s="8">
        <v>43181</v>
      </c>
      <c r="B1545" s="2">
        <f>IFERROR(VLOOKUP(A1545,'[1]Table - Daily Rainfall'!$J$4:$K$2266,2,FALSE),"")</f>
        <v>0.5</v>
      </c>
      <c r="C1545" s="9">
        <f>'[1]Table - USGS Flow'!D1543</f>
        <v>351</v>
      </c>
      <c r="D1545" s="3">
        <f t="shared" si="121"/>
        <v>226.86142709410549</v>
      </c>
      <c r="E1545" s="9">
        <v>0</v>
      </c>
      <c r="F1545" s="3">
        <f t="shared" si="122"/>
        <v>0</v>
      </c>
      <c r="G1545" s="9">
        <v>321.78051041666657</v>
      </c>
      <c r="H1545" s="3">
        <f t="shared" si="123"/>
        <v>207.97602793217851</v>
      </c>
      <c r="I1545" s="3">
        <f>'[1]Table - Daily Discharge'!B1548</f>
        <v>0</v>
      </c>
      <c r="J1545" s="3">
        <f>'[1]Table - Daily Discharge'!C1548</f>
        <v>7.5480547878308064</v>
      </c>
      <c r="K1545" s="3">
        <f>'[1]Table - Daily Discharge'!D1548</f>
        <v>0</v>
      </c>
      <c r="L1545" s="3">
        <f>'[1]Table - Daily Discharge'!E1548</f>
        <v>0</v>
      </c>
      <c r="M1545" s="3">
        <f t="shared" si="124"/>
        <v>7.5480547878308064</v>
      </c>
      <c r="N1545" s="3">
        <f t="shared" si="125"/>
        <v>7.5480547878308064</v>
      </c>
    </row>
    <row r="1546" spans="1:14" hidden="1" x14ac:dyDescent="0.2">
      <c r="A1546" s="8">
        <v>43182</v>
      </c>
      <c r="B1546" s="2">
        <f>IFERROR(VLOOKUP(A1546,'[1]Table - Daily Rainfall'!$J$4:$K$2266,2,FALSE),"")</f>
        <v>0.02</v>
      </c>
      <c r="C1546" s="9">
        <f>'[1]Table - USGS Flow'!D1544</f>
        <v>80.2</v>
      </c>
      <c r="D1546" s="3">
        <f t="shared" si="121"/>
        <v>51.835573940020687</v>
      </c>
      <c r="E1546" s="9">
        <v>0</v>
      </c>
      <c r="F1546" s="3">
        <f t="shared" si="122"/>
        <v>0</v>
      </c>
      <c r="G1546" s="9">
        <v>0</v>
      </c>
      <c r="H1546" s="3">
        <f t="shared" si="123"/>
        <v>0</v>
      </c>
      <c r="I1546" s="3">
        <f>'[1]Table - Daily Discharge'!B1549</f>
        <v>0</v>
      </c>
      <c r="J1546" s="3">
        <f>'[1]Table - Daily Discharge'!C1549</f>
        <v>7.1733734205954214</v>
      </c>
      <c r="K1546" s="3">
        <f>'[1]Table - Daily Discharge'!D1549</f>
        <v>0</v>
      </c>
      <c r="L1546" s="3">
        <f>'[1]Table - Daily Discharge'!E1549</f>
        <v>0</v>
      </c>
      <c r="M1546" s="3">
        <f t="shared" si="124"/>
        <v>7.1733734205954214</v>
      </c>
      <c r="N1546" s="3">
        <f t="shared" si="125"/>
        <v>7.1733734205954214</v>
      </c>
    </row>
    <row r="1547" spans="1:14" hidden="1" x14ac:dyDescent="0.2">
      <c r="A1547" s="8">
        <v>43183</v>
      </c>
      <c r="B1547" s="2">
        <f>IFERROR(VLOOKUP(A1547,'[1]Table - Daily Rainfall'!$J$4:$K$2266,2,FALSE),"")</f>
        <v>0</v>
      </c>
      <c r="C1547" s="9">
        <f>'[1]Table - USGS Flow'!D1545</f>
        <v>0.1</v>
      </c>
      <c r="D1547" s="3">
        <f t="shared" si="121"/>
        <v>6.4632885211995866E-2</v>
      </c>
      <c r="E1547" s="9">
        <v>0</v>
      </c>
      <c r="F1547" s="3">
        <f t="shared" si="122"/>
        <v>0</v>
      </c>
      <c r="G1547" s="9">
        <v>0</v>
      </c>
      <c r="H1547" s="3">
        <f t="shared" si="123"/>
        <v>0</v>
      </c>
      <c r="I1547" s="3">
        <f>'[1]Table - Daily Discharge'!B1550</f>
        <v>1.1578718821207682E-2</v>
      </c>
      <c r="J1547" s="3">
        <f>'[1]Table - Daily Discharge'!C1550</f>
        <v>7.0352867173125908</v>
      </c>
      <c r="K1547" s="3">
        <f>'[1]Table - Daily Discharge'!D1550</f>
        <v>0</v>
      </c>
      <c r="L1547" s="3">
        <f>'[1]Table - Daily Discharge'!E1550</f>
        <v>0</v>
      </c>
      <c r="M1547" s="3">
        <f t="shared" si="124"/>
        <v>7.0468654361337988</v>
      </c>
      <c r="N1547" s="3">
        <f t="shared" si="125"/>
        <v>7.0468654361337988</v>
      </c>
    </row>
    <row r="1548" spans="1:14" hidden="1" x14ac:dyDescent="0.2">
      <c r="A1548" s="8">
        <v>43184</v>
      </c>
      <c r="B1548" s="2">
        <f>IFERROR(VLOOKUP(A1548,'[1]Table - Daily Rainfall'!$J$4:$K$2266,2,FALSE),"")</f>
        <v>0</v>
      </c>
      <c r="C1548" s="9">
        <f>'[1]Table - USGS Flow'!D1546</f>
        <v>0</v>
      </c>
      <c r="D1548" s="3">
        <f t="shared" si="121"/>
        <v>0</v>
      </c>
      <c r="E1548" s="9">
        <v>0</v>
      </c>
      <c r="F1548" s="3">
        <f t="shared" si="122"/>
        <v>0</v>
      </c>
      <c r="G1548" s="9">
        <v>0</v>
      </c>
      <c r="H1548" s="3">
        <f t="shared" si="123"/>
        <v>0</v>
      </c>
      <c r="I1548" s="3">
        <f>'[1]Table - Daily Discharge'!B1551</f>
        <v>0</v>
      </c>
      <c r="J1548" s="3">
        <f>'[1]Table - Daily Discharge'!C1551</f>
        <v>7.0070362695841002</v>
      </c>
      <c r="K1548" s="3">
        <f>'[1]Table - Daily Discharge'!D1551</f>
        <v>0</v>
      </c>
      <c r="L1548" s="3">
        <f>'[1]Table - Daily Discharge'!E1551</f>
        <v>0</v>
      </c>
      <c r="M1548" s="3">
        <f t="shared" si="124"/>
        <v>7.0070362695841002</v>
      </c>
      <c r="N1548" s="3">
        <f t="shared" si="125"/>
        <v>7.0070362695841002</v>
      </c>
    </row>
    <row r="1549" spans="1:14" hidden="1" x14ac:dyDescent="0.2">
      <c r="A1549" s="8">
        <v>43185</v>
      </c>
      <c r="B1549" s="2">
        <f>IFERROR(VLOOKUP(A1549,'[1]Table - Daily Rainfall'!$J$4:$K$2266,2,FALSE),"")</f>
        <v>0</v>
      </c>
      <c r="C1549" s="9">
        <f>'[1]Table - USGS Flow'!D1547</f>
        <v>0</v>
      </c>
      <c r="D1549" s="3">
        <f t="shared" si="121"/>
        <v>0</v>
      </c>
      <c r="E1549" s="9">
        <v>0</v>
      </c>
      <c r="F1549" s="3">
        <f t="shared" si="122"/>
        <v>0</v>
      </c>
      <c r="G1549" s="9">
        <v>0</v>
      </c>
      <c r="H1549" s="3">
        <f t="shared" si="123"/>
        <v>0</v>
      </c>
      <c r="I1549" s="3">
        <f>'[1]Table - Daily Discharge'!B1552</f>
        <v>0</v>
      </c>
      <c r="J1549" s="3">
        <f>'[1]Table - Daily Discharge'!C1552</f>
        <v>6.9644926853173228</v>
      </c>
      <c r="K1549" s="3">
        <f>'[1]Table - Daily Discharge'!D1552</f>
        <v>0</v>
      </c>
      <c r="L1549" s="3">
        <f>'[1]Table - Daily Discharge'!E1552</f>
        <v>0</v>
      </c>
      <c r="M1549" s="3">
        <f t="shared" si="124"/>
        <v>6.9644926853173228</v>
      </c>
      <c r="N1549" s="3">
        <f t="shared" si="125"/>
        <v>6.9644926853173228</v>
      </c>
    </row>
    <row r="1550" spans="1:14" hidden="1" x14ac:dyDescent="0.2">
      <c r="A1550" s="8">
        <v>43186</v>
      </c>
      <c r="B1550" s="2">
        <f>IFERROR(VLOOKUP(A1550,'[1]Table - Daily Rainfall'!$J$4:$K$2266,2,FALSE),"")</f>
        <v>0</v>
      </c>
      <c r="C1550" s="9">
        <f>'[1]Table - USGS Flow'!D1548</f>
        <v>0</v>
      </c>
      <c r="D1550" s="3">
        <f t="shared" si="121"/>
        <v>0</v>
      </c>
      <c r="E1550" s="9">
        <v>0</v>
      </c>
      <c r="F1550" s="3">
        <f t="shared" si="122"/>
        <v>0</v>
      </c>
      <c r="G1550" s="9">
        <v>0</v>
      </c>
      <c r="H1550" s="3">
        <f t="shared" si="123"/>
        <v>0</v>
      </c>
      <c r="I1550" s="3">
        <f>'[1]Table - Daily Discharge'!B1553</f>
        <v>0</v>
      </c>
      <c r="J1550" s="3">
        <f>'[1]Table - Daily Discharge'!C1553</f>
        <v>5.9803113645165737</v>
      </c>
      <c r="K1550" s="3">
        <f>'[1]Table - Daily Discharge'!D1553</f>
        <v>0</v>
      </c>
      <c r="L1550" s="3">
        <f>'[1]Table - Daily Discharge'!E1553</f>
        <v>0</v>
      </c>
      <c r="M1550" s="3">
        <f t="shared" si="124"/>
        <v>5.9803113645165737</v>
      </c>
      <c r="N1550" s="3">
        <f t="shared" si="125"/>
        <v>5.9803113645165737</v>
      </c>
    </row>
    <row r="1551" spans="1:14" hidden="1" x14ac:dyDescent="0.2">
      <c r="A1551" s="8">
        <v>43187</v>
      </c>
      <c r="B1551" s="2">
        <f>IFERROR(VLOOKUP(A1551,'[1]Table - Daily Rainfall'!$J$4:$K$2266,2,FALSE),"")</f>
        <v>0</v>
      </c>
      <c r="C1551" s="9">
        <f>'[1]Table - USGS Flow'!D1549</f>
        <v>0</v>
      </c>
      <c r="D1551" s="3">
        <f t="shared" si="121"/>
        <v>0</v>
      </c>
      <c r="E1551" s="9">
        <v>0</v>
      </c>
      <c r="F1551" s="3">
        <f t="shared" si="122"/>
        <v>0</v>
      </c>
      <c r="G1551" s="9">
        <v>0</v>
      </c>
      <c r="H1551" s="3">
        <f t="shared" si="123"/>
        <v>0</v>
      </c>
      <c r="I1551" s="3">
        <f>'[1]Table - Daily Discharge'!B1554</f>
        <v>0</v>
      </c>
      <c r="J1551" s="3">
        <f>'[1]Table - Daily Discharge'!C1554</f>
        <v>4.9705933353523148</v>
      </c>
      <c r="K1551" s="3">
        <f>'[1]Table - Daily Discharge'!D1554</f>
        <v>0</v>
      </c>
      <c r="L1551" s="3">
        <f>'[1]Table - Daily Discharge'!E1554</f>
        <v>0</v>
      </c>
      <c r="M1551" s="3">
        <f t="shared" si="124"/>
        <v>4.9705933353523148</v>
      </c>
      <c r="N1551" s="3">
        <f t="shared" si="125"/>
        <v>4.9705933353523148</v>
      </c>
    </row>
    <row r="1552" spans="1:14" hidden="1" x14ac:dyDescent="0.2">
      <c r="A1552" s="8">
        <v>43188</v>
      </c>
      <c r="B1552" s="2">
        <f>IFERROR(VLOOKUP(A1552,'[1]Table - Daily Rainfall'!$J$4:$K$2266,2,FALSE),"")</f>
        <v>0</v>
      </c>
      <c r="C1552" s="9">
        <f>'[1]Table - USGS Flow'!D1550</f>
        <v>0</v>
      </c>
      <c r="D1552" s="3">
        <f t="shared" si="121"/>
        <v>0</v>
      </c>
      <c r="E1552" s="9">
        <v>0</v>
      </c>
      <c r="F1552" s="3">
        <f t="shared" si="122"/>
        <v>0</v>
      </c>
      <c r="G1552" s="9">
        <v>0</v>
      </c>
      <c r="H1552" s="3">
        <f t="shared" si="123"/>
        <v>0</v>
      </c>
      <c r="I1552" s="3">
        <f>'[1]Table - Daily Discharge'!B1555</f>
        <v>0</v>
      </c>
      <c r="J1552" s="3">
        <f>'[1]Table - Daily Discharge'!C1555</f>
        <v>5.5663166033198248</v>
      </c>
      <c r="K1552" s="3">
        <f>'[1]Table - Daily Discharge'!D1555</f>
        <v>0</v>
      </c>
      <c r="L1552" s="3">
        <f>'[1]Table - Daily Discharge'!E1555</f>
        <v>0</v>
      </c>
      <c r="M1552" s="3">
        <f t="shared" si="124"/>
        <v>5.5663166033198248</v>
      </c>
      <c r="N1552" s="3">
        <f t="shared" si="125"/>
        <v>5.5663166033198248</v>
      </c>
    </row>
    <row r="1553" spans="1:14" hidden="1" x14ac:dyDescent="0.2">
      <c r="A1553" s="8">
        <v>43189</v>
      </c>
      <c r="B1553" s="2">
        <f>IFERROR(VLOOKUP(A1553,'[1]Table - Daily Rainfall'!$J$4:$K$2266,2,FALSE),"")</f>
        <v>0</v>
      </c>
      <c r="C1553" s="9">
        <f>'[1]Table - USGS Flow'!D1551</f>
        <v>0</v>
      </c>
      <c r="D1553" s="3">
        <f t="shared" si="121"/>
        <v>0</v>
      </c>
      <c r="E1553" s="9">
        <v>0</v>
      </c>
      <c r="F1553" s="3">
        <f t="shared" si="122"/>
        <v>0</v>
      </c>
      <c r="G1553" s="9">
        <v>0</v>
      </c>
      <c r="H1553" s="3">
        <f t="shared" si="123"/>
        <v>0</v>
      </c>
      <c r="I1553" s="3">
        <f>'[1]Table - Daily Discharge'!B1556</f>
        <v>0</v>
      </c>
      <c r="J1553" s="3">
        <f>'[1]Table - Daily Discharge'!C1556</f>
        <v>4.7714198834448078</v>
      </c>
      <c r="K1553" s="3">
        <f>'[1]Table - Daily Discharge'!D1556</f>
        <v>0</v>
      </c>
      <c r="L1553" s="3">
        <f>'[1]Table - Daily Discharge'!E1556</f>
        <v>0</v>
      </c>
      <c r="M1553" s="3">
        <f t="shared" si="124"/>
        <v>4.7714198834448078</v>
      </c>
      <c r="N1553" s="3">
        <f t="shared" si="125"/>
        <v>4.7714198834448078</v>
      </c>
    </row>
    <row r="1554" spans="1:14" hidden="1" x14ac:dyDescent="0.2">
      <c r="A1554" s="8">
        <v>43190</v>
      </c>
      <c r="B1554" s="2">
        <f>IFERROR(VLOOKUP(A1554,'[1]Table - Daily Rainfall'!$J$4:$K$2266,2,FALSE),"")</f>
        <v>0</v>
      </c>
      <c r="C1554" s="9">
        <f>'[1]Table - USGS Flow'!D1552</f>
        <v>0</v>
      </c>
      <c r="D1554" s="3">
        <f t="shared" si="121"/>
        <v>0</v>
      </c>
      <c r="E1554" s="9">
        <v>0</v>
      </c>
      <c r="F1554" s="3">
        <f t="shared" si="122"/>
        <v>0</v>
      </c>
      <c r="G1554" s="9">
        <v>0</v>
      </c>
      <c r="H1554" s="3">
        <f t="shared" si="123"/>
        <v>0</v>
      </c>
      <c r="I1554" s="3">
        <f>'[1]Table - Daily Discharge'!B1557</f>
        <v>0</v>
      </c>
      <c r="J1554" s="3">
        <f>'[1]Table - Daily Discharge'!C1557</f>
        <v>5.1644103274444113</v>
      </c>
      <c r="K1554" s="3">
        <f>'[1]Table - Daily Discharge'!D1557</f>
        <v>0</v>
      </c>
      <c r="L1554" s="3">
        <f>'[1]Table - Daily Discharge'!E1557</f>
        <v>0</v>
      </c>
      <c r="M1554" s="3">
        <f t="shared" si="124"/>
        <v>5.1644103274444113</v>
      </c>
      <c r="N1554" s="3">
        <f t="shared" si="125"/>
        <v>5.1644103274444113</v>
      </c>
    </row>
    <row r="1555" spans="1:14" hidden="1" x14ac:dyDescent="0.2">
      <c r="A1555" s="8">
        <v>43191</v>
      </c>
      <c r="B1555" s="2">
        <f>IFERROR(VLOOKUP(A1555,'[1]Table - Daily Rainfall'!$J$4:$K$2266,2,FALSE),"")</f>
        <v>0</v>
      </c>
      <c r="C1555" s="9">
        <f>'[1]Table - USGS Flow'!D1553</f>
        <v>0</v>
      </c>
      <c r="D1555" s="3">
        <f t="shared" si="121"/>
        <v>0</v>
      </c>
      <c r="E1555" s="9">
        <v>0</v>
      </c>
      <c r="F1555" s="3">
        <f t="shared" si="122"/>
        <v>0</v>
      </c>
      <c r="G1555" s="9">
        <v>0</v>
      </c>
      <c r="H1555" s="3">
        <f t="shared" si="123"/>
        <v>0</v>
      </c>
      <c r="I1555" s="3">
        <f>'[1]Table - Daily Discharge'!B1558</f>
        <v>0</v>
      </c>
      <c r="J1555" s="3">
        <f>'[1]Table - Daily Discharge'!C1558</f>
        <v>5.9742635089050067</v>
      </c>
      <c r="K1555" s="3">
        <f>'[1]Table - Daily Discharge'!D1558</f>
        <v>0</v>
      </c>
      <c r="L1555" s="3">
        <f>'[1]Table - Daily Discharge'!E1558</f>
        <v>0</v>
      </c>
      <c r="M1555" s="3">
        <f t="shared" si="124"/>
        <v>5.9742635089050067</v>
      </c>
      <c r="N1555" s="3">
        <f t="shared" si="125"/>
        <v>5.9742635089050067</v>
      </c>
    </row>
    <row r="1556" spans="1:14" hidden="1" x14ac:dyDescent="0.2">
      <c r="A1556" s="8">
        <v>43192</v>
      </c>
      <c r="B1556" s="2">
        <f>IFERROR(VLOOKUP(A1556,'[1]Table - Daily Rainfall'!$J$4:$K$2266,2,FALSE),"")</f>
        <v>0</v>
      </c>
      <c r="C1556" s="9">
        <f>'[1]Table - USGS Flow'!D1554</f>
        <v>0</v>
      </c>
      <c r="D1556" s="3">
        <f t="shared" si="121"/>
        <v>0</v>
      </c>
      <c r="E1556" s="9">
        <v>0</v>
      </c>
      <c r="F1556" s="3">
        <f t="shared" si="122"/>
        <v>0</v>
      </c>
      <c r="G1556" s="9">
        <v>0</v>
      </c>
      <c r="H1556" s="3">
        <f t="shared" si="123"/>
        <v>0</v>
      </c>
      <c r="I1556" s="3">
        <f>'[1]Table - Daily Discharge'!B1559</f>
        <v>0</v>
      </c>
      <c r="J1556" s="3">
        <f>'[1]Table - Daily Discharge'!C1559</f>
        <v>4.4723430103444004</v>
      </c>
      <c r="K1556" s="3">
        <f>'[1]Table - Daily Discharge'!D1559</f>
        <v>0</v>
      </c>
      <c r="L1556" s="3">
        <f>'[1]Table - Daily Discharge'!E1559</f>
        <v>0</v>
      </c>
      <c r="M1556" s="3">
        <f t="shared" si="124"/>
        <v>4.4723430103444004</v>
      </c>
      <c r="N1556" s="3">
        <f t="shared" si="125"/>
        <v>4.4723430103444004</v>
      </c>
    </row>
    <row r="1557" spans="1:14" hidden="1" x14ac:dyDescent="0.2">
      <c r="A1557" s="8">
        <v>43193</v>
      </c>
      <c r="B1557" s="2">
        <f>IFERROR(VLOOKUP(A1557,'[1]Table - Daily Rainfall'!$J$4:$K$2266,2,FALSE),"")</f>
        <v>0</v>
      </c>
      <c r="C1557" s="9">
        <f>'[1]Table - USGS Flow'!D1555</f>
        <v>34.6</v>
      </c>
      <c r="D1557" s="3">
        <f t="shared" si="121"/>
        <v>22.362978283350571</v>
      </c>
      <c r="E1557" s="9">
        <v>6.733458333333334</v>
      </c>
      <c r="F1557" s="3">
        <f t="shared" si="122"/>
        <v>4.3520283953809038</v>
      </c>
      <c r="G1557" s="9">
        <v>0</v>
      </c>
      <c r="H1557" s="3">
        <f t="shared" si="123"/>
        <v>0</v>
      </c>
      <c r="I1557" s="3">
        <f>'[1]Table - Daily Discharge'!B1560</f>
        <v>0</v>
      </c>
      <c r="J1557" s="3">
        <f>'[1]Table - Daily Discharge'!C1560</f>
        <v>4.5507764154682651</v>
      </c>
      <c r="K1557" s="3">
        <f>'[1]Table - Daily Discharge'!D1560</f>
        <v>0</v>
      </c>
      <c r="L1557" s="3">
        <f>'[1]Table - Daily Discharge'!E1560</f>
        <v>0</v>
      </c>
      <c r="M1557" s="3">
        <f t="shared" si="124"/>
        <v>4.5507764154682651</v>
      </c>
      <c r="N1557" s="3">
        <f t="shared" si="125"/>
        <v>4.5507764154682651</v>
      </c>
    </row>
    <row r="1558" spans="1:14" hidden="1" x14ac:dyDescent="0.2">
      <c r="A1558" s="8">
        <v>43194</v>
      </c>
      <c r="B1558" s="2">
        <f>IFERROR(VLOOKUP(A1558,'[1]Table - Daily Rainfall'!$J$4:$K$2266,2,FALSE),"")</f>
        <v>0</v>
      </c>
      <c r="C1558" s="9">
        <f>'[1]Table - USGS Flow'!D1556</f>
        <v>216</v>
      </c>
      <c r="D1558" s="3">
        <f t="shared" si="121"/>
        <v>139.60703205791108</v>
      </c>
      <c r="E1558" s="9">
        <v>132.88079166666668</v>
      </c>
      <c r="F1558" s="3">
        <f t="shared" si="122"/>
        <v>85.884689546708046</v>
      </c>
      <c r="G1558" s="9">
        <v>0</v>
      </c>
      <c r="H1558" s="3">
        <f t="shared" si="123"/>
        <v>0</v>
      </c>
      <c r="I1558" s="3">
        <f>'[1]Table - Daily Discharge'!B1561</f>
        <v>0</v>
      </c>
      <c r="J1558" s="3">
        <f>'[1]Table - Daily Discharge'!C1561</f>
        <v>3.8183716035771464</v>
      </c>
      <c r="K1558" s="3">
        <f>'[1]Table - Daily Discharge'!D1561</f>
        <v>0</v>
      </c>
      <c r="L1558" s="3">
        <f>'[1]Table - Daily Discharge'!E1561</f>
        <v>0</v>
      </c>
      <c r="M1558" s="3">
        <f t="shared" si="124"/>
        <v>3.8183716035771464</v>
      </c>
      <c r="N1558" s="3">
        <f t="shared" si="125"/>
        <v>3.8183716035771464</v>
      </c>
    </row>
    <row r="1559" spans="1:14" hidden="1" x14ac:dyDescent="0.2">
      <c r="A1559" s="8">
        <v>43195</v>
      </c>
      <c r="B1559" s="2">
        <f>IFERROR(VLOOKUP(A1559,'[1]Table - Daily Rainfall'!$J$4:$K$2266,2,FALSE),"")</f>
        <v>0</v>
      </c>
      <c r="C1559" s="9">
        <f>'[1]Table - USGS Flow'!D1557</f>
        <v>208</v>
      </c>
      <c r="D1559" s="3">
        <f t="shared" si="121"/>
        <v>134.4364012409514</v>
      </c>
      <c r="E1559" s="9">
        <v>149.97098958333319</v>
      </c>
      <c r="F1559" s="3">
        <f t="shared" si="122"/>
        <v>96.930577548690025</v>
      </c>
      <c r="G1559" s="9">
        <v>0</v>
      </c>
      <c r="H1559" s="3">
        <f t="shared" si="123"/>
        <v>0</v>
      </c>
      <c r="I1559" s="3">
        <f>'[1]Table - Daily Discharge'!B1562</f>
        <v>0</v>
      </c>
      <c r="J1559" s="3">
        <f>'[1]Table - Daily Discharge'!C1562</f>
        <v>4.2378589508922087</v>
      </c>
      <c r="K1559" s="3">
        <f>'[1]Table - Daily Discharge'!D1562</f>
        <v>0</v>
      </c>
      <c r="L1559" s="3">
        <f>'[1]Table - Daily Discharge'!E1562</f>
        <v>0</v>
      </c>
      <c r="M1559" s="3">
        <f t="shared" si="124"/>
        <v>4.2378589508922087</v>
      </c>
      <c r="N1559" s="3">
        <f t="shared" si="125"/>
        <v>4.2378589508922087</v>
      </c>
    </row>
    <row r="1560" spans="1:14" hidden="1" x14ac:dyDescent="0.2">
      <c r="A1560" s="8">
        <v>43196</v>
      </c>
      <c r="B1560" s="2">
        <f>IFERROR(VLOOKUP(A1560,'[1]Table - Daily Rainfall'!$J$4:$K$2266,2,FALSE),"")</f>
        <v>0</v>
      </c>
      <c r="C1560" s="9">
        <f>'[1]Table - USGS Flow'!D1558</f>
        <v>213</v>
      </c>
      <c r="D1560" s="3">
        <f t="shared" si="121"/>
        <v>137.66804550155121</v>
      </c>
      <c r="E1560" s="9">
        <v>151.01152083333344</v>
      </c>
      <c r="F1560" s="3">
        <f t="shared" si="122"/>
        <v>97.60310291709763</v>
      </c>
      <c r="G1560" s="9">
        <v>0</v>
      </c>
      <c r="H1560" s="3">
        <f t="shared" si="123"/>
        <v>0</v>
      </c>
      <c r="I1560" s="3">
        <f>'[1]Table - Daily Discharge'!B1563</f>
        <v>0</v>
      </c>
      <c r="J1560" s="3">
        <f>'[1]Table - Daily Discharge'!C1563</f>
        <v>4.2218058346976237</v>
      </c>
      <c r="K1560" s="3">
        <f>'[1]Table - Daily Discharge'!D1563</f>
        <v>0</v>
      </c>
      <c r="L1560" s="3">
        <f>'[1]Table - Daily Discharge'!E1563</f>
        <v>0</v>
      </c>
      <c r="M1560" s="3">
        <f t="shared" si="124"/>
        <v>4.2218058346976237</v>
      </c>
      <c r="N1560" s="3">
        <f t="shared" si="125"/>
        <v>4.2218058346976237</v>
      </c>
    </row>
    <row r="1561" spans="1:14" hidden="1" x14ac:dyDescent="0.2">
      <c r="A1561" s="8">
        <v>43197</v>
      </c>
      <c r="B1561" s="2">
        <f>IFERROR(VLOOKUP(A1561,'[1]Table - Daily Rainfall'!$J$4:$K$2266,2,FALSE),"")</f>
        <v>0</v>
      </c>
      <c r="C1561" s="9">
        <f>'[1]Table - USGS Flow'!D1559</f>
        <v>217</v>
      </c>
      <c r="D1561" s="3">
        <f t="shared" si="121"/>
        <v>140.25336091003103</v>
      </c>
      <c r="E1561" s="9">
        <v>152.69580208333358</v>
      </c>
      <c r="F1561" s="3">
        <f t="shared" si="122"/>
        <v>98.691702484057387</v>
      </c>
      <c r="G1561" s="9">
        <v>0</v>
      </c>
      <c r="H1561" s="3">
        <f t="shared" si="123"/>
        <v>0</v>
      </c>
      <c r="I1561" s="3">
        <f>'[1]Table - Daily Discharge'!B1564</f>
        <v>0</v>
      </c>
      <c r="J1561" s="3">
        <f>'[1]Table - Daily Discharge'!C1564</f>
        <v>4.5114820775074067</v>
      </c>
      <c r="K1561" s="3">
        <f>'[1]Table - Daily Discharge'!D1564</f>
        <v>0</v>
      </c>
      <c r="L1561" s="3">
        <f>'[1]Table - Daily Discharge'!E1564</f>
        <v>0</v>
      </c>
      <c r="M1561" s="3">
        <f t="shared" si="124"/>
        <v>4.5114820775074067</v>
      </c>
      <c r="N1561" s="3">
        <f t="shared" si="125"/>
        <v>4.5114820775074067</v>
      </c>
    </row>
    <row r="1562" spans="1:14" hidden="1" x14ac:dyDescent="0.2">
      <c r="A1562" s="8">
        <v>43198</v>
      </c>
      <c r="B1562" s="2">
        <f>IFERROR(VLOOKUP(A1562,'[1]Table - Daily Rainfall'!$J$4:$K$2266,2,FALSE),"")</f>
        <v>0</v>
      </c>
      <c r="C1562" s="9">
        <f>'[1]Table - USGS Flow'!D1560</f>
        <v>216</v>
      </c>
      <c r="D1562" s="3">
        <f t="shared" si="121"/>
        <v>139.60703205791108</v>
      </c>
      <c r="E1562" s="9">
        <v>153.69922916666687</v>
      </c>
      <c r="F1562" s="3">
        <f t="shared" si="122"/>
        <v>99.340246359014273</v>
      </c>
      <c r="G1562" s="9">
        <v>0</v>
      </c>
      <c r="H1562" s="3">
        <f t="shared" si="123"/>
        <v>0</v>
      </c>
      <c r="I1562" s="3">
        <f>'[1]Table - Daily Discharge'!B1565</f>
        <v>0</v>
      </c>
      <c r="J1562" s="3">
        <f>'[1]Table - Daily Discharge'!C1565</f>
        <v>5.4710428053802254</v>
      </c>
      <c r="K1562" s="3">
        <f>'[1]Table - Daily Discharge'!D1565</f>
        <v>0</v>
      </c>
      <c r="L1562" s="3">
        <f>'[1]Table - Daily Discharge'!E1565</f>
        <v>0</v>
      </c>
      <c r="M1562" s="3">
        <f t="shared" si="124"/>
        <v>5.4710428053802254</v>
      </c>
      <c r="N1562" s="3">
        <f t="shared" si="125"/>
        <v>5.4710428053802254</v>
      </c>
    </row>
    <row r="1563" spans="1:14" hidden="1" x14ac:dyDescent="0.2">
      <c r="A1563" s="8">
        <v>43199</v>
      </c>
      <c r="B1563" s="2">
        <f>IFERROR(VLOOKUP(A1563,'[1]Table - Daily Rainfall'!$J$4:$K$2266,2,FALSE),"")</f>
        <v>0</v>
      </c>
      <c r="C1563" s="9">
        <f>'[1]Table - USGS Flow'!D1561</f>
        <v>219</v>
      </c>
      <c r="D1563" s="3">
        <f t="shared" si="121"/>
        <v>141.54601861427096</v>
      </c>
      <c r="E1563" s="9">
        <v>155.59232291666666</v>
      </c>
      <c r="F1563" s="3">
        <f t="shared" si="122"/>
        <v>100.56380746940711</v>
      </c>
      <c r="G1563" s="9">
        <v>0</v>
      </c>
      <c r="H1563" s="3">
        <f t="shared" si="123"/>
        <v>0</v>
      </c>
      <c r="I1563" s="3">
        <f>'[1]Table - Daily Discharge'!B1566</f>
        <v>0</v>
      </c>
      <c r="J1563" s="3">
        <f>'[1]Table - Daily Discharge'!C1566</f>
        <v>3.6598191443735009</v>
      </c>
      <c r="K1563" s="3">
        <f>'[1]Table - Daily Discharge'!D1566</f>
        <v>0</v>
      </c>
      <c r="L1563" s="3">
        <f>'[1]Table - Daily Discharge'!E1566</f>
        <v>0</v>
      </c>
      <c r="M1563" s="3">
        <f t="shared" si="124"/>
        <v>3.6598191443735009</v>
      </c>
      <c r="N1563" s="3">
        <f t="shared" si="125"/>
        <v>3.6598191443735009</v>
      </c>
    </row>
    <row r="1564" spans="1:14" hidden="1" x14ac:dyDescent="0.2">
      <c r="A1564" s="8">
        <v>43200</v>
      </c>
      <c r="B1564" s="2">
        <f>IFERROR(VLOOKUP(A1564,'[1]Table - Daily Rainfall'!$J$4:$K$2266,2,FALSE),"")</f>
        <v>0</v>
      </c>
      <c r="C1564" s="9">
        <f>'[1]Table - USGS Flow'!D1562</f>
        <v>222</v>
      </c>
      <c r="D1564" s="3">
        <f t="shared" si="121"/>
        <v>143.48500517063081</v>
      </c>
      <c r="E1564" s="9">
        <v>156.59103124999982</v>
      </c>
      <c r="F1564" s="3">
        <f t="shared" si="122"/>
        <v>101.20930148009296</v>
      </c>
      <c r="G1564" s="9">
        <v>0</v>
      </c>
      <c r="H1564" s="3">
        <f t="shared" si="123"/>
        <v>0</v>
      </c>
      <c r="I1564" s="3">
        <f>'[1]Table - Daily Discharge'!B1567</f>
        <v>0</v>
      </c>
      <c r="J1564" s="3">
        <f>'[1]Table - Daily Discharge'!C1567</f>
        <v>1.9014112335821534</v>
      </c>
      <c r="K1564" s="3">
        <f>'[1]Table - Daily Discharge'!D1567</f>
        <v>0</v>
      </c>
      <c r="L1564" s="3">
        <f>'[1]Table - Daily Discharge'!E1567</f>
        <v>0</v>
      </c>
      <c r="M1564" s="3">
        <f t="shared" si="124"/>
        <v>1.9014112335821534</v>
      </c>
      <c r="N1564" s="3">
        <f t="shared" si="125"/>
        <v>1.9014112335821534</v>
      </c>
    </row>
    <row r="1565" spans="1:14" hidden="1" x14ac:dyDescent="0.2">
      <c r="A1565" s="8">
        <v>43201</v>
      </c>
      <c r="B1565" s="2">
        <f>IFERROR(VLOOKUP(A1565,'[1]Table - Daily Rainfall'!$J$4:$K$2266,2,FALSE),"")</f>
        <v>0</v>
      </c>
      <c r="C1565" s="9">
        <f>'[1]Table - USGS Flow'!D1563</f>
        <v>117</v>
      </c>
      <c r="D1565" s="3">
        <f t="shared" si="121"/>
        <v>75.620475698035165</v>
      </c>
      <c r="E1565" s="9">
        <v>97.508520833333236</v>
      </c>
      <c r="F1565" s="3">
        <f t="shared" si="122"/>
        <v>63.022570342123345</v>
      </c>
      <c r="G1565" s="9">
        <v>0</v>
      </c>
      <c r="H1565" s="3">
        <f t="shared" si="123"/>
        <v>0</v>
      </c>
      <c r="I1565" s="3">
        <f>'[1]Table - Daily Discharge'!B1568</f>
        <v>0</v>
      </c>
      <c r="J1565" s="3">
        <f>'[1]Table - Daily Discharge'!C1568</f>
        <v>2.1769035069821352</v>
      </c>
      <c r="K1565" s="3">
        <f>'[1]Table - Daily Discharge'!D1568</f>
        <v>0</v>
      </c>
      <c r="L1565" s="3">
        <f>'[1]Table - Daily Discharge'!E1568</f>
        <v>0</v>
      </c>
      <c r="M1565" s="3">
        <f t="shared" si="124"/>
        <v>2.1769035069821352</v>
      </c>
      <c r="N1565" s="3">
        <f t="shared" si="125"/>
        <v>2.1769035069821352</v>
      </c>
    </row>
    <row r="1566" spans="1:14" hidden="1" x14ac:dyDescent="0.2">
      <c r="A1566" s="8">
        <v>43202</v>
      </c>
      <c r="B1566" s="2">
        <f>IFERROR(VLOOKUP(A1566,'[1]Table - Daily Rainfall'!$J$4:$K$2266,2,FALSE),"")</f>
        <v>0</v>
      </c>
      <c r="C1566" s="9">
        <f>'[1]Table - USGS Flow'!D1564</f>
        <v>0</v>
      </c>
      <c r="D1566" s="3">
        <f t="shared" si="121"/>
        <v>0</v>
      </c>
      <c r="E1566" s="9">
        <v>0.36609375000000038</v>
      </c>
      <c r="F1566" s="3">
        <f t="shared" si="122"/>
        <v>0.23661695320579137</v>
      </c>
      <c r="G1566" s="9">
        <v>0</v>
      </c>
      <c r="H1566" s="3">
        <f t="shared" si="123"/>
        <v>0</v>
      </c>
      <c r="I1566" s="3">
        <f>'[1]Table - Daily Discharge'!B1569</f>
        <v>0</v>
      </c>
      <c r="J1566" s="3">
        <f>'[1]Table - Daily Discharge'!C1569</f>
        <v>3.279797875855647</v>
      </c>
      <c r="K1566" s="3">
        <f>'[1]Table - Daily Discharge'!D1569</f>
        <v>0</v>
      </c>
      <c r="L1566" s="3">
        <f>'[1]Table - Daily Discharge'!E1569</f>
        <v>0</v>
      </c>
      <c r="M1566" s="3">
        <f t="shared" si="124"/>
        <v>3.279797875855647</v>
      </c>
      <c r="N1566" s="3">
        <f t="shared" si="125"/>
        <v>3.279797875855647</v>
      </c>
    </row>
    <row r="1567" spans="1:14" hidden="1" x14ac:dyDescent="0.2">
      <c r="A1567" s="8">
        <v>43203</v>
      </c>
      <c r="B1567" s="2">
        <f>IFERROR(VLOOKUP(A1567,'[1]Table - Daily Rainfall'!$J$4:$K$2266,2,FALSE),"")</f>
        <v>0</v>
      </c>
      <c r="C1567" s="9">
        <f>'[1]Table - USGS Flow'!D1565</f>
        <v>0</v>
      </c>
      <c r="D1567" s="3">
        <f t="shared" si="121"/>
        <v>0</v>
      </c>
      <c r="E1567" s="9">
        <v>0.32278125000000046</v>
      </c>
      <c r="F1567" s="3">
        <f t="shared" si="122"/>
        <v>0.2086228347983457</v>
      </c>
      <c r="G1567" s="9">
        <v>0</v>
      </c>
      <c r="H1567" s="3">
        <f t="shared" si="123"/>
        <v>0</v>
      </c>
      <c r="I1567" s="3">
        <f>'[1]Table - Daily Discharge'!B1570</f>
        <v>0</v>
      </c>
      <c r="J1567" s="3">
        <f>'[1]Table - Daily Discharge'!C1570</f>
        <v>2.8805831517668676</v>
      </c>
      <c r="K1567" s="3">
        <f>'[1]Table - Daily Discharge'!D1570</f>
        <v>0</v>
      </c>
      <c r="L1567" s="3">
        <f>'[1]Table - Daily Discharge'!E1570</f>
        <v>0</v>
      </c>
      <c r="M1567" s="3">
        <f t="shared" si="124"/>
        <v>2.8805831517668676</v>
      </c>
      <c r="N1567" s="3">
        <f t="shared" si="125"/>
        <v>2.8805831517668676</v>
      </c>
    </row>
    <row r="1568" spans="1:14" hidden="1" x14ac:dyDescent="0.2">
      <c r="A1568" s="8">
        <v>43204</v>
      </c>
      <c r="B1568" s="2">
        <f>IFERROR(VLOOKUP(A1568,'[1]Table - Daily Rainfall'!$J$4:$K$2266,2,FALSE),"")</f>
        <v>0</v>
      </c>
      <c r="C1568" s="9">
        <f>'[1]Table - USGS Flow'!D1566</f>
        <v>0</v>
      </c>
      <c r="D1568" s="3">
        <f t="shared" si="121"/>
        <v>0</v>
      </c>
      <c r="E1568" s="9">
        <v>9.6937499999999996E-2</v>
      </c>
      <c r="F1568" s="3">
        <f t="shared" si="122"/>
        <v>6.2653503102378494E-2</v>
      </c>
      <c r="G1568" s="9">
        <v>0</v>
      </c>
      <c r="H1568" s="3">
        <f t="shared" si="123"/>
        <v>0</v>
      </c>
      <c r="I1568" s="3">
        <f>'[1]Table - Daily Discharge'!B1571</f>
        <v>0</v>
      </c>
      <c r="J1568" s="3">
        <f>'[1]Table - Daily Discharge'!C1571</f>
        <v>3.8143671713415017</v>
      </c>
      <c r="K1568" s="3">
        <f>'[1]Table - Daily Discharge'!D1571</f>
        <v>0</v>
      </c>
      <c r="L1568" s="3">
        <f>'[1]Table - Daily Discharge'!E1571</f>
        <v>0</v>
      </c>
      <c r="M1568" s="3">
        <f t="shared" si="124"/>
        <v>3.8143671713415017</v>
      </c>
      <c r="N1568" s="3">
        <f t="shared" si="125"/>
        <v>3.8143671713415017</v>
      </c>
    </row>
    <row r="1569" spans="1:14" hidden="1" x14ac:dyDescent="0.2">
      <c r="A1569" s="8">
        <v>43205</v>
      </c>
      <c r="B1569" s="2">
        <f>IFERROR(VLOOKUP(A1569,'[1]Table - Daily Rainfall'!$J$4:$K$2266,2,FALSE),"")</f>
        <v>0</v>
      </c>
      <c r="C1569" s="9">
        <f>'[1]Table - USGS Flow'!D1567</f>
        <v>0</v>
      </c>
      <c r="D1569" s="3">
        <f t="shared" si="121"/>
        <v>0</v>
      </c>
      <c r="E1569" s="9">
        <v>0</v>
      </c>
      <c r="F1569" s="3">
        <f t="shared" si="122"/>
        <v>0</v>
      </c>
      <c r="G1569" s="9">
        <v>0</v>
      </c>
      <c r="H1569" s="3">
        <f t="shared" si="123"/>
        <v>0</v>
      </c>
      <c r="I1569" s="3">
        <f>'[1]Table - Daily Discharge'!B1572</f>
        <v>0</v>
      </c>
      <c r="J1569" s="3">
        <f>'[1]Table - Daily Discharge'!C1572</f>
        <v>5.2363746873931749</v>
      </c>
      <c r="K1569" s="3">
        <f>'[1]Table - Daily Discharge'!D1572</f>
        <v>0</v>
      </c>
      <c r="L1569" s="3">
        <f>'[1]Table - Daily Discharge'!E1572</f>
        <v>0</v>
      </c>
      <c r="M1569" s="3">
        <f t="shared" si="124"/>
        <v>5.2363746873931749</v>
      </c>
      <c r="N1569" s="3">
        <f t="shared" si="125"/>
        <v>5.2363746873931749</v>
      </c>
    </row>
    <row r="1570" spans="1:14" hidden="1" x14ac:dyDescent="0.2">
      <c r="A1570" s="8">
        <v>43206</v>
      </c>
      <c r="B1570" s="2">
        <f>IFERROR(VLOOKUP(A1570,'[1]Table - Daily Rainfall'!$J$4:$K$2266,2,FALSE),"")</f>
        <v>0</v>
      </c>
      <c r="C1570" s="9">
        <f>'[1]Table - USGS Flow'!D1568</f>
        <v>0</v>
      </c>
      <c r="D1570" s="3">
        <f t="shared" si="121"/>
        <v>0</v>
      </c>
      <c r="E1570" s="9">
        <v>0</v>
      </c>
      <c r="F1570" s="3">
        <f t="shared" si="122"/>
        <v>0</v>
      </c>
      <c r="G1570" s="9">
        <v>0</v>
      </c>
      <c r="H1570" s="3">
        <f t="shared" si="123"/>
        <v>0</v>
      </c>
      <c r="I1570" s="3">
        <f>'[1]Table - Daily Discharge'!B1573</f>
        <v>0</v>
      </c>
      <c r="J1570" s="3">
        <f>'[1]Table - Daily Discharge'!C1573</f>
        <v>3.5140683965728554</v>
      </c>
      <c r="K1570" s="3">
        <f>'[1]Table - Daily Discharge'!D1573</f>
        <v>0</v>
      </c>
      <c r="L1570" s="3">
        <f>'[1]Table - Daily Discharge'!E1573</f>
        <v>0</v>
      </c>
      <c r="M1570" s="3">
        <f t="shared" si="124"/>
        <v>3.5140683965728554</v>
      </c>
      <c r="N1570" s="3">
        <f t="shared" si="125"/>
        <v>3.5140683965728554</v>
      </c>
    </row>
    <row r="1571" spans="1:14" hidden="1" x14ac:dyDescent="0.2">
      <c r="A1571" s="8">
        <v>43207</v>
      </c>
      <c r="B1571" s="2">
        <f>IFERROR(VLOOKUP(A1571,'[1]Table - Daily Rainfall'!$J$4:$K$2266,2,FALSE),"")</f>
        <v>0</v>
      </c>
      <c r="C1571" s="9">
        <f>'[1]Table - USGS Flow'!D1569</f>
        <v>0</v>
      </c>
      <c r="D1571" s="3">
        <f t="shared" si="121"/>
        <v>0</v>
      </c>
      <c r="E1571" s="9">
        <v>0</v>
      </c>
      <c r="F1571" s="3">
        <f t="shared" si="122"/>
        <v>0</v>
      </c>
      <c r="G1571" s="9">
        <v>0</v>
      </c>
      <c r="H1571" s="3">
        <f t="shared" si="123"/>
        <v>0</v>
      </c>
      <c r="I1571" s="3">
        <f>'[1]Table - Daily Discharge'!B1574</f>
        <v>0</v>
      </c>
      <c r="J1571" s="3">
        <f>'[1]Table - Daily Discharge'!C1574</f>
        <v>2.711466131918908</v>
      </c>
      <c r="K1571" s="3">
        <f>'[1]Table - Daily Discharge'!D1574</f>
        <v>0</v>
      </c>
      <c r="L1571" s="3">
        <f>'[1]Table - Daily Discharge'!E1574</f>
        <v>0</v>
      </c>
      <c r="M1571" s="3">
        <f t="shared" si="124"/>
        <v>2.711466131918908</v>
      </c>
      <c r="N1571" s="3">
        <f t="shared" si="125"/>
        <v>2.711466131918908</v>
      </c>
    </row>
    <row r="1572" spans="1:14" hidden="1" x14ac:dyDescent="0.2">
      <c r="A1572" s="8">
        <v>43208</v>
      </c>
      <c r="B1572" s="2">
        <f>IFERROR(VLOOKUP(A1572,'[1]Table - Daily Rainfall'!$J$4:$K$2266,2,FALSE),"")</f>
        <v>0</v>
      </c>
      <c r="C1572" s="9">
        <f>'[1]Table - USGS Flow'!D1570</f>
        <v>0</v>
      </c>
      <c r="D1572" s="3">
        <f t="shared" si="121"/>
        <v>0</v>
      </c>
      <c r="E1572" s="9">
        <v>0</v>
      </c>
      <c r="F1572" s="3">
        <f t="shared" si="122"/>
        <v>0</v>
      </c>
      <c r="G1572" s="9">
        <v>0</v>
      </c>
      <c r="H1572" s="3">
        <f t="shared" si="123"/>
        <v>0</v>
      </c>
      <c r="I1572" s="3">
        <f>'[1]Table - Daily Discharge'!B1575</f>
        <v>7.5160733858744305E-2</v>
      </c>
      <c r="J1572" s="3">
        <f>'[1]Table - Daily Discharge'!C1575</f>
        <v>2.6494811077163716</v>
      </c>
      <c r="K1572" s="3">
        <f>'[1]Table - Daily Discharge'!D1575</f>
        <v>0</v>
      </c>
      <c r="L1572" s="3">
        <f>'[1]Table - Daily Discharge'!E1575</f>
        <v>0</v>
      </c>
      <c r="M1572" s="3">
        <f t="shared" si="124"/>
        <v>2.7246418415751159</v>
      </c>
      <c r="N1572" s="3">
        <f t="shared" si="125"/>
        <v>2.7246418415751159</v>
      </c>
    </row>
    <row r="1573" spans="1:14" hidden="1" x14ac:dyDescent="0.2">
      <c r="A1573" s="8">
        <v>43209</v>
      </c>
      <c r="B1573" s="2">
        <f>IFERROR(VLOOKUP(A1573,'[1]Table - Daily Rainfall'!$J$4:$K$2266,2,FALSE),"")</f>
        <v>0.01</v>
      </c>
      <c r="C1573" s="9">
        <f>'[1]Table - USGS Flow'!D1571</f>
        <v>0</v>
      </c>
      <c r="D1573" s="3">
        <f t="shared" si="121"/>
        <v>0</v>
      </c>
      <c r="E1573" s="9">
        <v>0</v>
      </c>
      <c r="F1573" s="3">
        <f t="shared" si="122"/>
        <v>0</v>
      </c>
      <c r="G1573" s="9">
        <v>0</v>
      </c>
      <c r="H1573" s="3">
        <f t="shared" si="123"/>
        <v>0</v>
      </c>
      <c r="I1573" s="3">
        <f>'[1]Table - Daily Discharge'!B1576</f>
        <v>0</v>
      </c>
      <c r="J1573" s="3">
        <f>'[1]Table - Daily Discharge'!C1576</f>
        <v>3.220502045039852</v>
      </c>
      <c r="K1573" s="3">
        <f>'[1]Table - Daily Discharge'!D1576</f>
        <v>0</v>
      </c>
      <c r="L1573" s="3">
        <f>'[1]Table - Daily Discharge'!E1576</f>
        <v>0</v>
      </c>
      <c r="M1573" s="3">
        <f t="shared" si="124"/>
        <v>3.220502045039852</v>
      </c>
      <c r="N1573" s="3">
        <f t="shared" si="125"/>
        <v>3.220502045039852</v>
      </c>
    </row>
    <row r="1574" spans="1:14" hidden="1" x14ac:dyDescent="0.2">
      <c r="A1574" s="8">
        <v>43210</v>
      </c>
      <c r="B1574" s="2">
        <f>IFERROR(VLOOKUP(A1574,'[1]Table - Daily Rainfall'!$J$4:$K$2266,2,FALSE),"")</f>
        <v>0</v>
      </c>
      <c r="C1574" s="9">
        <f>'[1]Table - USGS Flow'!D1572</f>
        <v>0</v>
      </c>
      <c r="D1574" s="3">
        <f t="shared" si="121"/>
        <v>0</v>
      </c>
      <c r="E1574" s="9">
        <v>0</v>
      </c>
      <c r="F1574" s="3">
        <f t="shared" si="122"/>
        <v>0</v>
      </c>
      <c r="G1574" s="9">
        <v>0</v>
      </c>
      <c r="H1574" s="3">
        <f t="shared" si="123"/>
        <v>0</v>
      </c>
      <c r="I1574" s="3">
        <f>'[1]Table - Daily Discharge'!B1577</f>
        <v>0</v>
      </c>
      <c r="J1574" s="3">
        <f>'[1]Table - Daily Discharge'!C1577</f>
        <v>3.6174319002442834</v>
      </c>
      <c r="K1574" s="3">
        <f>'[1]Table - Daily Discharge'!D1577</f>
        <v>0</v>
      </c>
      <c r="L1574" s="3">
        <f>'[1]Table - Daily Discharge'!E1577</f>
        <v>0</v>
      </c>
      <c r="M1574" s="3">
        <f t="shared" si="124"/>
        <v>3.6174319002442834</v>
      </c>
      <c r="N1574" s="3">
        <f t="shared" si="125"/>
        <v>3.6174319002442834</v>
      </c>
    </row>
    <row r="1575" spans="1:14" hidden="1" x14ac:dyDescent="0.2">
      <c r="A1575" s="8">
        <v>43211</v>
      </c>
      <c r="B1575" s="2">
        <f>IFERROR(VLOOKUP(A1575,'[1]Table - Daily Rainfall'!$J$4:$K$2266,2,FALSE),"")</f>
        <v>0</v>
      </c>
      <c r="C1575" s="9">
        <f>'[1]Table - USGS Flow'!D1573</f>
        <v>0</v>
      </c>
      <c r="D1575" s="3">
        <f t="shared" si="121"/>
        <v>0</v>
      </c>
      <c r="E1575" s="9">
        <v>0</v>
      </c>
      <c r="F1575" s="3">
        <f t="shared" si="122"/>
        <v>0</v>
      </c>
      <c r="G1575" s="9">
        <v>0</v>
      </c>
      <c r="H1575" s="3">
        <f t="shared" si="123"/>
        <v>0</v>
      </c>
      <c r="I1575" s="3">
        <f>'[1]Table - Daily Discharge'!B1578</f>
        <v>0</v>
      </c>
      <c r="J1575" s="3">
        <f>'[1]Table - Daily Discharge'!C1578</f>
        <v>4.6457906700352245</v>
      </c>
      <c r="K1575" s="3">
        <f>'[1]Table - Daily Discharge'!D1578</f>
        <v>0</v>
      </c>
      <c r="L1575" s="3">
        <f>'[1]Table - Daily Discharge'!E1578</f>
        <v>0</v>
      </c>
      <c r="M1575" s="3">
        <f t="shared" si="124"/>
        <v>4.6457906700352245</v>
      </c>
      <c r="N1575" s="3">
        <f t="shared" si="125"/>
        <v>4.6457906700352245</v>
      </c>
    </row>
    <row r="1576" spans="1:14" hidden="1" x14ac:dyDescent="0.2">
      <c r="A1576" s="8">
        <v>43212</v>
      </c>
      <c r="B1576" s="2">
        <f>IFERROR(VLOOKUP(A1576,'[1]Table - Daily Rainfall'!$J$4:$K$2266,2,FALSE),"")</f>
        <v>0</v>
      </c>
      <c r="C1576" s="9">
        <f>'[1]Table - USGS Flow'!D1574</f>
        <v>0</v>
      </c>
      <c r="D1576" s="3">
        <f t="shared" si="121"/>
        <v>0</v>
      </c>
      <c r="E1576" s="9">
        <v>0</v>
      </c>
      <c r="F1576" s="3">
        <f t="shared" si="122"/>
        <v>0</v>
      </c>
      <c r="G1576" s="9">
        <v>0</v>
      </c>
      <c r="H1576" s="3">
        <f t="shared" si="123"/>
        <v>0</v>
      </c>
      <c r="I1576" s="3">
        <f>'[1]Table - Daily Discharge'!B1579</f>
        <v>0</v>
      </c>
      <c r="J1576" s="3">
        <f>'[1]Table - Daily Discharge'!C1579</f>
        <v>5.406461660772421</v>
      </c>
      <c r="K1576" s="3">
        <f>'[1]Table - Daily Discharge'!D1579</f>
        <v>0</v>
      </c>
      <c r="L1576" s="3">
        <f>'[1]Table - Daily Discharge'!E1579</f>
        <v>0</v>
      </c>
      <c r="M1576" s="3">
        <f t="shared" si="124"/>
        <v>5.406461660772421</v>
      </c>
      <c r="N1576" s="3">
        <f t="shared" si="125"/>
        <v>5.406461660772421</v>
      </c>
    </row>
    <row r="1577" spans="1:14" hidden="1" x14ac:dyDescent="0.2">
      <c r="A1577" s="8">
        <v>43213</v>
      </c>
      <c r="B1577" s="2">
        <f>IFERROR(VLOOKUP(A1577,'[1]Table - Daily Rainfall'!$J$4:$K$2266,2,FALSE),"")</f>
        <v>0</v>
      </c>
      <c r="C1577" s="9">
        <f>'[1]Table - USGS Flow'!D1575</f>
        <v>0</v>
      </c>
      <c r="D1577" s="3">
        <f t="shared" si="121"/>
        <v>0</v>
      </c>
      <c r="E1577" s="9">
        <v>0</v>
      </c>
      <c r="F1577" s="3">
        <f t="shared" si="122"/>
        <v>0</v>
      </c>
      <c r="G1577" s="9">
        <v>0</v>
      </c>
      <c r="H1577" s="3">
        <f t="shared" si="123"/>
        <v>0</v>
      </c>
      <c r="I1577" s="3">
        <f>'[1]Table - Daily Discharge'!B1580</f>
        <v>0</v>
      </c>
      <c r="J1577" s="3">
        <f>'[1]Table - Daily Discharge'!C1580</f>
        <v>3.4741427067237156</v>
      </c>
      <c r="K1577" s="3">
        <f>'[1]Table - Daily Discharge'!D1580</f>
        <v>0</v>
      </c>
      <c r="L1577" s="3">
        <f>'[1]Table - Daily Discharge'!E1580</f>
        <v>0</v>
      </c>
      <c r="M1577" s="3">
        <f t="shared" si="124"/>
        <v>3.4741427067237156</v>
      </c>
      <c r="N1577" s="3">
        <f t="shared" si="125"/>
        <v>3.4741427067237156</v>
      </c>
    </row>
    <row r="1578" spans="1:14" hidden="1" x14ac:dyDescent="0.2">
      <c r="A1578" s="8">
        <v>43214</v>
      </c>
      <c r="B1578" s="2">
        <f>IFERROR(VLOOKUP(A1578,'[1]Table - Daily Rainfall'!$J$4:$K$2266,2,FALSE),"")</f>
        <v>0</v>
      </c>
      <c r="C1578" s="9">
        <f>'[1]Table - USGS Flow'!D1576</f>
        <v>0</v>
      </c>
      <c r="D1578" s="3">
        <f t="shared" si="121"/>
        <v>0</v>
      </c>
      <c r="E1578" s="9">
        <v>0</v>
      </c>
      <c r="F1578" s="3">
        <f t="shared" si="122"/>
        <v>0</v>
      </c>
      <c r="G1578" s="9">
        <v>0</v>
      </c>
      <c r="H1578" s="3">
        <f t="shared" si="123"/>
        <v>0</v>
      </c>
      <c r="I1578" s="3">
        <f>'[1]Table - Daily Discharge'!B1581</f>
        <v>0</v>
      </c>
      <c r="J1578" s="3">
        <f>'[1]Table - Daily Discharge'!C1581</f>
        <v>3.4891660102369833</v>
      </c>
      <c r="K1578" s="3">
        <f>'[1]Table - Daily Discharge'!D1581</f>
        <v>0</v>
      </c>
      <c r="L1578" s="3">
        <f>'[1]Table - Daily Discharge'!E1581</f>
        <v>0</v>
      </c>
      <c r="M1578" s="3">
        <f t="shared" si="124"/>
        <v>3.4891660102369833</v>
      </c>
      <c r="N1578" s="3">
        <f t="shared" si="125"/>
        <v>3.4891660102369833</v>
      </c>
    </row>
    <row r="1579" spans="1:14" x14ac:dyDescent="0.2">
      <c r="A1579" s="8">
        <v>43215</v>
      </c>
      <c r="B1579" s="2" t="str">
        <f>IFERROR(VLOOKUP(A1579,'[1]Table - Daily Rainfall'!$J$4:$K$2266,2,FALSE),"")</f>
        <v/>
      </c>
      <c r="C1579" s="9">
        <f>'[1]Table - USGS Flow'!D1577</f>
        <v>0</v>
      </c>
      <c r="D1579" s="3">
        <f t="shared" si="121"/>
        <v>0</v>
      </c>
      <c r="E1579" s="9">
        <v>0</v>
      </c>
      <c r="F1579" s="3">
        <f t="shared" si="122"/>
        <v>0</v>
      </c>
      <c r="G1579" s="9">
        <v>0</v>
      </c>
      <c r="H1579" s="3">
        <f t="shared" si="123"/>
        <v>0</v>
      </c>
      <c r="I1579" s="3">
        <f>'[1]Table - Daily Discharge'!B1582</f>
        <v>0</v>
      </c>
      <c r="J1579" s="3">
        <f>'[1]Table - Daily Discharge'!C1582</f>
        <v>3.6440362842389584</v>
      </c>
      <c r="K1579" s="3">
        <f>'[1]Table - Daily Discharge'!D1582</f>
        <v>0</v>
      </c>
      <c r="L1579" s="3">
        <f>'[1]Table - Daily Discharge'!E1582</f>
        <v>0</v>
      </c>
      <c r="M1579" s="3">
        <f t="shared" si="124"/>
        <v>3.6440362842389584</v>
      </c>
      <c r="N1579" s="3">
        <f t="shared" si="125"/>
        <v>3.6440362842389584</v>
      </c>
    </row>
    <row r="1580" spans="1:14" x14ac:dyDescent="0.2">
      <c r="A1580" s="8">
        <v>43216</v>
      </c>
      <c r="B1580" s="2" t="str">
        <f>IFERROR(VLOOKUP(A1580,'[1]Table - Daily Rainfall'!$J$4:$K$2266,2,FALSE),"")</f>
        <v/>
      </c>
      <c r="C1580" s="9">
        <f>'[1]Table - USGS Flow'!D1578</f>
        <v>0</v>
      </c>
      <c r="D1580" s="3">
        <f t="shared" si="121"/>
        <v>0</v>
      </c>
      <c r="E1580" s="9">
        <v>0</v>
      </c>
      <c r="F1580" s="3">
        <f t="shared" si="122"/>
        <v>0</v>
      </c>
      <c r="G1580" s="9">
        <v>0</v>
      </c>
      <c r="H1580" s="3">
        <f t="shared" si="123"/>
        <v>0</v>
      </c>
      <c r="I1580" s="3">
        <f>'[1]Table - Daily Discharge'!B1583</f>
        <v>0</v>
      </c>
      <c r="J1580" s="3">
        <f>'[1]Table - Daily Discharge'!C1583</f>
        <v>3.343683059978436</v>
      </c>
      <c r="K1580" s="3">
        <f>'[1]Table - Daily Discharge'!D1583</f>
        <v>0</v>
      </c>
      <c r="L1580" s="3">
        <f>'[1]Table - Daily Discharge'!E1583</f>
        <v>0</v>
      </c>
      <c r="M1580" s="3">
        <f t="shared" si="124"/>
        <v>3.343683059978436</v>
      </c>
      <c r="N1580" s="3">
        <f t="shared" si="125"/>
        <v>3.343683059978436</v>
      </c>
    </row>
    <row r="1581" spans="1:14" x14ac:dyDescent="0.2">
      <c r="A1581" s="8">
        <v>43217</v>
      </c>
      <c r="B1581" s="2" t="str">
        <f>IFERROR(VLOOKUP(A1581,'[1]Table - Daily Rainfall'!$J$4:$K$2266,2,FALSE),"")</f>
        <v/>
      </c>
      <c r="C1581" s="9">
        <f>'[1]Table - USGS Flow'!D1579</f>
        <v>0</v>
      </c>
      <c r="D1581" s="3">
        <f t="shared" si="121"/>
        <v>0</v>
      </c>
      <c r="E1581" s="9">
        <v>0</v>
      </c>
      <c r="F1581" s="3">
        <f t="shared" si="122"/>
        <v>0</v>
      </c>
      <c r="G1581" s="9">
        <v>0</v>
      </c>
      <c r="H1581" s="3">
        <f t="shared" si="123"/>
        <v>0</v>
      </c>
      <c r="I1581" s="3">
        <f>'[1]Table - Daily Discharge'!B1584</f>
        <v>0</v>
      </c>
      <c r="J1581" s="3">
        <f>'[1]Table - Daily Discharge'!C1584</f>
        <v>3.8487273061182834</v>
      </c>
      <c r="K1581" s="3">
        <f>'[1]Table - Daily Discharge'!D1584</f>
        <v>0</v>
      </c>
      <c r="L1581" s="3">
        <f>'[1]Table - Daily Discharge'!E1584</f>
        <v>0</v>
      </c>
      <c r="M1581" s="3">
        <f t="shared" si="124"/>
        <v>3.8487273061182834</v>
      </c>
      <c r="N1581" s="3">
        <f t="shared" si="125"/>
        <v>3.8487273061182834</v>
      </c>
    </row>
    <row r="1582" spans="1:14" x14ac:dyDescent="0.2">
      <c r="A1582" s="8">
        <v>43218</v>
      </c>
      <c r="B1582" s="2" t="str">
        <f>IFERROR(VLOOKUP(A1582,'[1]Table - Daily Rainfall'!$J$4:$K$2266,2,FALSE),"")</f>
        <v/>
      </c>
      <c r="C1582" s="9">
        <f>'[1]Table - USGS Flow'!D1580</f>
        <v>0</v>
      </c>
      <c r="D1582" s="3">
        <f t="shared" si="121"/>
        <v>0</v>
      </c>
      <c r="E1582" s="9">
        <v>0</v>
      </c>
      <c r="F1582" s="3">
        <f t="shared" si="122"/>
        <v>0</v>
      </c>
      <c r="G1582" s="9">
        <v>0</v>
      </c>
      <c r="H1582" s="3">
        <f t="shared" si="123"/>
        <v>0</v>
      </c>
      <c r="I1582" s="3">
        <f>'[1]Table - Daily Discharge'!B1585</f>
        <v>0</v>
      </c>
      <c r="J1582" s="3">
        <f>'[1]Table - Daily Discharge'!C1585</f>
        <v>4.5124510557041866</v>
      </c>
      <c r="K1582" s="3">
        <f>'[1]Table - Daily Discharge'!D1585</f>
        <v>0</v>
      </c>
      <c r="L1582" s="3">
        <f>'[1]Table - Daily Discharge'!E1585</f>
        <v>0</v>
      </c>
      <c r="M1582" s="3">
        <f t="shared" si="124"/>
        <v>4.5124510557041866</v>
      </c>
      <c r="N1582" s="3">
        <f t="shared" si="125"/>
        <v>4.5124510557041866</v>
      </c>
    </row>
    <row r="1583" spans="1:14" x14ac:dyDescent="0.2">
      <c r="A1583" s="8">
        <v>43219</v>
      </c>
      <c r="B1583" s="2" t="str">
        <f>IFERROR(VLOOKUP(A1583,'[1]Table - Daily Rainfall'!$J$4:$K$2266,2,FALSE),"")</f>
        <v/>
      </c>
      <c r="C1583" s="9">
        <f>'[1]Table - USGS Flow'!D1581</f>
        <v>0</v>
      </c>
      <c r="D1583" s="3">
        <f t="shared" si="121"/>
        <v>0</v>
      </c>
      <c r="E1583" s="9">
        <v>0</v>
      </c>
      <c r="F1583" s="3">
        <f t="shared" si="122"/>
        <v>0</v>
      </c>
      <c r="G1583" s="9">
        <v>0</v>
      </c>
      <c r="H1583" s="3">
        <f t="shared" si="123"/>
        <v>0</v>
      </c>
      <c r="I1583" s="3">
        <f>'[1]Table - Daily Discharge'!B1586</f>
        <v>0</v>
      </c>
      <c r="J1583" s="3">
        <f>'[1]Table - Daily Discharge'!C1586</f>
        <v>4.893320817183799</v>
      </c>
      <c r="K1583" s="3">
        <f>'[1]Table - Daily Discharge'!D1586</f>
        <v>0</v>
      </c>
      <c r="L1583" s="3">
        <f>'[1]Table - Daily Discharge'!E1586</f>
        <v>0</v>
      </c>
      <c r="M1583" s="3">
        <f t="shared" si="124"/>
        <v>4.893320817183799</v>
      </c>
      <c r="N1583" s="3">
        <f t="shared" si="125"/>
        <v>4.893320817183799</v>
      </c>
    </row>
    <row r="1584" spans="1:14" x14ac:dyDescent="0.2">
      <c r="A1584" s="8">
        <v>43220</v>
      </c>
      <c r="B1584" s="2" t="str">
        <f>IFERROR(VLOOKUP(A1584,'[1]Table - Daily Rainfall'!$J$4:$K$2266,2,FALSE),"")</f>
        <v/>
      </c>
      <c r="C1584" s="9">
        <f>'[1]Table - USGS Flow'!D1582</f>
        <v>0</v>
      </c>
      <c r="D1584" s="3">
        <f t="shared" si="121"/>
        <v>0</v>
      </c>
      <c r="E1584" s="9">
        <v>0</v>
      </c>
      <c r="F1584" s="3">
        <f t="shared" si="122"/>
        <v>0</v>
      </c>
      <c r="G1584" s="9">
        <v>0</v>
      </c>
      <c r="H1584" s="3">
        <f t="shared" si="123"/>
        <v>0</v>
      </c>
      <c r="I1584" s="3">
        <f>'[1]Table - Daily Discharge'!B1587</f>
        <v>0</v>
      </c>
      <c r="J1584" s="3">
        <f>'[1]Table - Daily Discharge'!C1587</f>
        <v>4.0105310390749223</v>
      </c>
      <c r="K1584" s="3">
        <f>'[1]Table - Daily Discharge'!D1587</f>
        <v>0</v>
      </c>
      <c r="L1584" s="3">
        <f>'[1]Table - Daily Discharge'!E1587</f>
        <v>0</v>
      </c>
      <c r="M1584" s="3">
        <f t="shared" si="124"/>
        <v>4.0105310390749223</v>
      </c>
      <c r="N1584" s="3">
        <f t="shared" si="125"/>
        <v>4.0105310390749223</v>
      </c>
    </row>
    <row r="1585" spans="1:14" x14ac:dyDescent="0.2">
      <c r="A1585" s="8">
        <v>43221</v>
      </c>
      <c r="B1585" s="2" t="str">
        <f>IFERROR(VLOOKUP(A1585,'[1]Table - Daily Rainfall'!$J$4:$K$2266,2,FALSE),"")</f>
        <v/>
      </c>
      <c r="C1585" s="9">
        <f>'[1]Table - USGS Flow'!D1583</f>
        <v>0</v>
      </c>
      <c r="D1585" s="3">
        <f t="shared" si="121"/>
        <v>0</v>
      </c>
      <c r="E1585" s="9">
        <v>0</v>
      </c>
      <c r="F1585" s="3">
        <f t="shared" si="122"/>
        <v>0</v>
      </c>
      <c r="G1585" s="9">
        <v>0</v>
      </c>
      <c r="H1585" s="3">
        <f t="shared" si="123"/>
        <v>0</v>
      </c>
      <c r="I1585" s="3">
        <f>'[1]Table - Daily Discharge'!B1588</f>
        <v>0</v>
      </c>
      <c r="J1585" s="3">
        <f>'[1]Table - Daily Discharge'!C1588</f>
        <v>3.4341342987062458</v>
      </c>
      <c r="K1585" s="3">
        <f>'[1]Table - Daily Discharge'!D1588</f>
        <v>0</v>
      </c>
      <c r="L1585" s="3">
        <f>'[1]Table - Daily Discharge'!E1588</f>
        <v>0</v>
      </c>
      <c r="M1585" s="3">
        <f t="shared" si="124"/>
        <v>3.4341342987062458</v>
      </c>
      <c r="N1585" s="3">
        <f t="shared" si="125"/>
        <v>3.4341342987062458</v>
      </c>
    </row>
    <row r="1586" spans="1:14" x14ac:dyDescent="0.2">
      <c r="A1586" s="8">
        <v>43222</v>
      </c>
      <c r="B1586" s="2" t="str">
        <f>IFERROR(VLOOKUP(A1586,'[1]Table - Daily Rainfall'!$J$4:$K$2266,2,FALSE),"")</f>
        <v/>
      </c>
      <c r="C1586" s="9">
        <f>'[1]Table - USGS Flow'!D1584</f>
        <v>0</v>
      </c>
      <c r="D1586" s="3">
        <f t="shared" si="121"/>
        <v>0</v>
      </c>
      <c r="E1586" s="9">
        <v>0</v>
      </c>
      <c r="F1586" s="3">
        <f t="shared" si="122"/>
        <v>0</v>
      </c>
      <c r="G1586" s="9">
        <v>0</v>
      </c>
      <c r="H1586" s="3">
        <f t="shared" si="123"/>
        <v>0</v>
      </c>
      <c r="I1586" s="3">
        <f>'[1]Table - Daily Discharge'!B1589</f>
        <v>0</v>
      </c>
      <c r="J1586" s="3">
        <f>'[1]Table - Daily Discharge'!C1589</f>
        <v>4.6603765859626627</v>
      </c>
      <c r="K1586" s="3">
        <f>'[1]Table - Daily Discharge'!D1589</f>
        <v>0</v>
      </c>
      <c r="L1586" s="3">
        <f>'[1]Table - Daily Discharge'!E1589</f>
        <v>0</v>
      </c>
      <c r="M1586" s="3">
        <f t="shared" si="124"/>
        <v>4.6603765859626627</v>
      </c>
      <c r="N1586" s="3">
        <f t="shared" si="125"/>
        <v>4.6603765859626627</v>
      </c>
    </row>
    <row r="1587" spans="1:14" x14ac:dyDescent="0.2">
      <c r="A1587" s="8">
        <v>43223</v>
      </c>
      <c r="B1587" s="2" t="str">
        <f>IFERROR(VLOOKUP(A1587,'[1]Table - Daily Rainfall'!$J$4:$K$2266,2,FALSE),"")</f>
        <v/>
      </c>
      <c r="C1587" s="9">
        <f>'[1]Table - USGS Flow'!D1585</f>
        <v>0</v>
      </c>
      <c r="D1587" s="3">
        <f t="shared" si="121"/>
        <v>0</v>
      </c>
      <c r="E1587" s="9">
        <v>0</v>
      </c>
      <c r="F1587" s="3">
        <f t="shared" si="122"/>
        <v>0</v>
      </c>
      <c r="G1587" s="9">
        <v>0</v>
      </c>
      <c r="H1587" s="3">
        <f t="shared" si="123"/>
        <v>0</v>
      </c>
      <c r="I1587" s="3">
        <f>'[1]Table - Daily Discharge'!B1590</f>
        <v>0</v>
      </c>
      <c r="J1587" s="3">
        <f>'[1]Table - Daily Discharge'!C1590</f>
        <v>3.688781825449277</v>
      </c>
      <c r="K1587" s="3">
        <f>'[1]Table - Daily Discharge'!D1590</f>
        <v>0</v>
      </c>
      <c r="L1587" s="3">
        <f>'[1]Table - Daily Discharge'!E1590</f>
        <v>0</v>
      </c>
      <c r="M1587" s="3">
        <f t="shared" si="124"/>
        <v>3.688781825449277</v>
      </c>
      <c r="N1587" s="3">
        <f t="shared" si="125"/>
        <v>3.688781825449277</v>
      </c>
    </row>
    <row r="1588" spans="1:14" x14ac:dyDescent="0.2">
      <c r="A1588" s="8">
        <v>43224</v>
      </c>
      <c r="B1588" s="2" t="str">
        <f>IFERROR(VLOOKUP(A1588,'[1]Table - Daily Rainfall'!$J$4:$K$2266,2,FALSE),"")</f>
        <v/>
      </c>
      <c r="C1588" s="9">
        <f>'[1]Table - USGS Flow'!D1586</f>
        <v>0</v>
      </c>
      <c r="D1588" s="3">
        <f t="shared" si="121"/>
        <v>0</v>
      </c>
      <c r="E1588" s="9">
        <v>0</v>
      </c>
      <c r="F1588" s="3">
        <f t="shared" si="122"/>
        <v>0</v>
      </c>
      <c r="G1588" s="9">
        <v>0</v>
      </c>
      <c r="H1588" s="3">
        <f t="shared" si="123"/>
        <v>0</v>
      </c>
      <c r="I1588" s="3">
        <f>'[1]Table - Daily Discharge'!B1591</f>
        <v>0</v>
      </c>
      <c r="J1588" s="3">
        <f>'[1]Table - Daily Discharge'!C1591</f>
        <v>3.2964316727128997</v>
      </c>
      <c r="K1588" s="3">
        <f>'[1]Table - Daily Discharge'!D1591</f>
        <v>0</v>
      </c>
      <c r="L1588" s="3">
        <f>'[1]Table - Daily Discharge'!E1591</f>
        <v>0</v>
      </c>
      <c r="M1588" s="3">
        <f t="shared" si="124"/>
        <v>3.2964316727128997</v>
      </c>
      <c r="N1588" s="3">
        <f t="shared" si="125"/>
        <v>3.2964316727128997</v>
      </c>
    </row>
    <row r="1589" spans="1:14" x14ac:dyDescent="0.2">
      <c r="A1589" s="8">
        <v>43225</v>
      </c>
      <c r="B1589" s="2" t="str">
        <f>IFERROR(VLOOKUP(A1589,'[1]Table - Daily Rainfall'!$J$4:$K$2266,2,FALSE),"")</f>
        <v/>
      </c>
      <c r="C1589" s="9">
        <f>'[1]Table - USGS Flow'!D1587</f>
        <v>0</v>
      </c>
      <c r="D1589" s="3">
        <f t="shared" si="121"/>
        <v>0</v>
      </c>
      <c r="E1589" s="9">
        <v>0</v>
      </c>
      <c r="F1589" s="3">
        <f t="shared" si="122"/>
        <v>0</v>
      </c>
      <c r="G1589" s="9">
        <v>0</v>
      </c>
      <c r="H1589" s="3">
        <f t="shared" si="123"/>
        <v>0</v>
      </c>
      <c r="I1589" s="3">
        <f>'[1]Table - Daily Discharge'!B1592</f>
        <v>6.9444444444444448E-2</v>
      </c>
      <c r="J1589" s="3">
        <f>'[1]Table - Daily Discharge'!C1592</f>
        <v>4.1930414485708694</v>
      </c>
      <c r="K1589" s="3">
        <f>'[1]Table - Daily Discharge'!D1592</f>
        <v>0</v>
      </c>
      <c r="L1589" s="3">
        <f>'[1]Table - Daily Discharge'!E1592</f>
        <v>0</v>
      </c>
      <c r="M1589" s="3">
        <f t="shared" si="124"/>
        <v>4.262485893015314</v>
      </c>
      <c r="N1589" s="3">
        <f t="shared" si="125"/>
        <v>4.262485893015314</v>
      </c>
    </row>
    <row r="1590" spans="1:14" x14ac:dyDescent="0.2">
      <c r="A1590" s="8">
        <v>43226</v>
      </c>
      <c r="B1590" s="2" t="str">
        <f>IFERROR(VLOOKUP(A1590,'[1]Table - Daily Rainfall'!$J$4:$K$2266,2,FALSE),"")</f>
        <v/>
      </c>
      <c r="C1590" s="9">
        <f>'[1]Table - USGS Flow'!D1588</f>
        <v>0</v>
      </c>
      <c r="D1590" s="3">
        <f t="shared" si="121"/>
        <v>0</v>
      </c>
      <c r="E1590" s="9">
        <v>0</v>
      </c>
      <c r="F1590" s="3">
        <f t="shared" si="122"/>
        <v>0</v>
      </c>
      <c r="G1590" s="9">
        <v>0</v>
      </c>
      <c r="H1590" s="3">
        <f t="shared" si="123"/>
        <v>0</v>
      </c>
      <c r="I1590" s="3">
        <f>'[1]Table - Daily Discharge'!B1593</f>
        <v>0</v>
      </c>
      <c r="J1590" s="3">
        <f>'[1]Table - Daily Discharge'!C1593</f>
        <v>5.1976311512137636</v>
      </c>
      <c r="K1590" s="3">
        <f>'[1]Table - Daily Discharge'!D1593</f>
        <v>0</v>
      </c>
      <c r="L1590" s="3">
        <f>'[1]Table - Daily Discharge'!E1593</f>
        <v>0</v>
      </c>
      <c r="M1590" s="3">
        <f t="shared" si="124"/>
        <v>5.1976311512137636</v>
      </c>
      <c r="N1590" s="3">
        <f t="shared" si="125"/>
        <v>5.1976311512137636</v>
      </c>
    </row>
    <row r="1591" spans="1:14" x14ac:dyDescent="0.2">
      <c r="A1591" s="8">
        <v>43227</v>
      </c>
      <c r="B1591" s="2" t="str">
        <f>IFERROR(VLOOKUP(A1591,'[1]Table - Daily Rainfall'!$J$4:$K$2266,2,FALSE),"")</f>
        <v/>
      </c>
      <c r="C1591" s="9">
        <f>'[1]Table - USGS Flow'!D1589</f>
        <v>0</v>
      </c>
      <c r="D1591" s="3">
        <f t="shared" si="121"/>
        <v>0</v>
      </c>
      <c r="E1591" s="9">
        <v>0</v>
      </c>
      <c r="F1591" s="3">
        <f t="shared" si="122"/>
        <v>0</v>
      </c>
      <c r="G1591" s="9">
        <v>0</v>
      </c>
      <c r="H1591" s="3">
        <f t="shared" si="123"/>
        <v>0</v>
      </c>
      <c r="I1591" s="3">
        <f>'[1]Table - Daily Discharge'!B1594</f>
        <v>22.554475221608886</v>
      </c>
      <c r="J1591" s="3">
        <f>'[1]Table - Daily Discharge'!C1594</f>
        <v>2.230081843373263</v>
      </c>
      <c r="K1591" s="3">
        <f>'[1]Table - Daily Discharge'!D1594</f>
        <v>0</v>
      </c>
      <c r="L1591" s="3">
        <f>'[1]Table - Daily Discharge'!E1594</f>
        <v>0</v>
      </c>
      <c r="M1591" s="3">
        <f t="shared" si="124"/>
        <v>24.784557064982149</v>
      </c>
      <c r="N1591" s="3">
        <f t="shared" si="125"/>
        <v>24.784557064982149</v>
      </c>
    </row>
    <row r="1592" spans="1:14" x14ac:dyDescent="0.2">
      <c r="A1592" s="8">
        <v>43228</v>
      </c>
      <c r="B1592" s="2" t="str">
        <f>IFERROR(VLOOKUP(A1592,'[1]Table - Daily Rainfall'!$J$4:$K$2266,2,FALSE),"")</f>
        <v/>
      </c>
      <c r="C1592" s="9">
        <f>'[1]Table - USGS Flow'!D1590</f>
        <v>0.81</v>
      </c>
      <c r="D1592" s="3">
        <f t="shared" si="121"/>
        <v>0.52352637021716653</v>
      </c>
      <c r="E1592" s="9">
        <v>0</v>
      </c>
      <c r="F1592" s="3">
        <f t="shared" si="122"/>
        <v>0</v>
      </c>
      <c r="G1592" s="9">
        <v>0</v>
      </c>
      <c r="H1592" s="3">
        <f t="shared" si="123"/>
        <v>0</v>
      </c>
      <c r="I1592" s="3">
        <f>'[1]Table - Daily Discharge'!B1595</f>
        <v>24.709775821373796</v>
      </c>
      <c r="J1592" s="3">
        <f>'[1]Table - Daily Discharge'!C1595</f>
        <v>1.84823835892272</v>
      </c>
      <c r="K1592" s="3">
        <f>'[1]Table - Daily Discharge'!D1595</f>
        <v>0</v>
      </c>
      <c r="L1592" s="3">
        <f>'[1]Table - Daily Discharge'!E1595</f>
        <v>0</v>
      </c>
      <c r="M1592" s="3">
        <f t="shared" si="124"/>
        <v>26.558014180296517</v>
      </c>
      <c r="N1592" s="3">
        <f t="shared" si="125"/>
        <v>26.558014180296517</v>
      </c>
    </row>
    <row r="1593" spans="1:14" x14ac:dyDescent="0.2">
      <c r="A1593" s="8">
        <v>43229</v>
      </c>
      <c r="B1593" s="2" t="str">
        <f>IFERROR(VLOOKUP(A1593,'[1]Table - Daily Rainfall'!$J$4:$K$2266,2,FALSE),"")</f>
        <v/>
      </c>
      <c r="C1593" s="9">
        <f>'[1]Table - USGS Flow'!D1591</f>
        <v>6.74</v>
      </c>
      <c r="D1593" s="3">
        <f t="shared" si="121"/>
        <v>4.3562564632885215</v>
      </c>
      <c r="E1593" s="9">
        <v>0</v>
      </c>
      <c r="F1593" s="3">
        <f t="shared" si="122"/>
        <v>0</v>
      </c>
      <c r="G1593" s="9">
        <v>0</v>
      </c>
      <c r="H1593" s="3">
        <f t="shared" si="123"/>
        <v>0</v>
      </c>
      <c r="I1593" s="3">
        <f>'[1]Table - Daily Discharge'!B1596</f>
        <v>22.622674028679977</v>
      </c>
      <c r="J1593" s="3">
        <f>'[1]Table - Daily Discharge'!C1596</f>
        <v>2.939242689270734</v>
      </c>
      <c r="K1593" s="3">
        <f>'[1]Table - Daily Discharge'!D1596</f>
        <v>0</v>
      </c>
      <c r="L1593" s="3">
        <f>'[1]Table - Daily Discharge'!E1596</f>
        <v>0</v>
      </c>
      <c r="M1593" s="3">
        <f t="shared" si="124"/>
        <v>25.561916717950712</v>
      </c>
      <c r="N1593" s="3">
        <f t="shared" si="125"/>
        <v>25.561916717950712</v>
      </c>
    </row>
    <row r="1594" spans="1:14" x14ac:dyDescent="0.2">
      <c r="A1594" s="8">
        <v>43230</v>
      </c>
      <c r="B1594" s="2" t="str">
        <f>IFERROR(VLOOKUP(A1594,'[1]Table - Daily Rainfall'!$J$4:$K$2266,2,FALSE),"")</f>
        <v/>
      </c>
      <c r="C1594" s="9">
        <f>'[1]Table - USGS Flow'!D1592</f>
        <v>6.65</v>
      </c>
      <c r="D1594" s="3">
        <f t="shared" si="121"/>
        <v>4.2980868665977257</v>
      </c>
      <c r="E1594" s="9">
        <v>0.43674999999999997</v>
      </c>
      <c r="F1594" s="3">
        <f t="shared" si="122"/>
        <v>0.28228412616339194</v>
      </c>
      <c r="G1594" s="9">
        <v>0</v>
      </c>
      <c r="H1594" s="3">
        <f t="shared" si="123"/>
        <v>0</v>
      </c>
      <c r="I1594" s="3">
        <f>'[1]Table - Daily Discharge'!B1597</f>
        <v>22.971672785869409</v>
      </c>
      <c r="J1594" s="3">
        <f>'[1]Table - Daily Discharge'!C1597</f>
        <v>1.0659327696926171</v>
      </c>
      <c r="K1594" s="3">
        <f>'[1]Table - Daily Discharge'!D1597</f>
        <v>0</v>
      </c>
      <c r="L1594" s="3">
        <f>'[1]Table - Daily Discharge'!E1597</f>
        <v>0</v>
      </c>
      <c r="M1594" s="3">
        <f t="shared" si="124"/>
        <v>24.037605555562024</v>
      </c>
      <c r="N1594" s="3">
        <f t="shared" si="125"/>
        <v>24.037605555562024</v>
      </c>
    </row>
    <row r="1595" spans="1:14" x14ac:dyDescent="0.2">
      <c r="A1595" s="8">
        <v>43231</v>
      </c>
      <c r="B1595" s="2" t="str">
        <f>IFERROR(VLOOKUP(A1595,'[1]Table - Daily Rainfall'!$J$4:$K$2266,2,FALSE),"")</f>
        <v/>
      </c>
      <c r="C1595" s="9">
        <f>'[1]Table - USGS Flow'!D1593</f>
        <v>1.53</v>
      </c>
      <c r="D1595" s="3">
        <f t="shared" si="121"/>
        <v>0.98888314374353681</v>
      </c>
      <c r="E1595" s="9">
        <v>1.3168124999999999</v>
      </c>
      <c r="F1595" s="3">
        <f t="shared" si="122"/>
        <v>0.85109391158221304</v>
      </c>
      <c r="G1595" s="9">
        <v>0</v>
      </c>
      <c r="H1595" s="3">
        <f t="shared" si="123"/>
        <v>0</v>
      </c>
      <c r="I1595" s="3">
        <f>'[1]Table - Daily Discharge'!B1598</f>
        <v>1.6591582587272413</v>
      </c>
      <c r="J1595" s="3">
        <f>'[1]Table - Daily Discharge'!C1598</f>
        <v>1.6645306778433442</v>
      </c>
      <c r="K1595" s="3">
        <f>'[1]Table - Daily Discharge'!D1598</f>
        <v>4.696173344949881</v>
      </c>
      <c r="L1595" s="3">
        <f>'[1]Table - Daily Discharge'!E1598</f>
        <v>0</v>
      </c>
      <c r="M1595" s="3">
        <f t="shared" si="124"/>
        <v>3.3236889365705853</v>
      </c>
      <c r="N1595" s="3">
        <f t="shared" si="125"/>
        <v>8.0198622815204672</v>
      </c>
    </row>
    <row r="1596" spans="1:14" x14ac:dyDescent="0.2">
      <c r="A1596" s="8">
        <v>43232</v>
      </c>
      <c r="B1596" s="2" t="str">
        <f>IFERROR(VLOOKUP(A1596,'[1]Table - Daily Rainfall'!$J$4:$K$2266,2,FALSE),"")</f>
        <v/>
      </c>
      <c r="C1596" s="9">
        <f>'[1]Table - USGS Flow'!D1594</f>
        <v>0</v>
      </c>
      <c r="D1596" s="3">
        <f t="shared" si="121"/>
        <v>0</v>
      </c>
      <c r="E1596" s="9">
        <v>0</v>
      </c>
      <c r="F1596" s="3">
        <f t="shared" si="122"/>
        <v>0</v>
      </c>
      <c r="G1596" s="9">
        <v>0</v>
      </c>
      <c r="H1596" s="3">
        <f t="shared" si="123"/>
        <v>0</v>
      </c>
      <c r="I1596" s="3">
        <f>'[1]Table - Daily Discharge'!B1599</f>
        <v>0</v>
      </c>
      <c r="J1596" s="3">
        <f>'[1]Table - Daily Discharge'!C1599</f>
        <v>3.9630220861794414</v>
      </c>
      <c r="K1596" s="3">
        <f>'[1]Table - Daily Discharge'!D1599</f>
        <v>6.6441665361159377</v>
      </c>
      <c r="L1596" s="3">
        <f>'[1]Table - Daily Discharge'!E1599</f>
        <v>0</v>
      </c>
      <c r="M1596" s="3">
        <f t="shared" si="124"/>
        <v>3.9630220861794414</v>
      </c>
      <c r="N1596" s="3">
        <f t="shared" si="125"/>
        <v>10.607188622295379</v>
      </c>
    </row>
    <row r="1597" spans="1:14" x14ac:dyDescent="0.2">
      <c r="A1597" s="8">
        <v>43233</v>
      </c>
      <c r="B1597" s="2" t="str">
        <f>IFERROR(VLOOKUP(A1597,'[1]Table - Daily Rainfall'!$J$4:$K$2266,2,FALSE),"")</f>
        <v/>
      </c>
      <c r="C1597" s="9">
        <f>'[1]Table - USGS Flow'!D1595</f>
        <v>0</v>
      </c>
      <c r="D1597" s="3">
        <f t="shared" si="121"/>
        <v>0</v>
      </c>
      <c r="E1597" s="9">
        <v>0</v>
      </c>
      <c r="F1597" s="3">
        <f t="shared" si="122"/>
        <v>0</v>
      </c>
      <c r="G1597" s="9">
        <v>0</v>
      </c>
      <c r="H1597" s="3">
        <f t="shared" si="123"/>
        <v>0</v>
      </c>
      <c r="I1597" s="3">
        <f>'[1]Table - Daily Discharge'!B1600</f>
        <v>0</v>
      </c>
      <c r="J1597" s="3">
        <f>'[1]Table - Daily Discharge'!C1600</f>
        <v>3.2570045542209334</v>
      </c>
      <c r="K1597" s="3">
        <f>'[1]Table - Daily Discharge'!D1600</f>
        <v>6.2037573059731059</v>
      </c>
      <c r="L1597" s="3">
        <f>'[1]Table - Daily Discharge'!E1600</f>
        <v>0</v>
      </c>
      <c r="M1597" s="3">
        <f t="shared" si="124"/>
        <v>3.2570045542209334</v>
      </c>
      <c r="N1597" s="3">
        <f t="shared" si="125"/>
        <v>9.4607618601940402</v>
      </c>
    </row>
    <row r="1598" spans="1:14" x14ac:dyDescent="0.2">
      <c r="A1598" s="8">
        <v>43234</v>
      </c>
      <c r="B1598" s="2" t="str">
        <f>IFERROR(VLOOKUP(A1598,'[1]Table - Daily Rainfall'!$J$4:$K$2266,2,FALSE),"")</f>
        <v/>
      </c>
      <c r="C1598" s="9">
        <f>'[1]Table - USGS Flow'!D1596</f>
        <v>0</v>
      </c>
      <c r="D1598" s="3">
        <f t="shared" si="121"/>
        <v>0</v>
      </c>
      <c r="E1598" s="9">
        <v>0</v>
      </c>
      <c r="F1598" s="3">
        <f t="shared" si="122"/>
        <v>0</v>
      </c>
      <c r="G1598" s="9">
        <v>0</v>
      </c>
      <c r="H1598" s="3">
        <f t="shared" si="123"/>
        <v>0</v>
      </c>
      <c r="I1598" s="3">
        <f>'[1]Table - Daily Discharge'!B1601</f>
        <v>0</v>
      </c>
      <c r="J1598" s="3">
        <f>'[1]Table - Daily Discharge'!C1601</f>
        <v>2.7143002780133139</v>
      </c>
      <c r="K1598" s="3">
        <f>'[1]Table - Daily Discharge'!D1601</f>
        <v>5.5312579265071289</v>
      </c>
      <c r="L1598" s="3">
        <f>'[1]Table - Daily Discharge'!E1601</f>
        <v>0</v>
      </c>
      <c r="M1598" s="3">
        <f t="shared" si="124"/>
        <v>2.7143002780133139</v>
      </c>
      <c r="N1598" s="3">
        <f t="shared" si="125"/>
        <v>8.2455582045204423</v>
      </c>
    </row>
    <row r="1599" spans="1:14" x14ac:dyDescent="0.2">
      <c r="A1599" s="8">
        <v>43235</v>
      </c>
      <c r="B1599" s="2" t="str">
        <f>IFERROR(VLOOKUP(A1599,'[1]Table - Daily Rainfall'!$J$4:$K$2266,2,FALSE),"")</f>
        <v/>
      </c>
      <c r="C1599" s="9">
        <f>'[1]Table - USGS Flow'!D1597</f>
        <v>0</v>
      </c>
      <c r="D1599" s="3">
        <f t="shared" si="121"/>
        <v>0</v>
      </c>
      <c r="E1599" s="9">
        <v>0</v>
      </c>
      <c r="F1599" s="3">
        <f t="shared" si="122"/>
        <v>0</v>
      </c>
      <c r="G1599" s="9">
        <v>0</v>
      </c>
      <c r="H1599" s="3">
        <f t="shared" si="123"/>
        <v>0</v>
      </c>
      <c r="I1599" s="3">
        <f>'[1]Table - Daily Discharge'!B1602</f>
        <v>0</v>
      </c>
      <c r="J1599" s="3">
        <f>'[1]Table - Daily Discharge'!C1602</f>
        <v>1.2826060700249704</v>
      </c>
      <c r="K1599" s="3">
        <f>'[1]Table - Daily Discharge'!D1602</f>
        <v>5.6699943816606648</v>
      </c>
      <c r="L1599" s="3">
        <f>'[1]Table - Daily Discharge'!E1602</f>
        <v>0</v>
      </c>
      <c r="M1599" s="3">
        <f t="shared" si="124"/>
        <v>1.2826060700249704</v>
      </c>
      <c r="N1599" s="3">
        <f t="shared" si="125"/>
        <v>6.952600451685635</v>
      </c>
    </row>
    <row r="1600" spans="1:14" x14ac:dyDescent="0.2">
      <c r="A1600" s="8">
        <v>43236</v>
      </c>
      <c r="B1600" s="2" t="str">
        <f>IFERROR(VLOOKUP(A1600,'[1]Table - Daily Rainfall'!$J$4:$K$2266,2,FALSE),"")</f>
        <v/>
      </c>
      <c r="C1600" s="9">
        <f>'[1]Table - USGS Flow'!D1598</f>
        <v>0</v>
      </c>
      <c r="D1600" s="3">
        <f t="shared" si="121"/>
        <v>0</v>
      </c>
      <c r="E1600" s="9">
        <v>0</v>
      </c>
      <c r="F1600" s="3">
        <f t="shared" si="122"/>
        <v>0</v>
      </c>
      <c r="G1600" s="9">
        <v>0</v>
      </c>
      <c r="H1600" s="3">
        <f t="shared" si="123"/>
        <v>0</v>
      </c>
      <c r="I1600" s="3">
        <f>'[1]Table - Daily Discharge'!B1603</f>
        <v>0</v>
      </c>
      <c r="J1600" s="3">
        <f>'[1]Table - Daily Discharge'!C1603</f>
        <v>2.2924317576982709</v>
      </c>
      <c r="K1600" s="3">
        <f>'[1]Table - Daily Discharge'!D1603</f>
        <v>5.6045866596146867</v>
      </c>
      <c r="L1600" s="3">
        <f>'[1]Table - Daily Discharge'!E1603</f>
        <v>0</v>
      </c>
      <c r="M1600" s="3">
        <f t="shared" si="124"/>
        <v>2.2924317576982709</v>
      </c>
      <c r="N1600" s="3">
        <f t="shared" si="125"/>
        <v>7.8970184173129576</v>
      </c>
    </row>
    <row r="1601" spans="1:14" x14ac:dyDescent="0.2">
      <c r="A1601" s="8">
        <v>43237</v>
      </c>
      <c r="B1601" s="2" t="str">
        <f>IFERROR(VLOOKUP(A1601,'[1]Table - Daily Rainfall'!$J$4:$K$2266,2,FALSE),"")</f>
        <v/>
      </c>
      <c r="C1601" s="9">
        <f>'[1]Table - USGS Flow'!D1599</f>
        <v>0</v>
      </c>
      <c r="D1601" s="3">
        <f t="shared" si="121"/>
        <v>0</v>
      </c>
      <c r="E1601" s="9">
        <v>0</v>
      </c>
      <c r="F1601" s="3">
        <f t="shared" si="122"/>
        <v>0</v>
      </c>
      <c r="G1601" s="9">
        <v>0</v>
      </c>
      <c r="H1601" s="3">
        <f t="shared" si="123"/>
        <v>0</v>
      </c>
      <c r="I1601" s="3">
        <f>'[1]Table - Daily Discharge'!B1604</f>
        <v>0</v>
      </c>
      <c r="J1601" s="3">
        <f>'[1]Table - Daily Discharge'!C1604</f>
        <v>1.9985381900507855</v>
      </c>
      <c r="K1601" s="3">
        <f>'[1]Table - Daily Discharge'!D1604</f>
        <v>5.6616641976767115</v>
      </c>
      <c r="L1601" s="3">
        <f>'[1]Table - Daily Discharge'!E1604</f>
        <v>0</v>
      </c>
      <c r="M1601" s="3">
        <f t="shared" si="124"/>
        <v>1.9985381900507855</v>
      </c>
      <c r="N1601" s="3">
        <f t="shared" si="125"/>
        <v>7.6602023877274972</v>
      </c>
    </row>
    <row r="1602" spans="1:14" x14ac:dyDescent="0.2">
      <c r="A1602" s="8">
        <v>43238</v>
      </c>
      <c r="B1602" s="2" t="str">
        <f>IFERROR(VLOOKUP(A1602,'[1]Table - Daily Rainfall'!$J$4:$K$2266,2,FALSE),"")</f>
        <v/>
      </c>
      <c r="C1602" s="9">
        <f>'[1]Table - USGS Flow'!D1600</f>
        <v>0</v>
      </c>
      <c r="D1602" s="3">
        <f t="shared" si="121"/>
        <v>0</v>
      </c>
      <c r="E1602" s="9">
        <v>0</v>
      </c>
      <c r="F1602" s="3">
        <f t="shared" si="122"/>
        <v>0</v>
      </c>
      <c r="G1602" s="9">
        <v>0</v>
      </c>
      <c r="H1602" s="3">
        <f t="shared" si="123"/>
        <v>0</v>
      </c>
      <c r="I1602" s="3">
        <f>'[1]Table - Daily Discharge'!B1605</f>
        <v>0</v>
      </c>
      <c r="J1602" s="3">
        <f>'[1]Table - Daily Discharge'!C1605</f>
        <v>1.3374427618902094</v>
      </c>
      <c r="K1602" s="3">
        <f>'[1]Table - Daily Discharge'!D1605</f>
        <v>6.5416532606052025</v>
      </c>
      <c r="L1602" s="3">
        <f>'[1]Table - Daily Discharge'!E1605</f>
        <v>0</v>
      </c>
      <c r="M1602" s="3">
        <f t="shared" si="124"/>
        <v>1.3374427618902094</v>
      </c>
      <c r="N1602" s="3">
        <f t="shared" si="125"/>
        <v>7.8790960224954123</v>
      </c>
    </row>
    <row r="1603" spans="1:14" x14ac:dyDescent="0.2">
      <c r="A1603" s="8">
        <v>43239</v>
      </c>
      <c r="B1603" s="2" t="str">
        <f>IFERROR(VLOOKUP(A1603,'[1]Table - Daily Rainfall'!$J$4:$K$2266,2,FALSE),"")</f>
        <v/>
      </c>
      <c r="C1603" s="9">
        <f>'[1]Table - USGS Flow'!D1601</f>
        <v>0</v>
      </c>
      <c r="D1603" s="3">
        <f t="shared" si="121"/>
        <v>0</v>
      </c>
      <c r="E1603" s="9">
        <v>0</v>
      </c>
      <c r="F1603" s="3">
        <f t="shared" si="122"/>
        <v>0</v>
      </c>
      <c r="G1603" s="9">
        <v>0</v>
      </c>
      <c r="H1603" s="3">
        <f t="shared" si="123"/>
        <v>0</v>
      </c>
      <c r="I1603" s="3">
        <f>'[1]Table - Daily Discharge'!B1606</f>
        <v>0</v>
      </c>
      <c r="J1603" s="3">
        <f>'[1]Table - Daily Discharge'!C1606</f>
        <v>2.838981592634922</v>
      </c>
      <c r="K1603" s="3">
        <f>'[1]Table - Daily Discharge'!D1606</f>
        <v>2.006746329676222</v>
      </c>
      <c r="L1603" s="3">
        <f>'[1]Table - Daily Discharge'!E1606</f>
        <v>0</v>
      </c>
      <c r="M1603" s="3">
        <f t="shared" si="124"/>
        <v>2.838981592634922</v>
      </c>
      <c r="N1603" s="3">
        <f t="shared" si="125"/>
        <v>4.845727922311144</v>
      </c>
    </row>
    <row r="1604" spans="1:14" x14ac:dyDescent="0.2">
      <c r="A1604" s="8">
        <v>43240</v>
      </c>
      <c r="B1604" s="2" t="str">
        <f>IFERROR(VLOOKUP(A1604,'[1]Table - Daily Rainfall'!$J$4:$K$2266,2,FALSE),"")</f>
        <v/>
      </c>
      <c r="C1604" s="9">
        <f>'[1]Table - USGS Flow'!D1602</f>
        <v>0</v>
      </c>
      <c r="D1604" s="3">
        <f t="shared" ref="D1604:D1667" si="126">C1604/1.5472</f>
        <v>0</v>
      </c>
      <c r="E1604" s="9">
        <v>0</v>
      </c>
      <c r="F1604" s="3">
        <f t="shared" ref="F1604:F1667" si="127">E1604/1.5472</f>
        <v>0</v>
      </c>
      <c r="G1604" s="9">
        <v>0</v>
      </c>
      <c r="H1604" s="3">
        <f t="shared" ref="H1604:H1667" si="128">G1604/1.5472</f>
        <v>0</v>
      </c>
      <c r="I1604" s="3">
        <f>'[1]Table - Daily Discharge'!B1607</f>
        <v>0</v>
      </c>
      <c r="J1604" s="3">
        <f>'[1]Table - Daily Discharge'!C1607</f>
        <v>3.3293010925469253</v>
      </c>
      <c r="K1604" s="3">
        <f>'[1]Table - Daily Discharge'!D1607</f>
        <v>0</v>
      </c>
      <c r="L1604" s="3">
        <f>'[1]Table - Daily Discharge'!E1607</f>
        <v>0</v>
      </c>
      <c r="M1604" s="3">
        <f t="shared" ref="M1604:M1667" si="129">SUM(I1604,J1604)</f>
        <v>3.3293010925469253</v>
      </c>
      <c r="N1604" s="3">
        <f t="shared" ref="N1604:N1667" si="130">SUM(I1604,J1604,K1604)</f>
        <v>3.3293010925469253</v>
      </c>
    </row>
    <row r="1605" spans="1:14" x14ac:dyDescent="0.2">
      <c r="A1605" s="8">
        <v>43241</v>
      </c>
      <c r="B1605" s="2" t="str">
        <f>IFERROR(VLOOKUP(A1605,'[1]Table - Daily Rainfall'!$J$4:$K$2266,2,FALSE),"")</f>
        <v/>
      </c>
      <c r="C1605" s="9">
        <f>'[1]Table - USGS Flow'!D1603</f>
        <v>0</v>
      </c>
      <c r="D1605" s="3">
        <f t="shared" si="126"/>
        <v>0</v>
      </c>
      <c r="E1605" s="9">
        <v>0</v>
      </c>
      <c r="F1605" s="3">
        <f t="shared" si="127"/>
        <v>0</v>
      </c>
      <c r="G1605" s="9">
        <v>0</v>
      </c>
      <c r="H1605" s="3">
        <f t="shared" si="128"/>
        <v>0</v>
      </c>
      <c r="I1605" s="3">
        <f>'[1]Table - Daily Discharge'!B1608</f>
        <v>0</v>
      </c>
      <c r="J1605" s="3">
        <f>'[1]Table - Daily Discharge'!C1608</f>
        <v>2.9911287154271298</v>
      </c>
      <c r="K1605" s="3">
        <f>'[1]Table - Daily Discharge'!D1608</f>
        <v>0</v>
      </c>
      <c r="L1605" s="3">
        <f>'[1]Table - Daily Discharge'!E1608</f>
        <v>0</v>
      </c>
      <c r="M1605" s="3">
        <f t="shared" si="129"/>
        <v>2.9911287154271298</v>
      </c>
      <c r="N1605" s="3">
        <f t="shared" si="130"/>
        <v>2.9911287154271298</v>
      </c>
    </row>
    <row r="1606" spans="1:14" x14ac:dyDescent="0.2">
      <c r="A1606" s="8">
        <v>43242</v>
      </c>
      <c r="B1606" s="2" t="str">
        <f>IFERROR(VLOOKUP(A1606,'[1]Table - Daily Rainfall'!$J$4:$K$2266,2,FALSE),"")</f>
        <v/>
      </c>
      <c r="C1606" s="9">
        <f>'[1]Table - USGS Flow'!D1604</f>
        <v>0</v>
      </c>
      <c r="D1606" s="3">
        <f t="shared" si="126"/>
        <v>0</v>
      </c>
      <c r="E1606" s="9">
        <v>0</v>
      </c>
      <c r="F1606" s="3">
        <f t="shared" si="127"/>
        <v>0</v>
      </c>
      <c r="G1606" s="9">
        <v>0</v>
      </c>
      <c r="H1606" s="3">
        <f t="shared" si="128"/>
        <v>0</v>
      </c>
      <c r="I1606" s="3">
        <f>'[1]Table - Daily Discharge'!B1609</f>
        <v>0</v>
      </c>
      <c r="J1606" s="3">
        <f>'[1]Table - Daily Discharge'!C1609</f>
        <v>2.7308797725534557</v>
      </c>
      <c r="K1606" s="3">
        <f>'[1]Table - Daily Discharge'!D1609</f>
        <v>0</v>
      </c>
      <c r="L1606" s="3">
        <f>'[1]Table - Daily Discharge'!E1609</f>
        <v>0</v>
      </c>
      <c r="M1606" s="3">
        <f t="shared" si="129"/>
        <v>2.7308797725534557</v>
      </c>
      <c r="N1606" s="3">
        <f t="shared" si="130"/>
        <v>2.7308797725534557</v>
      </c>
    </row>
    <row r="1607" spans="1:14" x14ac:dyDescent="0.2">
      <c r="A1607" s="8">
        <v>43243</v>
      </c>
      <c r="B1607" s="2" t="str">
        <f>IFERROR(VLOOKUP(A1607,'[1]Table - Daily Rainfall'!$J$4:$K$2266,2,FALSE),"")</f>
        <v/>
      </c>
      <c r="C1607" s="9">
        <f>'[1]Table - USGS Flow'!D1605</f>
        <v>0</v>
      </c>
      <c r="D1607" s="3">
        <f t="shared" si="126"/>
        <v>0</v>
      </c>
      <c r="E1607" s="9">
        <v>0</v>
      </c>
      <c r="F1607" s="3">
        <f t="shared" si="127"/>
        <v>0</v>
      </c>
      <c r="G1607" s="9">
        <v>0</v>
      </c>
      <c r="H1607" s="3">
        <f t="shared" si="128"/>
        <v>0</v>
      </c>
      <c r="I1607" s="3">
        <f>'[1]Table - Daily Discharge'!B1610</f>
        <v>0</v>
      </c>
      <c r="J1607" s="3">
        <f>'[1]Table - Daily Discharge'!C1610</f>
        <v>3.089110404463824</v>
      </c>
      <c r="K1607" s="3">
        <f>'[1]Table - Daily Discharge'!D1610</f>
        <v>0</v>
      </c>
      <c r="L1607" s="3">
        <f>'[1]Table - Daily Discharge'!E1610</f>
        <v>0</v>
      </c>
      <c r="M1607" s="3">
        <f t="shared" si="129"/>
        <v>3.089110404463824</v>
      </c>
      <c r="N1607" s="3">
        <f t="shared" si="130"/>
        <v>3.089110404463824</v>
      </c>
    </row>
    <row r="1608" spans="1:14" x14ac:dyDescent="0.2">
      <c r="A1608" s="8">
        <v>43244</v>
      </c>
      <c r="B1608" s="2" t="str">
        <f>IFERROR(VLOOKUP(A1608,'[1]Table - Daily Rainfall'!$J$4:$K$2266,2,FALSE),"")</f>
        <v/>
      </c>
      <c r="C1608" s="9">
        <f>'[1]Table - USGS Flow'!D1606</f>
        <v>0</v>
      </c>
      <c r="D1608" s="3">
        <f t="shared" si="126"/>
        <v>0</v>
      </c>
      <c r="E1608" s="9">
        <v>0</v>
      </c>
      <c r="F1608" s="3">
        <f t="shared" si="127"/>
        <v>0</v>
      </c>
      <c r="G1608" s="9">
        <v>0</v>
      </c>
      <c r="H1608" s="3">
        <f t="shared" si="128"/>
        <v>0</v>
      </c>
      <c r="I1608" s="3">
        <f>'[1]Table - Daily Discharge'!B1611</f>
        <v>0</v>
      </c>
      <c r="J1608" s="3">
        <f>'[1]Table - Daily Discharge'!C1611</f>
        <v>2.4350327319050749</v>
      </c>
      <c r="K1608" s="3">
        <f>'[1]Table - Daily Discharge'!D1611</f>
        <v>0</v>
      </c>
      <c r="L1608" s="3">
        <f>'[1]Table - Daily Discharge'!E1611</f>
        <v>0</v>
      </c>
      <c r="M1608" s="3">
        <f t="shared" si="129"/>
        <v>2.4350327319050749</v>
      </c>
      <c r="N1608" s="3">
        <f t="shared" si="130"/>
        <v>2.4350327319050749</v>
      </c>
    </row>
    <row r="1609" spans="1:14" x14ac:dyDescent="0.2">
      <c r="A1609" s="8">
        <v>43245</v>
      </c>
      <c r="B1609" s="2" t="str">
        <f>IFERROR(VLOOKUP(A1609,'[1]Table - Daily Rainfall'!$J$4:$K$2266,2,FALSE),"")</f>
        <v/>
      </c>
      <c r="C1609" s="9">
        <f>'[1]Table - USGS Flow'!D1607</f>
        <v>0</v>
      </c>
      <c r="D1609" s="3">
        <f t="shared" si="126"/>
        <v>0</v>
      </c>
      <c r="E1609" s="9">
        <v>0</v>
      </c>
      <c r="F1609" s="3">
        <f t="shared" si="127"/>
        <v>0</v>
      </c>
      <c r="G1609" s="9">
        <v>0</v>
      </c>
      <c r="H1609" s="3">
        <f t="shared" si="128"/>
        <v>0</v>
      </c>
      <c r="I1609" s="3">
        <f>'[1]Table - Daily Discharge'!B1612</f>
        <v>0</v>
      </c>
      <c r="J1609" s="3">
        <f>'[1]Table - Daily Discharge'!C1612</f>
        <v>2.8481394760001799</v>
      </c>
      <c r="K1609" s="3">
        <f>'[1]Table - Daily Discharge'!D1612</f>
        <v>0</v>
      </c>
      <c r="L1609" s="3">
        <f>'[1]Table - Daily Discharge'!E1612</f>
        <v>0</v>
      </c>
      <c r="M1609" s="3">
        <f t="shared" si="129"/>
        <v>2.8481394760001799</v>
      </c>
      <c r="N1609" s="3">
        <f t="shared" si="130"/>
        <v>2.8481394760001799</v>
      </c>
    </row>
    <row r="1610" spans="1:14" x14ac:dyDescent="0.2">
      <c r="A1610" s="8">
        <v>43246</v>
      </c>
      <c r="B1610" s="2" t="str">
        <f>IFERROR(VLOOKUP(A1610,'[1]Table - Daily Rainfall'!$J$4:$K$2266,2,FALSE),"")</f>
        <v/>
      </c>
      <c r="C1610" s="9">
        <f>'[1]Table - USGS Flow'!D1608</f>
        <v>0</v>
      </c>
      <c r="D1610" s="3">
        <f t="shared" si="126"/>
        <v>0</v>
      </c>
      <c r="E1610" s="9">
        <v>0</v>
      </c>
      <c r="F1610" s="3">
        <f t="shared" si="127"/>
        <v>0</v>
      </c>
      <c r="G1610" s="9">
        <v>0</v>
      </c>
      <c r="H1610" s="3">
        <f t="shared" si="128"/>
        <v>0</v>
      </c>
      <c r="I1610" s="3">
        <f>'[1]Table - Daily Discharge'!B1613</f>
        <v>0</v>
      </c>
      <c r="J1610" s="3">
        <f>'[1]Table - Daily Discharge'!C1613</f>
        <v>3.0840899012229852</v>
      </c>
      <c r="K1610" s="3">
        <f>'[1]Table - Daily Discharge'!D1613</f>
        <v>4.7315892302603633</v>
      </c>
      <c r="L1610" s="3">
        <f>'[1]Table - Daily Discharge'!E1613</f>
        <v>0</v>
      </c>
      <c r="M1610" s="3">
        <f t="shared" si="129"/>
        <v>3.0840899012229852</v>
      </c>
      <c r="N1610" s="3">
        <f t="shared" si="130"/>
        <v>7.815679131483348</v>
      </c>
    </row>
    <row r="1611" spans="1:14" x14ac:dyDescent="0.2">
      <c r="A1611" s="8">
        <v>43247</v>
      </c>
      <c r="B1611" s="2" t="str">
        <f>IFERROR(VLOOKUP(A1611,'[1]Table - Daily Rainfall'!$J$4:$K$2266,2,FALSE),"")</f>
        <v/>
      </c>
      <c r="C1611" s="9">
        <f>'[1]Table - USGS Flow'!D1609</f>
        <v>0</v>
      </c>
      <c r="D1611" s="3">
        <f t="shared" si="126"/>
        <v>0</v>
      </c>
      <c r="E1611" s="9">
        <v>0</v>
      </c>
      <c r="F1611" s="3">
        <f t="shared" si="127"/>
        <v>0</v>
      </c>
      <c r="G1611" s="9">
        <v>0</v>
      </c>
      <c r="H1611" s="3">
        <f t="shared" si="128"/>
        <v>0</v>
      </c>
      <c r="I1611" s="3">
        <f>'[1]Table - Daily Discharge'!B1614</f>
        <v>0</v>
      </c>
      <c r="J1611" s="3">
        <f>'[1]Table - Daily Discharge'!C1614</f>
        <v>4.0514390430165905</v>
      </c>
      <c r="K1611" s="3">
        <f>'[1]Table - Daily Discharge'!D1614</f>
        <v>7.2166259619538433</v>
      </c>
      <c r="L1611" s="3">
        <f>'[1]Table - Daily Discharge'!E1614</f>
        <v>0</v>
      </c>
      <c r="M1611" s="3">
        <f t="shared" si="129"/>
        <v>4.0514390430165905</v>
      </c>
      <c r="N1611" s="3">
        <f t="shared" si="130"/>
        <v>11.268065004970435</v>
      </c>
    </row>
    <row r="1612" spans="1:14" x14ac:dyDescent="0.2">
      <c r="A1612" s="8">
        <v>43248</v>
      </c>
      <c r="B1612" s="2" t="str">
        <f>IFERROR(VLOOKUP(A1612,'[1]Table - Daily Rainfall'!$J$4:$K$2266,2,FALSE),"")</f>
        <v/>
      </c>
      <c r="C1612" s="9">
        <f>'[1]Table - USGS Flow'!D1610</f>
        <v>0</v>
      </c>
      <c r="D1612" s="3">
        <f t="shared" si="126"/>
        <v>0</v>
      </c>
      <c r="E1612" s="9">
        <v>0</v>
      </c>
      <c r="F1612" s="3">
        <f t="shared" si="127"/>
        <v>0</v>
      </c>
      <c r="G1612" s="9">
        <v>0</v>
      </c>
      <c r="H1612" s="3">
        <f t="shared" si="128"/>
        <v>0</v>
      </c>
      <c r="I1612" s="3">
        <f>'[1]Table - Daily Discharge'!B1615</f>
        <v>0</v>
      </c>
      <c r="J1612" s="3">
        <f>'[1]Table - Daily Discharge'!C1615</f>
        <v>4.0531277138671848</v>
      </c>
      <c r="K1612" s="3">
        <f>'[1]Table - Daily Discharge'!D1615</f>
        <v>6.8851186906629138</v>
      </c>
      <c r="L1612" s="3">
        <f>'[1]Table - Daily Discharge'!E1615</f>
        <v>0</v>
      </c>
      <c r="M1612" s="3">
        <f t="shared" si="129"/>
        <v>4.0531277138671848</v>
      </c>
      <c r="N1612" s="3">
        <f t="shared" si="130"/>
        <v>10.938246404530098</v>
      </c>
    </row>
    <row r="1613" spans="1:14" x14ac:dyDescent="0.2">
      <c r="A1613" s="8">
        <v>43249</v>
      </c>
      <c r="B1613" s="2" t="str">
        <f>IFERROR(VLOOKUP(A1613,'[1]Table - Daily Rainfall'!$J$4:$K$2266,2,FALSE),"")</f>
        <v/>
      </c>
      <c r="C1613" s="9">
        <f>'[1]Table - USGS Flow'!D1611</f>
        <v>0</v>
      </c>
      <c r="D1613" s="3">
        <f t="shared" si="126"/>
        <v>0</v>
      </c>
      <c r="E1613" s="9">
        <v>0</v>
      </c>
      <c r="F1613" s="3">
        <f t="shared" si="127"/>
        <v>0</v>
      </c>
      <c r="G1613" s="9">
        <v>0</v>
      </c>
      <c r="H1613" s="3">
        <f t="shared" si="128"/>
        <v>0</v>
      </c>
      <c r="I1613" s="3">
        <f>'[1]Table - Daily Discharge'!B1616</f>
        <v>0</v>
      </c>
      <c r="J1613" s="3">
        <f>'[1]Table - Daily Discharge'!C1616</f>
        <v>2.8115492023464674</v>
      </c>
      <c r="K1613" s="3">
        <f>'[1]Table - Daily Discharge'!D1616</f>
        <v>5.8176658907367127</v>
      </c>
      <c r="L1613" s="3">
        <f>'[1]Table - Daily Discharge'!E1616</f>
        <v>0</v>
      </c>
      <c r="M1613" s="3">
        <f t="shared" si="129"/>
        <v>2.8115492023464674</v>
      </c>
      <c r="N1613" s="3">
        <f t="shared" si="130"/>
        <v>8.6292150930831806</v>
      </c>
    </row>
    <row r="1614" spans="1:14" x14ac:dyDescent="0.2">
      <c r="A1614" s="8">
        <v>43250</v>
      </c>
      <c r="B1614" s="2" t="str">
        <f>IFERROR(VLOOKUP(A1614,'[1]Table - Daily Rainfall'!$J$4:$K$2266,2,FALSE),"")</f>
        <v/>
      </c>
      <c r="C1614" s="9">
        <f>'[1]Table - USGS Flow'!D1612</f>
        <v>0</v>
      </c>
      <c r="D1614" s="3">
        <f t="shared" si="126"/>
        <v>0</v>
      </c>
      <c r="E1614" s="9">
        <v>0</v>
      </c>
      <c r="F1614" s="3">
        <f t="shared" si="127"/>
        <v>0</v>
      </c>
      <c r="G1614" s="9">
        <v>0</v>
      </c>
      <c r="H1614" s="3">
        <f t="shared" si="128"/>
        <v>0</v>
      </c>
      <c r="I1614" s="3">
        <f>'[1]Table - Daily Discharge'!B1617</f>
        <v>0</v>
      </c>
      <c r="J1614" s="3">
        <f>'[1]Table - Daily Discharge'!C1617</f>
        <v>2.7771317763388321</v>
      </c>
      <c r="K1614" s="3">
        <f>'[1]Table - Daily Discharge'!D1617</f>
        <v>5.7355453188717362</v>
      </c>
      <c r="L1614" s="3">
        <f>'[1]Table - Daily Discharge'!E1617</f>
        <v>0</v>
      </c>
      <c r="M1614" s="3">
        <f t="shared" si="129"/>
        <v>2.7771317763388321</v>
      </c>
      <c r="N1614" s="3">
        <f t="shared" si="130"/>
        <v>8.5126770952105684</v>
      </c>
    </row>
    <row r="1615" spans="1:14" x14ac:dyDescent="0.2">
      <c r="A1615" s="8">
        <v>43251</v>
      </c>
      <c r="B1615" s="2" t="str">
        <f>IFERROR(VLOOKUP(A1615,'[1]Table - Daily Rainfall'!$J$4:$K$2266,2,FALSE),"")</f>
        <v/>
      </c>
      <c r="C1615" s="9">
        <f>'[1]Table - USGS Flow'!D1613</f>
        <v>0</v>
      </c>
      <c r="D1615" s="3">
        <f t="shared" si="126"/>
        <v>0</v>
      </c>
      <c r="E1615" s="9">
        <v>0</v>
      </c>
      <c r="F1615" s="3">
        <f t="shared" si="127"/>
        <v>0</v>
      </c>
      <c r="G1615" s="9">
        <v>0</v>
      </c>
      <c r="H1615" s="3">
        <f t="shared" si="128"/>
        <v>0</v>
      </c>
      <c r="I1615" s="3">
        <f>'[1]Table - Daily Discharge'!B1618</f>
        <v>0</v>
      </c>
      <c r="J1615" s="3">
        <f>'[1]Table - Daily Discharge'!C1618</f>
        <v>2.6578334124763665</v>
      </c>
      <c r="K1615" s="3">
        <f>'[1]Table - Daily Discharge'!D1618</f>
        <v>5.7603556299485543</v>
      </c>
      <c r="L1615" s="3">
        <f>'[1]Table - Daily Discharge'!E1618</f>
        <v>0</v>
      </c>
      <c r="M1615" s="3">
        <f t="shared" si="129"/>
        <v>2.6578334124763665</v>
      </c>
      <c r="N1615" s="3">
        <f t="shared" si="130"/>
        <v>8.4181890424249204</v>
      </c>
    </row>
    <row r="1616" spans="1:14" x14ac:dyDescent="0.2">
      <c r="A1616" s="8">
        <v>43252</v>
      </c>
      <c r="B1616" s="2" t="str">
        <f>IFERROR(VLOOKUP(A1616,'[1]Table - Daily Rainfall'!$J$4:$K$2266,2,FALSE),"")</f>
        <v/>
      </c>
      <c r="C1616" s="9">
        <f>'[1]Table - USGS Flow'!D1614</f>
        <v>0</v>
      </c>
      <c r="D1616" s="3">
        <f t="shared" si="126"/>
        <v>0</v>
      </c>
      <c r="E1616" s="9">
        <v>0</v>
      </c>
      <c r="F1616" s="3">
        <f t="shared" si="127"/>
        <v>0</v>
      </c>
      <c r="G1616" s="9">
        <v>0</v>
      </c>
      <c r="H1616" s="3">
        <f t="shared" si="128"/>
        <v>0</v>
      </c>
      <c r="I1616" s="3">
        <f>'[1]Table - Daily Discharge'!B1619</f>
        <v>0</v>
      </c>
      <c r="J1616" s="3">
        <f>'[1]Table - Daily Discharge'!C1619</f>
        <v>2.224839786501601</v>
      </c>
      <c r="K1616" s="3">
        <f>'[1]Table - Daily Discharge'!D1619</f>
        <v>6.6061931248561097</v>
      </c>
      <c r="L1616" s="3">
        <f>'[1]Table - Daily Discharge'!E1619</f>
        <v>0</v>
      </c>
      <c r="M1616" s="3">
        <f t="shared" si="129"/>
        <v>2.224839786501601</v>
      </c>
      <c r="N1616" s="3">
        <f t="shared" si="130"/>
        <v>8.8310329113577097</v>
      </c>
    </row>
    <row r="1617" spans="1:14" x14ac:dyDescent="0.2">
      <c r="A1617" s="8">
        <v>43253</v>
      </c>
      <c r="B1617" s="2" t="str">
        <f>IFERROR(VLOOKUP(A1617,'[1]Table - Daily Rainfall'!$J$4:$K$2266,2,FALSE),"")</f>
        <v/>
      </c>
      <c r="C1617" s="9">
        <f>'[1]Table - USGS Flow'!D1615</f>
        <v>0</v>
      </c>
      <c r="D1617" s="3">
        <f t="shared" si="126"/>
        <v>0</v>
      </c>
      <c r="E1617" s="9">
        <v>0</v>
      </c>
      <c r="F1617" s="3">
        <f t="shared" si="127"/>
        <v>0</v>
      </c>
      <c r="G1617" s="9">
        <v>0</v>
      </c>
      <c r="H1617" s="3">
        <f t="shared" si="128"/>
        <v>0</v>
      </c>
      <c r="I1617" s="3">
        <f>'[1]Table - Daily Discharge'!B1620</f>
        <v>0</v>
      </c>
      <c r="J1617" s="3">
        <f>'[1]Table - Daily Discharge'!C1620</f>
        <v>3.2202488132448464</v>
      </c>
      <c r="K1617" s="3">
        <f>'[1]Table - Daily Discharge'!D1620</f>
        <v>6.6105035066107911</v>
      </c>
      <c r="L1617" s="3">
        <f>'[1]Table - Daily Discharge'!E1620</f>
        <v>0</v>
      </c>
      <c r="M1617" s="3">
        <f t="shared" si="129"/>
        <v>3.2202488132448464</v>
      </c>
      <c r="N1617" s="3">
        <f t="shared" si="130"/>
        <v>9.8307523198556375</v>
      </c>
    </row>
    <row r="1618" spans="1:14" x14ac:dyDescent="0.2">
      <c r="A1618" s="8">
        <v>43254</v>
      </c>
      <c r="B1618" s="2" t="str">
        <f>IFERROR(VLOOKUP(A1618,'[1]Table - Daily Rainfall'!$J$4:$K$2266,2,FALSE),"")</f>
        <v/>
      </c>
      <c r="C1618" s="9">
        <f>'[1]Table - USGS Flow'!D1616</f>
        <v>0</v>
      </c>
      <c r="D1618" s="3">
        <f t="shared" si="126"/>
        <v>0</v>
      </c>
      <c r="E1618" s="9">
        <v>0</v>
      </c>
      <c r="F1618" s="3">
        <f t="shared" si="127"/>
        <v>0</v>
      </c>
      <c r="G1618" s="9">
        <v>0</v>
      </c>
      <c r="H1618" s="3">
        <f t="shared" si="128"/>
        <v>0</v>
      </c>
      <c r="I1618" s="3">
        <f>'[1]Table - Daily Discharge'!B1621</f>
        <v>0</v>
      </c>
      <c r="J1618" s="3">
        <f>'[1]Table - Daily Discharge'!C1621</f>
        <v>4.0973809597656263</v>
      </c>
      <c r="K1618" s="3">
        <f>'[1]Table - Daily Discharge'!D1621</f>
        <v>5.5994794205990104</v>
      </c>
      <c r="L1618" s="3">
        <f>'[1]Table - Daily Discharge'!E1621</f>
        <v>0</v>
      </c>
      <c r="M1618" s="3">
        <f t="shared" si="129"/>
        <v>4.0973809597656263</v>
      </c>
      <c r="N1618" s="3">
        <f t="shared" si="130"/>
        <v>9.6968603803646367</v>
      </c>
    </row>
    <row r="1619" spans="1:14" x14ac:dyDescent="0.2">
      <c r="A1619" s="8">
        <v>43255</v>
      </c>
      <c r="B1619" s="2" t="str">
        <f>IFERROR(VLOOKUP(A1619,'[1]Table - Daily Rainfall'!$J$4:$K$2266,2,FALSE),"")</f>
        <v/>
      </c>
      <c r="C1619" s="9">
        <f>'[1]Table - USGS Flow'!D1617</f>
        <v>0</v>
      </c>
      <c r="D1619" s="3">
        <f t="shared" si="126"/>
        <v>0</v>
      </c>
      <c r="E1619" s="9">
        <v>0</v>
      </c>
      <c r="F1619" s="3">
        <f t="shared" si="127"/>
        <v>0</v>
      </c>
      <c r="G1619" s="9">
        <v>0</v>
      </c>
      <c r="H1619" s="3">
        <f t="shared" si="128"/>
        <v>0</v>
      </c>
      <c r="I1619" s="3">
        <f>'[1]Table - Daily Discharge'!B1622</f>
        <v>0</v>
      </c>
      <c r="J1619" s="3">
        <f>'[1]Table - Daily Discharge'!C1622</f>
        <v>2.6949264683207454</v>
      </c>
      <c r="K1619" s="3">
        <f>'[1]Table - Daily Discharge'!D1622</f>
        <v>4.8761175963834482</v>
      </c>
      <c r="L1619" s="3">
        <f>'[1]Table - Daily Discharge'!E1622</f>
        <v>0</v>
      </c>
      <c r="M1619" s="3">
        <f t="shared" si="129"/>
        <v>2.6949264683207454</v>
      </c>
      <c r="N1619" s="3">
        <f t="shared" si="130"/>
        <v>7.5710440647041937</v>
      </c>
    </row>
    <row r="1620" spans="1:14" x14ac:dyDescent="0.2">
      <c r="A1620" s="8">
        <v>43256</v>
      </c>
      <c r="B1620" s="2" t="str">
        <f>IFERROR(VLOOKUP(A1620,'[1]Table - Daily Rainfall'!$J$4:$K$2266,2,FALSE),"")</f>
        <v/>
      </c>
      <c r="C1620" s="9">
        <f>'[1]Table - USGS Flow'!D1618</f>
        <v>0</v>
      </c>
      <c r="D1620" s="3">
        <f t="shared" si="126"/>
        <v>0</v>
      </c>
      <c r="E1620" s="9">
        <v>0</v>
      </c>
      <c r="F1620" s="3">
        <f t="shared" si="127"/>
        <v>0</v>
      </c>
      <c r="G1620" s="9">
        <v>0</v>
      </c>
      <c r="H1620" s="3">
        <f t="shared" si="128"/>
        <v>0</v>
      </c>
      <c r="I1620" s="3">
        <f>'[1]Table - Daily Discharge'!B1623</f>
        <v>0</v>
      </c>
      <c r="J1620" s="3">
        <f>'[1]Table - Daily Discharge'!C1623</f>
        <v>1.0130431805617066</v>
      </c>
      <c r="K1620" s="3">
        <f>'[1]Table - Daily Discharge'!D1623</f>
        <v>5.4355414184486426</v>
      </c>
      <c r="L1620" s="3">
        <f>'[1]Table - Daily Discharge'!E1623</f>
        <v>0</v>
      </c>
      <c r="M1620" s="3">
        <f t="shared" si="129"/>
        <v>1.0130431805617066</v>
      </c>
      <c r="N1620" s="3">
        <f t="shared" si="130"/>
        <v>6.4485845990103492</v>
      </c>
    </row>
    <row r="1621" spans="1:14" x14ac:dyDescent="0.2">
      <c r="A1621" s="8">
        <v>43257</v>
      </c>
      <c r="B1621" s="2" t="str">
        <f>IFERROR(VLOOKUP(A1621,'[1]Table - Daily Rainfall'!$J$4:$K$2266,2,FALSE),"")</f>
        <v/>
      </c>
      <c r="C1621" s="9">
        <f>'[1]Table - USGS Flow'!D1619</f>
        <v>0</v>
      </c>
      <c r="D1621" s="3">
        <f t="shared" si="126"/>
        <v>0</v>
      </c>
      <c r="E1621" s="9">
        <v>0</v>
      </c>
      <c r="F1621" s="3">
        <f t="shared" si="127"/>
        <v>0</v>
      </c>
      <c r="G1621" s="9">
        <v>0</v>
      </c>
      <c r="H1621" s="3">
        <f t="shared" si="128"/>
        <v>0</v>
      </c>
      <c r="I1621" s="3">
        <f>'[1]Table - Daily Discharge'!B1624</f>
        <v>0</v>
      </c>
      <c r="J1621" s="3">
        <f>'[1]Table - Daily Discharge'!C1624</f>
        <v>1.9019048845262423</v>
      </c>
      <c r="K1621" s="3">
        <f>'[1]Table - Daily Discharge'!D1624</f>
        <v>3.8380642543871093</v>
      </c>
      <c r="L1621" s="3">
        <f>'[1]Table - Daily Discharge'!E1624</f>
        <v>0</v>
      </c>
      <c r="M1621" s="3">
        <f t="shared" si="129"/>
        <v>1.9019048845262423</v>
      </c>
      <c r="N1621" s="3">
        <f t="shared" si="130"/>
        <v>5.7399691389133514</v>
      </c>
    </row>
    <row r="1622" spans="1:14" x14ac:dyDescent="0.2">
      <c r="A1622" s="8">
        <v>43258</v>
      </c>
      <c r="B1622" s="2" t="str">
        <f>IFERROR(VLOOKUP(A1622,'[1]Table - Daily Rainfall'!$J$4:$K$2266,2,FALSE),"")</f>
        <v/>
      </c>
      <c r="C1622" s="9">
        <f>'[1]Table - USGS Flow'!D1620</f>
        <v>0</v>
      </c>
      <c r="D1622" s="3">
        <f t="shared" si="126"/>
        <v>0</v>
      </c>
      <c r="E1622" s="9">
        <v>0</v>
      </c>
      <c r="F1622" s="3">
        <f t="shared" si="127"/>
        <v>0</v>
      </c>
      <c r="G1622" s="9">
        <v>0</v>
      </c>
      <c r="H1622" s="3">
        <f t="shared" si="128"/>
        <v>0</v>
      </c>
      <c r="I1622" s="3">
        <f>'[1]Table - Daily Discharge'!B1625</f>
        <v>0</v>
      </c>
      <c r="J1622" s="3">
        <f>'[1]Table - Daily Discharge'!C1625</f>
        <v>1.9876664563138335</v>
      </c>
      <c r="K1622" s="3">
        <f>'[1]Table - Daily Discharge'!D1625</f>
        <v>3.0565114542510776</v>
      </c>
      <c r="L1622" s="3">
        <f>'[1]Table - Daily Discharge'!E1625</f>
        <v>0</v>
      </c>
      <c r="M1622" s="3">
        <f t="shared" si="129"/>
        <v>1.9876664563138335</v>
      </c>
      <c r="N1622" s="3">
        <f t="shared" si="130"/>
        <v>5.0441779105649109</v>
      </c>
    </row>
    <row r="1623" spans="1:14" x14ac:dyDescent="0.2">
      <c r="A1623" s="8">
        <v>43259</v>
      </c>
      <c r="B1623" s="2" t="str">
        <f>IFERROR(VLOOKUP(A1623,'[1]Table - Daily Rainfall'!$J$4:$K$2266,2,FALSE),"")</f>
        <v/>
      </c>
      <c r="C1623" s="9">
        <f>'[1]Table - USGS Flow'!D1621</f>
        <v>0</v>
      </c>
      <c r="D1623" s="3">
        <f t="shared" si="126"/>
        <v>0</v>
      </c>
      <c r="E1623" s="9">
        <v>0</v>
      </c>
      <c r="F1623" s="3">
        <f t="shared" si="127"/>
        <v>0</v>
      </c>
      <c r="G1623" s="9">
        <v>0</v>
      </c>
      <c r="H1623" s="3">
        <f t="shared" si="128"/>
        <v>0</v>
      </c>
      <c r="I1623" s="3">
        <f>'[1]Table - Daily Discharge'!B1626</f>
        <v>17.930983259541112</v>
      </c>
      <c r="J1623" s="3">
        <f>'[1]Table - Daily Discharge'!C1626</f>
        <v>2.2398620238056428</v>
      </c>
      <c r="K1623" s="3">
        <f>'[1]Table - Daily Discharge'!D1626</f>
        <v>5.4545450650569469</v>
      </c>
      <c r="L1623" s="3">
        <f>'[1]Table - Daily Discharge'!E1626</f>
        <v>0</v>
      </c>
      <c r="M1623" s="3">
        <f t="shared" si="129"/>
        <v>20.170845283346754</v>
      </c>
      <c r="N1623" s="3">
        <f t="shared" si="130"/>
        <v>25.625390348403702</v>
      </c>
    </row>
    <row r="1624" spans="1:14" x14ac:dyDescent="0.2">
      <c r="A1624" s="8">
        <v>43260</v>
      </c>
      <c r="B1624" s="2" t="str">
        <f>IFERROR(VLOOKUP(A1624,'[1]Table - Daily Rainfall'!$J$4:$K$2266,2,FALSE),"")</f>
        <v/>
      </c>
      <c r="C1624" s="9">
        <f>'[1]Table - USGS Flow'!D1622</f>
        <v>0</v>
      </c>
      <c r="D1624" s="3">
        <f t="shared" si="126"/>
        <v>0</v>
      </c>
      <c r="E1624" s="9">
        <v>0</v>
      </c>
      <c r="F1624" s="3">
        <f t="shared" si="127"/>
        <v>0</v>
      </c>
      <c r="G1624" s="9">
        <v>0</v>
      </c>
      <c r="H1624" s="3">
        <f t="shared" si="128"/>
        <v>0</v>
      </c>
      <c r="I1624" s="3">
        <f>'[1]Table - Daily Discharge'!B1627</f>
        <v>22.045538018527981</v>
      </c>
      <c r="J1624" s="3">
        <f>'[1]Table - Daily Discharge'!C1627</f>
        <v>3.0471182978026743</v>
      </c>
      <c r="K1624" s="3">
        <f>'[1]Table - Daily Discharge'!D1627</f>
        <v>6.0961219852224549</v>
      </c>
      <c r="L1624" s="3">
        <f>'[1]Table - Daily Discharge'!E1627</f>
        <v>0</v>
      </c>
      <c r="M1624" s="3">
        <f t="shared" si="129"/>
        <v>25.092656316330654</v>
      </c>
      <c r="N1624" s="3">
        <f t="shared" si="130"/>
        <v>31.188778301553107</v>
      </c>
    </row>
    <row r="1625" spans="1:14" x14ac:dyDescent="0.2">
      <c r="A1625" s="8">
        <v>43261</v>
      </c>
      <c r="B1625" s="2" t="str">
        <f>IFERROR(VLOOKUP(A1625,'[1]Table - Daily Rainfall'!$J$4:$K$2266,2,FALSE),"")</f>
        <v/>
      </c>
      <c r="C1625" s="9">
        <f>'[1]Table - USGS Flow'!D1623</f>
        <v>1.34</v>
      </c>
      <c r="D1625" s="3">
        <f t="shared" si="126"/>
        <v>0.86608066184074473</v>
      </c>
      <c r="E1625" s="9">
        <v>0</v>
      </c>
      <c r="F1625" s="3">
        <f t="shared" si="127"/>
        <v>0</v>
      </c>
      <c r="G1625" s="9">
        <v>0</v>
      </c>
      <c r="H1625" s="3">
        <f t="shared" si="128"/>
        <v>0</v>
      </c>
      <c r="I1625" s="3">
        <f>'[1]Table - Daily Discharge'!B1628</f>
        <v>25.499304209463244</v>
      </c>
      <c r="J1625" s="3">
        <f>'[1]Table - Daily Discharge'!C1628</f>
        <v>4.4407532325365677</v>
      </c>
      <c r="K1625" s="3">
        <f>'[1]Table - Daily Discharge'!D1628</f>
        <v>5.0658470788818821</v>
      </c>
      <c r="L1625" s="3">
        <f>'[1]Table - Daily Discharge'!E1628</f>
        <v>0</v>
      </c>
      <c r="M1625" s="3">
        <f t="shared" si="129"/>
        <v>29.940057441999812</v>
      </c>
      <c r="N1625" s="3">
        <f t="shared" si="130"/>
        <v>35.005904520881693</v>
      </c>
    </row>
    <row r="1626" spans="1:14" x14ac:dyDescent="0.2">
      <c r="A1626" s="8">
        <v>43262</v>
      </c>
      <c r="B1626" s="2" t="str">
        <f>IFERROR(VLOOKUP(A1626,'[1]Table - Daily Rainfall'!$J$4:$K$2266,2,FALSE),"")</f>
        <v/>
      </c>
      <c r="C1626" s="9">
        <f>'[1]Table - USGS Flow'!D1624</f>
        <v>7.97</v>
      </c>
      <c r="D1626" s="3">
        <f t="shared" si="126"/>
        <v>5.1512409513960709</v>
      </c>
      <c r="E1626" s="9">
        <v>0</v>
      </c>
      <c r="F1626" s="3">
        <f t="shared" si="127"/>
        <v>0</v>
      </c>
      <c r="G1626" s="9">
        <v>0</v>
      </c>
      <c r="H1626" s="3">
        <f t="shared" si="128"/>
        <v>0</v>
      </c>
      <c r="I1626" s="3">
        <f>'[1]Table - Daily Discharge'!B1629</f>
        <v>24.718056074448288</v>
      </c>
      <c r="J1626" s="3">
        <f>'[1]Table - Daily Discharge'!C1629</f>
        <v>2.9179463672622425</v>
      </c>
      <c r="K1626" s="3">
        <f>'[1]Table - Daily Discharge'!D1629</f>
        <v>4.8552143102166827</v>
      </c>
      <c r="L1626" s="3">
        <f>'[1]Table - Daily Discharge'!E1629</f>
        <v>0</v>
      </c>
      <c r="M1626" s="3">
        <f t="shared" si="129"/>
        <v>27.636002441710531</v>
      </c>
      <c r="N1626" s="3">
        <f t="shared" si="130"/>
        <v>32.491216751927212</v>
      </c>
    </row>
    <row r="1627" spans="1:14" x14ac:dyDescent="0.2">
      <c r="A1627" s="8">
        <v>43263</v>
      </c>
      <c r="B1627" s="2" t="str">
        <f>IFERROR(VLOOKUP(A1627,'[1]Table - Daily Rainfall'!$J$4:$K$2266,2,FALSE),"")</f>
        <v/>
      </c>
      <c r="C1627" s="9">
        <f>'[1]Table - USGS Flow'!D1625</f>
        <v>0.24</v>
      </c>
      <c r="D1627" s="3">
        <f t="shared" si="126"/>
        <v>0.15511892450879008</v>
      </c>
      <c r="E1627" s="9">
        <v>0</v>
      </c>
      <c r="F1627" s="3">
        <f t="shared" si="127"/>
        <v>0</v>
      </c>
      <c r="G1627" s="9">
        <v>0</v>
      </c>
      <c r="H1627" s="3">
        <f t="shared" si="128"/>
        <v>0</v>
      </c>
      <c r="I1627" s="3">
        <f>'[1]Table - Daily Discharge'!B1630</f>
        <v>0</v>
      </c>
      <c r="J1627" s="3">
        <f>'[1]Table - Daily Discharge'!C1630</f>
        <v>1.3877154993408563</v>
      </c>
      <c r="K1627" s="3">
        <f>'[1]Table - Daily Discharge'!D1630</f>
        <v>4.9746043932713846</v>
      </c>
      <c r="L1627" s="3">
        <f>'[1]Table - Daily Discharge'!E1630</f>
        <v>0</v>
      </c>
      <c r="M1627" s="3">
        <f t="shared" si="129"/>
        <v>1.3877154993408563</v>
      </c>
      <c r="N1627" s="3">
        <f t="shared" si="130"/>
        <v>6.3623198926122413</v>
      </c>
    </row>
    <row r="1628" spans="1:14" x14ac:dyDescent="0.2">
      <c r="A1628" s="8">
        <v>43264</v>
      </c>
      <c r="B1628" s="2" t="str">
        <f>IFERROR(VLOOKUP(A1628,'[1]Table - Daily Rainfall'!$J$4:$K$2266,2,FALSE),"")</f>
        <v/>
      </c>
      <c r="C1628" s="9">
        <f>'[1]Table - USGS Flow'!D1626</f>
        <v>0</v>
      </c>
      <c r="D1628" s="3">
        <f t="shared" si="126"/>
        <v>0</v>
      </c>
      <c r="E1628" s="9">
        <v>0</v>
      </c>
      <c r="F1628" s="3">
        <f t="shared" si="127"/>
        <v>0</v>
      </c>
      <c r="G1628" s="9">
        <v>0</v>
      </c>
      <c r="H1628" s="3">
        <f t="shared" si="128"/>
        <v>0</v>
      </c>
      <c r="I1628" s="3">
        <f>'[1]Table - Daily Discharge'!B1631</f>
        <v>13.615255510643209</v>
      </c>
      <c r="J1628" s="3">
        <f>'[1]Table - Daily Discharge'!C1631</f>
        <v>1.6845191040678067</v>
      </c>
      <c r="K1628" s="3">
        <f>'[1]Table - Daily Discharge'!D1631</f>
        <v>4.9061235816280044</v>
      </c>
      <c r="L1628" s="3">
        <f>'[1]Table - Daily Discharge'!E1631</f>
        <v>0</v>
      </c>
      <c r="M1628" s="3">
        <f t="shared" si="129"/>
        <v>15.299774614711016</v>
      </c>
      <c r="N1628" s="3">
        <f t="shared" si="130"/>
        <v>20.205898196339021</v>
      </c>
    </row>
    <row r="1629" spans="1:14" x14ac:dyDescent="0.2">
      <c r="A1629" s="8">
        <v>43265</v>
      </c>
      <c r="B1629" s="2" t="str">
        <f>IFERROR(VLOOKUP(A1629,'[1]Table - Daily Rainfall'!$J$4:$K$2266,2,FALSE),"")</f>
        <v/>
      </c>
      <c r="C1629" s="9">
        <f>'[1]Table - USGS Flow'!D1627</f>
        <v>0</v>
      </c>
      <c r="D1629" s="3">
        <f t="shared" si="126"/>
        <v>0</v>
      </c>
      <c r="E1629" s="9">
        <v>0</v>
      </c>
      <c r="F1629" s="3">
        <f t="shared" si="127"/>
        <v>0</v>
      </c>
      <c r="G1629" s="9">
        <v>0</v>
      </c>
      <c r="H1629" s="3">
        <f t="shared" si="128"/>
        <v>0</v>
      </c>
      <c r="I1629" s="3">
        <f>'[1]Table - Daily Discharge'!B1632</f>
        <v>20.282019106821963</v>
      </c>
      <c r="J1629" s="3">
        <f>'[1]Table - Daily Discharge'!C1632</f>
        <v>1.2034992033987768</v>
      </c>
      <c r="K1629" s="3">
        <f>'[1]Table - Daily Discharge'!D1632</f>
        <v>5.1485464508776309</v>
      </c>
      <c r="L1629" s="3">
        <f>'[1]Table - Daily Discharge'!E1632</f>
        <v>0</v>
      </c>
      <c r="M1629" s="3">
        <f t="shared" si="129"/>
        <v>21.485518310220741</v>
      </c>
      <c r="N1629" s="3">
        <f t="shared" si="130"/>
        <v>26.634064761098372</v>
      </c>
    </row>
    <row r="1630" spans="1:14" x14ac:dyDescent="0.2">
      <c r="A1630" s="8">
        <v>43266</v>
      </c>
      <c r="B1630" s="2" t="str">
        <f>IFERROR(VLOOKUP(A1630,'[1]Table - Daily Rainfall'!$J$4:$K$2266,2,FALSE),"")</f>
        <v/>
      </c>
      <c r="C1630" s="9">
        <f>'[1]Table - USGS Flow'!D1628</f>
        <v>4.37</v>
      </c>
      <c r="D1630" s="3">
        <f t="shared" si="126"/>
        <v>2.8244570837642193</v>
      </c>
      <c r="E1630" s="9">
        <v>0</v>
      </c>
      <c r="F1630" s="3">
        <f t="shared" si="127"/>
        <v>0</v>
      </c>
      <c r="G1630" s="9">
        <v>0</v>
      </c>
      <c r="H1630" s="3">
        <f t="shared" si="128"/>
        <v>0</v>
      </c>
      <c r="I1630" s="3">
        <f>'[1]Table - Daily Discharge'!B1633</f>
        <v>22.827281355255145</v>
      </c>
      <c r="J1630" s="3">
        <f>'[1]Table - Daily Discharge'!C1633</f>
        <v>1.3690354048971087</v>
      </c>
      <c r="K1630" s="3">
        <f>'[1]Table - Daily Discharge'!D1633</f>
        <v>5.6819243268227133</v>
      </c>
      <c r="L1630" s="3">
        <f>'[1]Table - Daily Discharge'!E1633</f>
        <v>0</v>
      </c>
      <c r="M1630" s="3">
        <f t="shared" si="129"/>
        <v>24.196316760152254</v>
      </c>
      <c r="N1630" s="3">
        <f t="shared" si="130"/>
        <v>29.878241086974967</v>
      </c>
    </row>
    <row r="1631" spans="1:14" x14ac:dyDescent="0.2">
      <c r="A1631" s="8">
        <v>43267</v>
      </c>
      <c r="B1631" s="2" t="str">
        <f>IFERROR(VLOOKUP(A1631,'[1]Table - Daily Rainfall'!$J$4:$K$2266,2,FALSE),"")</f>
        <v/>
      </c>
      <c r="C1631" s="9">
        <f>'[1]Table - USGS Flow'!D1629</f>
        <v>8.41</v>
      </c>
      <c r="D1631" s="3">
        <f t="shared" si="126"/>
        <v>5.4356256463288526</v>
      </c>
      <c r="E1631" s="9">
        <v>0.6814479166666666</v>
      </c>
      <c r="F1631" s="3">
        <f t="shared" si="127"/>
        <v>0.44043944975870386</v>
      </c>
      <c r="G1631" s="9">
        <v>0</v>
      </c>
      <c r="H1631" s="3">
        <f t="shared" si="128"/>
        <v>0</v>
      </c>
      <c r="I1631" s="3">
        <f>'[1]Table - Daily Discharge'!B1634</f>
        <v>23.188691677748832</v>
      </c>
      <c r="J1631" s="3">
        <f>'[1]Table - Daily Discharge'!C1634</f>
        <v>3.890298929786415</v>
      </c>
      <c r="K1631" s="3">
        <f>'[1]Table - Daily Discharge'!D1634</f>
        <v>6.447470326738225</v>
      </c>
      <c r="L1631" s="3">
        <f>'[1]Table - Daily Discharge'!E1634</f>
        <v>0</v>
      </c>
      <c r="M1631" s="3">
        <f t="shared" si="129"/>
        <v>27.078990607535246</v>
      </c>
      <c r="N1631" s="3">
        <f t="shared" si="130"/>
        <v>33.526460934273473</v>
      </c>
    </row>
    <row r="1632" spans="1:14" x14ac:dyDescent="0.2">
      <c r="A1632" s="8">
        <v>43268</v>
      </c>
      <c r="B1632" s="2" t="str">
        <f>IFERROR(VLOOKUP(A1632,'[1]Table - Daily Rainfall'!$J$4:$K$2266,2,FALSE),"")</f>
        <v/>
      </c>
      <c r="C1632" s="9">
        <f>'[1]Table - USGS Flow'!D1630</f>
        <v>11.3</v>
      </c>
      <c r="D1632" s="3">
        <f t="shared" si="126"/>
        <v>7.3035160289555332</v>
      </c>
      <c r="E1632" s="9">
        <v>6.2562500000000014</v>
      </c>
      <c r="F1632" s="3">
        <f t="shared" si="127"/>
        <v>4.0435948810754923</v>
      </c>
      <c r="G1632" s="9">
        <v>0</v>
      </c>
      <c r="H1632" s="3">
        <f t="shared" si="128"/>
        <v>0</v>
      </c>
      <c r="I1632" s="3">
        <f>'[1]Table - Daily Discharge'!B1635</f>
        <v>24.154066647978951</v>
      </c>
      <c r="J1632" s="3">
        <f>'[1]Table - Daily Discharge'!C1635</f>
        <v>3.6052451915402695</v>
      </c>
      <c r="K1632" s="3">
        <f>'[1]Table - Daily Discharge'!D1635</f>
        <v>6.0793313528983681</v>
      </c>
      <c r="L1632" s="3">
        <f>'[1]Table - Daily Discharge'!E1635</f>
        <v>0</v>
      </c>
      <c r="M1632" s="3">
        <f t="shared" si="129"/>
        <v>27.759311839519221</v>
      </c>
      <c r="N1632" s="3">
        <f t="shared" si="130"/>
        <v>33.838643192417592</v>
      </c>
    </row>
    <row r="1633" spans="1:14" x14ac:dyDescent="0.2">
      <c r="A1633" s="8">
        <v>43269</v>
      </c>
      <c r="B1633" s="2" t="str">
        <f>IFERROR(VLOOKUP(A1633,'[1]Table - Daily Rainfall'!$J$4:$K$2266,2,FALSE),"")</f>
        <v/>
      </c>
      <c r="C1633" s="9">
        <f>'[1]Table - USGS Flow'!D1631</f>
        <v>12.2</v>
      </c>
      <c r="D1633" s="3">
        <f t="shared" si="126"/>
        <v>7.8852119958634956</v>
      </c>
      <c r="E1633" s="9">
        <v>7.8460000000000001</v>
      </c>
      <c r="F1633" s="3">
        <f t="shared" si="127"/>
        <v>5.0710961737331957</v>
      </c>
      <c r="G1633" s="9">
        <v>0</v>
      </c>
      <c r="H1633" s="3">
        <f t="shared" si="128"/>
        <v>0</v>
      </c>
      <c r="I1633" s="3">
        <f>'[1]Table - Daily Discharge'!B1636</f>
        <v>25.371884743947767</v>
      </c>
      <c r="J1633" s="3">
        <f>'[1]Table - Daily Discharge'!C1636</f>
        <v>2.3796633339252891</v>
      </c>
      <c r="K1633" s="3">
        <f>'[1]Table - Daily Discharge'!D1636</f>
        <v>5.4661026975622882</v>
      </c>
      <c r="L1633" s="3">
        <f>'[1]Table - Daily Discharge'!E1636</f>
        <v>0</v>
      </c>
      <c r="M1633" s="3">
        <f t="shared" si="129"/>
        <v>27.751548077873057</v>
      </c>
      <c r="N1633" s="3">
        <f t="shared" si="130"/>
        <v>33.217650775435345</v>
      </c>
    </row>
    <row r="1634" spans="1:14" x14ac:dyDescent="0.2">
      <c r="A1634" s="8">
        <v>43270</v>
      </c>
      <c r="B1634" s="2" t="str">
        <f>IFERROR(VLOOKUP(A1634,'[1]Table - Daily Rainfall'!$J$4:$K$2266,2,FALSE),"")</f>
        <v/>
      </c>
      <c r="C1634" s="9">
        <f>'[1]Table - USGS Flow'!D1632</f>
        <v>1.74</v>
      </c>
      <c r="D1634" s="3">
        <f t="shared" si="126"/>
        <v>1.1246122026887282</v>
      </c>
      <c r="E1634" s="9">
        <v>3.0792708333333336</v>
      </c>
      <c r="F1634" s="3">
        <f t="shared" si="127"/>
        <v>1.990221583074802</v>
      </c>
      <c r="G1634" s="9">
        <v>0</v>
      </c>
      <c r="H1634" s="3">
        <f t="shared" si="128"/>
        <v>0</v>
      </c>
      <c r="I1634" s="3">
        <f>'[1]Table - Daily Discharge'!B1637</f>
        <v>7.4959838710200168</v>
      </c>
      <c r="J1634" s="3">
        <f>'[1]Table - Daily Discharge'!C1637</f>
        <v>0.746982519166278</v>
      </c>
      <c r="K1634" s="3">
        <f>'[1]Table - Daily Discharge'!D1637</f>
        <v>3.2628651010548628</v>
      </c>
      <c r="L1634" s="3">
        <f>'[1]Table - Daily Discharge'!E1637</f>
        <v>0</v>
      </c>
      <c r="M1634" s="3">
        <f t="shared" si="129"/>
        <v>8.2429663901862948</v>
      </c>
      <c r="N1634" s="3">
        <f t="shared" si="130"/>
        <v>11.505831491241157</v>
      </c>
    </row>
    <row r="1635" spans="1:14" x14ac:dyDescent="0.2">
      <c r="A1635" s="8">
        <v>43271</v>
      </c>
      <c r="B1635" s="2" t="str">
        <f>IFERROR(VLOOKUP(A1635,'[1]Table - Daily Rainfall'!$J$4:$K$2266,2,FALSE),"")</f>
        <v/>
      </c>
      <c r="C1635" s="9">
        <f>'[1]Table - USGS Flow'!D1633</f>
        <v>0</v>
      </c>
      <c r="D1635" s="3">
        <f t="shared" si="126"/>
        <v>0</v>
      </c>
      <c r="E1635" s="9">
        <v>0</v>
      </c>
      <c r="F1635" s="3">
        <f t="shared" si="127"/>
        <v>0</v>
      </c>
      <c r="G1635" s="9">
        <v>0</v>
      </c>
      <c r="H1635" s="3">
        <f t="shared" si="128"/>
        <v>0</v>
      </c>
      <c r="I1635" s="3">
        <f>'[1]Table - Daily Discharge'!B1638</f>
        <v>16.818021322782521</v>
      </c>
      <c r="J1635" s="3">
        <f>'[1]Table - Daily Discharge'!C1638</f>
        <v>0.87760089067601488</v>
      </c>
      <c r="K1635" s="3">
        <f>'[1]Table - Daily Discharge'!D1638</f>
        <v>3.5898472123951826</v>
      </c>
      <c r="L1635" s="3">
        <f>'[1]Table - Daily Discharge'!E1638</f>
        <v>0</v>
      </c>
      <c r="M1635" s="3">
        <f t="shared" si="129"/>
        <v>17.695622213458535</v>
      </c>
      <c r="N1635" s="3">
        <f t="shared" si="130"/>
        <v>21.285469425853716</v>
      </c>
    </row>
    <row r="1636" spans="1:14" x14ac:dyDescent="0.2">
      <c r="A1636" s="8">
        <v>43272</v>
      </c>
      <c r="B1636" s="2" t="str">
        <f>IFERROR(VLOOKUP(A1636,'[1]Table - Daily Rainfall'!$J$4:$K$2266,2,FALSE),"")</f>
        <v/>
      </c>
      <c r="C1636" s="9">
        <f>'[1]Table - USGS Flow'!D1634</f>
        <v>4.17</v>
      </c>
      <c r="D1636" s="3">
        <f t="shared" si="126"/>
        <v>2.6951913133402274</v>
      </c>
      <c r="E1636" s="9">
        <v>1.7282083333333338</v>
      </c>
      <c r="F1636" s="3">
        <f t="shared" si="127"/>
        <v>1.1169909083074805</v>
      </c>
      <c r="G1636" s="9">
        <v>0</v>
      </c>
      <c r="H1636" s="3">
        <f t="shared" si="128"/>
        <v>0</v>
      </c>
      <c r="I1636" s="3">
        <f>'[1]Table - Daily Discharge'!B1639</f>
        <v>20.911296200213229</v>
      </c>
      <c r="J1636" s="3">
        <f>'[1]Table - Daily Discharge'!C1639</f>
        <v>1.2410250124782123</v>
      </c>
      <c r="K1636" s="3">
        <f>'[1]Table - Daily Discharge'!D1639</f>
        <v>1.6808599907263286</v>
      </c>
      <c r="L1636" s="3">
        <f>'[1]Table - Daily Discharge'!E1639</f>
        <v>3.4022963615865618</v>
      </c>
      <c r="M1636" s="3">
        <f t="shared" si="129"/>
        <v>22.15232121269144</v>
      </c>
      <c r="N1636" s="3">
        <f t="shared" si="130"/>
        <v>23.833181203417769</v>
      </c>
    </row>
    <row r="1637" spans="1:14" x14ac:dyDescent="0.2">
      <c r="A1637" s="8">
        <v>43273</v>
      </c>
      <c r="B1637" s="2" t="str">
        <f>IFERROR(VLOOKUP(A1637,'[1]Table - Daily Rainfall'!$J$4:$K$2266,2,FALSE),"")</f>
        <v/>
      </c>
      <c r="C1637" s="9">
        <f>'[1]Table - USGS Flow'!D1635</f>
        <v>10.3</v>
      </c>
      <c r="D1637" s="3">
        <f t="shared" si="126"/>
        <v>6.657187176835575</v>
      </c>
      <c r="E1637" s="9">
        <v>7.8648645833333326</v>
      </c>
      <c r="F1637" s="3">
        <f t="shared" si="127"/>
        <v>5.0832888982247502</v>
      </c>
      <c r="G1637" s="9">
        <v>0</v>
      </c>
      <c r="H1637" s="3">
        <f t="shared" si="128"/>
        <v>0</v>
      </c>
      <c r="I1637" s="3">
        <f>'[1]Table - Daily Discharge'!B1640</f>
        <v>24.931288309661085</v>
      </c>
      <c r="J1637" s="3">
        <f>'[1]Table - Daily Discharge'!C1640</f>
        <v>2.0518093230292846</v>
      </c>
      <c r="K1637" s="3">
        <f>'[1]Table - Daily Discharge'!D1640</f>
        <v>0.20296498613294076</v>
      </c>
      <c r="L1637" s="3">
        <f>'[1]Table - Daily Discharge'!E1640</f>
        <v>5.4613873916588451</v>
      </c>
      <c r="M1637" s="3">
        <f t="shared" si="129"/>
        <v>26.98309763269037</v>
      </c>
      <c r="N1637" s="3">
        <f t="shared" si="130"/>
        <v>27.186062618823311</v>
      </c>
    </row>
    <row r="1638" spans="1:14" x14ac:dyDescent="0.2">
      <c r="A1638" s="8">
        <v>43274</v>
      </c>
      <c r="B1638" s="2" t="str">
        <f>IFERROR(VLOOKUP(A1638,'[1]Table - Daily Rainfall'!$J$4:$K$2266,2,FALSE),"")</f>
        <v/>
      </c>
      <c r="C1638" s="9">
        <f>'[1]Table - USGS Flow'!D1636</f>
        <v>9.91</v>
      </c>
      <c r="D1638" s="3">
        <f t="shared" si="126"/>
        <v>6.4051189245087903</v>
      </c>
      <c r="E1638" s="9">
        <v>12.448687499999993</v>
      </c>
      <c r="F1638" s="3">
        <f t="shared" si="127"/>
        <v>8.0459459022750739</v>
      </c>
      <c r="G1638" s="9">
        <v>0</v>
      </c>
      <c r="H1638" s="3">
        <f t="shared" si="128"/>
        <v>0</v>
      </c>
      <c r="I1638" s="3">
        <f>'[1]Table - Daily Discharge'!B1641</f>
        <v>23.207906470818678</v>
      </c>
      <c r="J1638" s="3">
        <f>'[1]Table - Daily Discharge'!C1641</f>
        <v>3.6798895769651447</v>
      </c>
      <c r="K1638" s="3">
        <f>'[1]Table - Daily Discharge'!D1641</f>
        <v>0</v>
      </c>
      <c r="L1638" s="3">
        <f>'[1]Table - Daily Discharge'!E1641</f>
        <v>5.7943292864991562</v>
      </c>
      <c r="M1638" s="3">
        <f t="shared" si="129"/>
        <v>26.887796047783823</v>
      </c>
      <c r="N1638" s="3">
        <f t="shared" si="130"/>
        <v>26.887796047783823</v>
      </c>
    </row>
    <row r="1639" spans="1:14" x14ac:dyDescent="0.2">
      <c r="A1639" s="8">
        <v>43275</v>
      </c>
      <c r="B1639" s="2" t="str">
        <f>IFERROR(VLOOKUP(A1639,'[1]Table - Daily Rainfall'!$J$4:$K$2266,2,FALSE),"")</f>
        <v/>
      </c>
      <c r="C1639" s="9">
        <f>'[1]Table - USGS Flow'!D1637</f>
        <v>13.8</v>
      </c>
      <c r="D1639" s="3">
        <f t="shared" si="126"/>
        <v>8.9193381592554299</v>
      </c>
      <c r="E1639" s="9">
        <v>16.383760416666664</v>
      </c>
      <c r="F1639" s="3">
        <f t="shared" si="127"/>
        <v>10.58929706351258</v>
      </c>
      <c r="G1639" s="9">
        <v>0</v>
      </c>
      <c r="H1639" s="3">
        <f t="shared" si="128"/>
        <v>0</v>
      </c>
      <c r="I1639" s="3">
        <f>'[1]Table - Daily Discharge'!B1642</f>
        <v>25.715357043029524</v>
      </c>
      <c r="J1639" s="3">
        <f>'[1]Table - Daily Discharge'!C1642</f>
        <v>4.4167950032843546</v>
      </c>
      <c r="K1639" s="3">
        <f>'[1]Table - Daily Discharge'!D1642</f>
        <v>0</v>
      </c>
      <c r="L1639" s="3">
        <f>'[1]Table - Daily Discharge'!E1642</f>
        <v>5.703528397480647</v>
      </c>
      <c r="M1639" s="3">
        <f t="shared" si="129"/>
        <v>30.132152046313877</v>
      </c>
      <c r="N1639" s="3">
        <f t="shared" si="130"/>
        <v>30.132152046313877</v>
      </c>
    </row>
    <row r="1640" spans="1:14" x14ac:dyDescent="0.2">
      <c r="A1640" s="8">
        <v>43276</v>
      </c>
      <c r="B1640" s="2" t="str">
        <f>IFERROR(VLOOKUP(A1640,'[1]Table - Daily Rainfall'!$J$4:$K$2266,2,FALSE),"")</f>
        <v/>
      </c>
      <c r="C1640" s="9">
        <f>'[1]Table - USGS Flow'!D1638</f>
        <v>3.01</v>
      </c>
      <c r="D1640" s="3">
        <f t="shared" si="126"/>
        <v>1.9454498448810755</v>
      </c>
      <c r="E1640" s="9">
        <v>10.831583333333326</v>
      </c>
      <c r="F1640" s="3">
        <f t="shared" si="127"/>
        <v>7.0007648224750039</v>
      </c>
      <c r="G1640" s="9">
        <v>0</v>
      </c>
      <c r="H1640" s="3">
        <f t="shared" si="128"/>
        <v>0</v>
      </c>
      <c r="I1640" s="3">
        <f>'[1]Table - Daily Discharge'!B1643</f>
        <v>2.3585734967565766</v>
      </c>
      <c r="J1640" s="3">
        <f>'[1]Table - Daily Discharge'!C1643</f>
        <v>1.7786099431643649</v>
      </c>
      <c r="K1640" s="3">
        <f>'[1]Table - Daily Discharge'!D1643</f>
        <v>0</v>
      </c>
      <c r="L1640" s="3">
        <f>'[1]Table - Daily Discharge'!E1643</f>
        <v>5.0605499627303194</v>
      </c>
      <c r="M1640" s="3">
        <f t="shared" si="129"/>
        <v>4.1371834399209417</v>
      </c>
      <c r="N1640" s="3">
        <f t="shared" si="130"/>
        <v>4.1371834399209417</v>
      </c>
    </row>
    <row r="1641" spans="1:14" x14ac:dyDescent="0.2">
      <c r="A1641" s="8">
        <v>43277</v>
      </c>
      <c r="B1641" s="2" t="str">
        <f>IFERROR(VLOOKUP(A1641,'[1]Table - Daily Rainfall'!$J$4:$K$2266,2,FALSE),"")</f>
        <v/>
      </c>
      <c r="C1641" s="9">
        <f>'[1]Table - USGS Flow'!D1639</f>
        <v>0</v>
      </c>
      <c r="D1641" s="3">
        <f t="shared" si="126"/>
        <v>0</v>
      </c>
      <c r="E1641" s="9">
        <v>4.7619375000000002</v>
      </c>
      <c r="F1641" s="3">
        <f t="shared" si="127"/>
        <v>3.0777775982419859</v>
      </c>
      <c r="G1641" s="9">
        <v>0</v>
      </c>
      <c r="H1641" s="3">
        <f t="shared" si="128"/>
        <v>0</v>
      </c>
      <c r="I1641" s="3">
        <f>'[1]Table - Daily Discharge'!B1644</f>
        <v>0</v>
      </c>
      <c r="J1641" s="3">
        <f>'[1]Table - Daily Discharge'!C1644</f>
        <v>0.88403847830718574</v>
      </c>
      <c r="K1641" s="3">
        <f>'[1]Table - Daily Discharge'!D1644</f>
        <v>0</v>
      </c>
      <c r="L1641" s="3">
        <f>'[1]Table - Daily Discharge'!E1644</f>
        <v>5.1998486102400001</v>
      </c>
      <c r="M1641" s="3">
        <f t="shared" si="129"/>
        <v>0.88403847830718574</v>
      </c>
      <c r="N1641" s="3">
        <f t="shared" si="130"/>
        <v>0.88403847830718574</v>
      </c>
    </row>
    <row r="1642" spans="1:14" x14ac:dyDescent="0.2">
      <c r="A1642" s="8">
        <v>43278</v>
      </c>
      <c r="B1642" s="2" t="str">
        <f>IFERROR(VLOOKUP(A1642,'[1]Table - Daily Rainfall'!$J$4:$K$2266,2,FALSE),"")</f>
        <v/>
      </c>
      <c r="C1642" s="9">
        <f>'[1]Table - USGS Flow'!D1640</f>
        <v>0</v>
      </c>
      <c r="D1642" s="3">
        <f t="shared" si="126"/>
        <v>0</v>
      </c>
      <c r="E1642" s="9">
        <v>4.1385208333333336</v>
      </c>
      <c r="F1642" s="3">
        <f t="shared" si="127"/>
        <v>2.6748454196828684</v>
      </c>
      <c r="G1642" s="9">
        <v>0</v>
      </c>
      <c r="H1642" s="3">
        <f t="shared" si="128"/>
        <v>0</v>
      </c>
      <c r="I1642" s="3">
        <f>'[1]Table - Daily Discharge'!B1645</f>
        <v>0</v>
      </c>
      <c r="J1642" s="3">
        <f>'[1]Table - Daily Discharge'!C1645</f>
        <v>1.7937621383087201</v>
      </c>
      <c r="K1642" s="3">
        <f>'[1]Table - Daily Discharge'!D1645</f>
        <v>0</v>
      </c>
      <c r="L1642" s="3">
        <f>'[1]Table - Daily Discharge'!E1645</f>
        <v>4.3449431610300584</v>
      </c>
      <c r="M1642" s="3">
        <f t="shared" si="129"/>
        <v>1.7937621383087201</v>
      </c>
      <c r="N1642" s="3">
        <f t="shared" si="130"/>
        <v>1.7937621383087201</v>
      </c>
    </row>
    <row r="1643" spans="1:14" x14ac:dyDescent="0.2">
      <c r="A1643" s="8">
        <v>43279</v>
      </c>
      <c r="B1643" s="2" t="str">
        <f>IFERROR(VLOOKUP(A1643,'[1]Table - Daily Rainfall'!$J$4:$K$2266,2,FALSE),"")</f>
        <v/>
      </c>
      <c r="C1643" s="9">
        <f>'[1]Table - USGS Flow'!D1641</f>
        <v>0</v>
      </c>
      <c r="D1643" s="3">
        <f t="shared" si="126"/>
        <v>0</v>
      </c>
      <c r="E1643" s="9">
        <v>3.6920104166666685</v>
      </c>
      <c r="F1643" s="3">
        <f t="shared" si="127"/>
        <v>2.3862528546190984</v>
      </c>
      <c r="G1643" s="9">
        <v>0</v>
      </c>
      <c r="H1643" s="3">
        <f t="shared" si="128"/>
        <v>0</v>
      </c>
      <c r="I1643" s="3">
        <f>'[1]Table - Daily Discharge'!B1646</f>
        <v>12.706670284256807</v>
      </c>
      <c r="J1643" s="3">
        <f>'[1]Table - Daily Discharge'!C1646</f>
        <v>0.497459257726375</v>
      </c>
      <c r="K1643" s="3">
        <f>'[1]Table - Daily Discharge'!D1646</f>
        <v>0</v>
      </c>
      <c r="L1643" s="3">
        <f>'[1]Table - Daily Discharge'!E1646</f>
        <v>4.599188412734204</v>
      </c>
      <c r="M1643" s="3">
        <f t="shared" si="129"/>
        <v>13.204129541983182</v>
      </c>
      <c r="N1643" s="3">
        <f t="shared" si="130"/>
        <v>13.204129541983182</v>
      </c>
    </row>
    <row r="1644" spans="1:14" x14ac:dyDescent="0.2">
      <c r="A1644" s="8">
        <v>43280</v>
      </c>
      <c r="B1644" s="2" t="str">
        <f>IFERROR(VLOOKUP(A1644,'[1]Table - Daily Rainfall'!$J$4:$K$2266,2,FALSE),"")</f>
        <v/>
      </c>
      <c r="C1644" s="9">
        <f>'[1]Table - USGS Flow'!D1642</f>
        <v>0</v>
      </c>
      <c r="D1644" s="3">
        <f t="shared" si="126"/>
        <v>0</v>
      </c>
      <c r="E1644" s="9">
        <v>5.7259687500000025</v>
      </c>
      <c r="F1644" s="3">
        <f t="shared" si="127"/>
        <v>3.7008588094622561</v>
      </c>
      <c r="G1644" s="9">
        <v>0</v>
      </c>
      <c r="H1644" s="3">
        <f t="shared" si="128"/>
        <v>0</v>
      </c>
      <c r="I1644" s="3">
        <f>'[1]Table - Daily Discharge'!B1647</f>
        <v>19.224624728260817</v>
      </c>
      <c r="J1644" s="3">
        <f>'[1]Table - Daily Discharge'!C1647</f>
        <v>1.7416977737208577</v>
      </c>
      <c r="K1644" s="3">
        <f>'[1]Table - Daily Discharge'!D1647</f>
        <v>0</v>
      </c>
      <c r="L1644" s="3">
        <f>'[1]Table - Daily Discharge'!E1647</f>
        <v>5.6148142838919606</v>
      </c>
      <c r="M1644" s="3">
        <f t="shared" si="129"/>
        <v>20.966322501981676</v>
      </c>
      <c r="N1644" s="3">
        <f t="shared" si="130"/>
        <v>20.966322501981676</v>
      </c>
    </row>
    <row r="1645" spans="1:14" x14ac:dyDescent="0.2">
      <c r="A1645" s="8">
        <v>43281</v>
      </c>
      <c r="B1645" s="2" t="str">
        <f>IFERROR(VLOOKUP(A1645,'[1]Table - Daily Rainfall'!$J$4:$K$2266,2,FALSE),"")</f>
        <v/>
      </c>
      <c r="C1645" s="9">
        <f>'[1]Table - USGS Flow'!D1643</f>
        <v>2.0499999999999998</v>
      </c>
      <c r="D1645" s="3">
        <f t="shared" si="126"/>
        <v>1.3249741468459151</v>
      </c>
      <c r="E1645" s="9">
        <v>7.0219062499999998</v>
      </c>
      <c r="F1645" s="3">
        <f t="shared" si="127"/>
        <v>4.5384606062564634</v>
      </c>
      <c r="G1645" s="9">
        <v>0</v>
      </c>
      <c r="H1645" s="3">
        <f t="shared" si="128"/>
        <v>0</v>
      </c>
      <c r="I1645" s="3">
        <f>'[1]Table - Daily Discharge'!B1648</f>
        <v>22.315358570243983</v>
      </c>
      <c r="J1645" s="3">
        <f>'[1]Table - Daily Discharge'!C1648</f>
        <v>3.2370382406845373</v>
      </c>
      <c r="K1645" s="3">
        <f>'[1]Table - Daily Discharge'!D1648</f>
        <v>0</v>
      </c>
      <c r="L1645" s="3">
        <f>'[1]Table - Daily Discharge'!E1648</f>
        <v>6.1752814327456331</v>
      </c>
      <c r="M1645" s="3">
        <f t="shared" si="129"/>
        <v>25.552396810928521</v>
      </c>
      <c r="N1645" s="3">
        <f t="shared" si="130"/>
        <v>25.552396810928521</v>
      </c>
    </row>
    <row r="1646" spans="1:14" x14ac:dyDescent="0.2">
      <c r="A1646" s="8">
        <v>43282</v>
      </c>
      <c r="B1646" s="2" t="str">
        <f>IFERROR(VLOOKUP(A1646,'[1]Table - Daily Rainfall'!$J$4:$K$2266,2,FALSE),"")</f>
        <v/>
      </c>
      <c r="C1646" s="9">
        <f>'[1]Table - USGS Flow'!D1644</f>
        <v>11.8</v>
      </c>
      <c r="D1646" s="3">
        <f t="shared" si="126"/>
        <v>7.6266804550155127</v>
      </c>
      <c r="E1646" s="9">
        <v>9.978499999999995</v>
      </c>
      <c r="F1646" s="3">
        <f t="shared" si="127"/>
        <v>6.4493924508790048</v>
      </c>
      <c r="G1646" s="9">
        <v>0</v>
      </c>
      <c r="H1646" s="3">
        <f t="shared" si="128"/>
        <v>0</v>
      </c>
      <c r="I1646" s="3">
        <f>'[1]Table - Daily Discharge'!B1649</f>
        <v>25.113818846208112</v>
      </c>
      <c r="J1646" s="3">
        <f>'[1]Table - Daily Discharge'!C1649</f>
        <v>3.6636941824080034</v>
      </c>
      <c r="K1646" s="3">
        <f>'[1]Table - Daily Discharge'!D1649</f>
        <v>0</v>
      </c>
      <c r="L1646" s="3">
        <f>'[1]Table - Daily Discharge'!E1649</f>
        <v>5.7723710556273105</v>
      </c>
      <c r="M1646" s="3">
        <f t="shared" si="129"/>
        <v>28.777513028616116</v>
      </c>
      <c r="N1646" s="3">
        <f t="shared" si="130"/>
        <v>28.777513028616116</v>
      </c>
    </row>
    <row r="1647" spans="1:14" x14ac:dyDescent="0.2">
      <c r="A1647" s="8">
        <v>43283</v>
      </c>
      <c r="B1647" s="2" t="str">
        <f>IFERROR(VLOOKUP(A1647,'[1]Table - Daily Rainfall'!$J$4:$K$2266,2,FALSE),"")</f>
        <v/>
      </c>
      <c r="C1647" s="9">
        <f>'[1]Table - USGS Flow'!D1645</f>
        <v>11.7</v>
      </c>
      <c r="D1647" s="3">
        <f t="shared" si="126"/>
        <v>7.5620475698035161</v>
      </c>
      <c r="E1647" s="9">
        <v>14.990802083333328</v>
      </c>
      <c r="F1647" s="3">
        <f t="shared" si="127"/>
        <v>9.6889879028783152</v>
      </c>
      <c r="G1647" s="9">
        <v>0</v>
      </c>
      <c r="H1647" s="3">
        <f t="shared" si="128"/>
        <v>0</v>
      </c>
      <c r="I1647" s="3">
        <f>'[1]Table - Daily Discharge'!B1650</f>
        <v>23.842435322013532</v>
      </c>
      <c r="J1647" s="3">
        <f>'[1]Table - Daily Discharge'!C1650</f>
        <v>1.6864909316664023</v>
      </c>
      <c r="K1647" s="3">
        <f>'[1]Table - Daily Discharge'!D1650</f>
        <v>0</v>
      </c>
      <c r="L1647" s="3">
        <f>'[1]Table - Daily Discharge'!E1650</f>
        <v>5.0287619709195912</v>
      </c>
      <c r="M1647" s="3">
        <f t="shared" si="129"/>
        <v>25.528926253679934</v>
      </c>
      <c r="N1647" s="3">
        <f t="shared" si="130"/>
        <v>25.528926253679934</v>
      </c>
    </row>
    <row r="1648" spans="1:14" x14ac:dyDescent="0.2">
      <c r="A1648" s="8">
        <v>43284</v>
      </c>
      <c r="B1648" s="2" t="str">
        <f>IFERROR(VLOOKUP(A1648,'[1]Table - Daily Rainfall'!$J$4:$K$2266,2,FALSE),"")</f>
        <v/>
      </c>
      <c r="C1648" s="9">
        <f>'[1]Table - USGS Flow'!D1646</f>
        <v>11.6</v>
      </c>
      <c r="D1648" s="3">
        <f t="shared" si="126"/>
        <v>7.4974146845915204</v>
      </c>
      <c r="E1648" s="9">
        <v>14.682708333333331</v>
      </c>
      <c r="F1648" s="3">
        <f t="shared" si="127"/>
        <v>9.4898580230954828</v>
      </c>
      <c r="G1648" s="9">
        <v>0</v>
      </c>
      <c r="H1648" s="3">
        <f t="shared" si="128"/>
        <v>0</v>
      </c>
      <c r="I1648" s="3">
        <f>'[1]Table - Daily Discharge'!B1651</f>
        <v>25.723280570162416</v>
      </c>
      <c r="J1648" s="3">
        <f>'[1]Table - Daily Discharge'!C1651</f>
        <v>0.91685734405819819</v>
      </c>
      <c r="K1648" s="3">
        <f>'[1]Table - Daily Discharge'!D1651</f>
        <v>0</v>
      </c>
      <c r="L1648" s="3">
        <f>'[1]Table - Daily Discharge'!E1651</f>
        <v>5.4201958405309254</v>
      </c>
      <c r="M1648" s="3">
        <f t="shared" si="129"/>
        <v>26.640137914220613</v>
      </c>
      <c r="N1648" s="3">
        <f t="shared" si="130"/>
        <v>26.640137914220613</v>
      </c>
    </row>
    <row r="1649" spans="1:14" x14ac:dyDescent="0.2">
      <c r="A1649" s="8">
        <v>43285</v>
      </c>
      <c r="B1649" s="2" t="str">
        <f>IFERROR(VLOOKUP(A1649,'[1]Table - Daily Rainfall'!$J$4:$K$2266,2,FALSE),"")</f>
        <v/>
      </c>
      <c r="C1649" s="9">
        <f>'[1]Table - USGS Flow'!D1647</f>
        <v>10.7</v>
      </c>
      <c r="D1649" s="3">
        <f t="shared" si="126"/>
        <v>6.9157187176835571</v>
      </c>
      <c r="E1649" s="9">
        <v>17.879062500000011</v>
      </c>
      <c r="F1649" s="3">
        <f t="shared" si="127"/>
        <v>11.555753942606005</v>
      </c>
      <c r="G1649" s="9">
        <v>0</v>
      </c>
      <c r="H1649" s="3">
        <f t="shared" si="128"/>
        <v>0</v>
      </c>
      <c r="I1649" s="3">
        <f>'[1]Table - Daily Discharge'!B1652</f>
        <v>24.513070463697417</v>
      </c>
      <c r="J1649" s="3">
        <f>'[1]Table - Daily Discharge'!C1652</f>
        <v>2.7279097261175096</v>
      </c>
      <c r="K1649" s="3">
        <f>'[1]Table - Daily Discharge'!D1652</f>
        <v>0</v>
      </c>
      <c r="L1649" s="3">
        <f>'[1]Table - Daily Discharge'!E1652</f>
        <v>6.8624197433502587</v>
      </c>
      <c r="M1649" s="3">
        <f t="shared" si="129"/>
        <v>27.240980189814927</v>
      </c>
      <c r="N1649" s="3">
        <f t="shared" si="130"/>
        <v>27.240980189814927</v>
      </c>
    </row>
    <row r="1650" spans="1:14" x14ac:dyDescent="0.2">
      <c r="A1650" s="8">
        <v>43286</v>
      </c>
      <c r="B1650" s="2" t="str">
        <f>IFERROR(VLOOKUP(A1650,'[1]Table - Daily Rainfall'!$J$4:$K$2266,2,FALSE),"")</f>
        <v/>
      </c>
      <c r="C1650" s="9">
        <f>'[1]Table - USGS Flow'!D1648</f>
        <v>12</v>
      </c>
      <c r="D1650" s="3">
        <f t="shared" si="126"/>
        <v>7.7559462254395042</v>
      </c>
      <c r="E1650" s="9">
        <v>17.738947916666657</v>
      </c>
      <c r="F1650" s="3">
        <f t="shared" si="127"/>
        <v>11.465193844794893</v>
      </c>
      <c r="G1650" s="9">
        <v>0</v>
      </c>
      <c r="H1650" s="3">
        <f t="shared" si="128"/>
        <v>0</v>
      </c>
      <c r="I1650" s="3">
        <f>'[1]Table - Daily Discharge'!B1653</f>
        <v>24.462846518736956</v>
      </c>
      <c r="J1650" s="3">
        <f>'[1]Table - Daily Discharge'!C1653</f>
        <v>1.262716822082808</v>
      </c>
      <c r="K1650" s="3">
        <f>'[1]Table - Daily Discharge'!D1653</f>
        <v>0</v>
      </c>
      <c r="L1650" s="3">
        <f>'[1]Table - Daily Discharge'!E1653</f>
        <v>5.5571557609957676</v>
      </c>
      <c r="M1650" s="3">
        <f t="shared" si="129"/>
        <v>25.725563340819765</v>
      </c>
      <c r="N1650" s="3">
        <f t="shared" si="130"/>
        <v>25.725563340819765</v>
      </c>
    </row>
    <row r="1651" spans="1:14" x14ac:dyDescent="0.2">
      <c r="A1651" s="8">
        <v>43287</v>
      </c>
      <c r="B1651" s="2" t="str">
        <f>IFERROR(VLOOKUP(A1651,'[1]Table - Daily Rainfall'!$J$4:$K$2266,2,FALSE),"")</f>
        <v/>
      </c>
      <c r="C1651" s="9">
        <f>'[1]Table - USGS Flow'!D1649</f>
        <v>8.52</v>
      </c>
      <c r="D1651" s="3">
        <f t="shared" si="126"/>
        <v>5.5067218200620474</v>
      </c>
      <c r="E1651" s="9">
        <v>12.480260416666669</v>
      </c>
      <c r="F1651" s="3">
        <f t="shared" si="127"/>
        <v>8.0663523892623257</v>
      </c>
      <c r="G1651" s="9">
        <v>0</v>
      </c>
      <c r="H1651" s="3">
        <f t="shared" si="128"/>
        <v>0</v>
      </c>
      <c r="I1651" s="3">
        <f>'[1]Table - Daily Discharge'!B1654</f>
        <v>20.906044476274978</v>
      </c>
      <c r="J1651" s="3">
        <f>'[1]Table - Daily Discharge'!C1654</f>
        <v>0.85845285425714302</v>
      </c>
      <c r="K1651" s="3">
        <f>'[1]Table - Daily Discharge'!D1654</f>
        <v>0</v>
      </c>
      <c r="L1651" s="3">
        <f>'[1]Table - Daily Discharge'!E1654</f>
        <v>5.3248077238654652</v>
      </c>
      <c r="M1651" s="3">
        <f t="shared" si="129"/>
        <v>21.764497330532123</v>
      </c>
      <c r="N1651" s="3">
        <f t="shared" si="130"/>
        <v>21.764497330532123</v>
      </c>
    </row>
    <row r="1652" spans="1:14" x14ac:dyDescent="0.2">
      <c r="A1652" s="8">
        <v>43288</v>
      </c>
      <c r="B1652" s="2" t="str">
        <f>IFERROR(VLOOKUP(A1652,'[1]Table - Daily Rainfall'!$J$4:$K$2266,2,FALSE),"")</f>
        <v/>
      </c>
      <c r="C1652" s="9">
        <f>'[1]Table - USGS Flow'!D1650</f>
        <v>11.7</v>
      </c>
      <c r="D1652" s="3">
        <f t="shared" si="126"/>
        <v>7.5620475698035161</v>
      </c>
      <c r="E1652" s="9">
        <v>15.987989583333345</v>
      </c>
      <c r="F1652" s="3">
        <f t="shared" si="127"/>
        <v>10.333498955101698</v>
      </c>
      <c r="G1652" s="9">
        <v>0</v>
      </c>
      <c r="H1652" s="3">
        <f t="shared" si="128"/>
        <v>0</v>
      </c>
      <c r="I1652" s="3">
        <f>'[1]Table - Daily Discharge'!B1655</f>
        <v>21.181396793492503</v>
      </c>
      <c r="J1652" s="3">
        <f>'[1]Table - Daily Discharge'!C1655</f>
        <v>2.6508139135170969</v>
      </c>
      <c r="K1652" s="3">
        <f>'[1]Table - Daily Discharge'!D1655</f>
        <v>0</v>
      </c>
      <c r="L1652" s="3">
        <f>'[1]Table - Daily Discharge'!E1655</f>
        <v>6.15666688606143</v>
      </c>
      <c r="M1652" s="3">
        <f t="shared" si="129"/>
        <v>23.832210707009601</v>
      </c>
      <c r="N1652" s="3">
        <f t="shared" si="130"/>
        <v>23.832210707009601</v>
      </c>
    </row>
    <row r="1653" spans="1:14" x14ac:dyDescent="0.2">
      <c r="A1653" s="8">
        <v>43289</v>
      </c>
      <c r="B1653" s="2" t="str">
        <f>IFERROR(VLOOKUP(A1653,'[1]Table - Daily Rainfall'!$J$4:$K$2266,2,FALSE),"")</f>
        <v/>
      </c>
      <c r="C1653" s="9">
        <f>'[1]Table - USGS Flow'!D1651</f>
        <v>11.6</v>
      </c>
      <c r="D1653" s="3">
        <f t="shared" si="126"/>
        <v>7.4974146845915204</v>
      </c>
      <c r="E1653" s="9">
        <v>17.659500000000001</v>
      </c>
      <c r="F1653" s="3">
        <f t="shared" si="127"/>
        <v>11.413844364012411</v>
      </c>
      <c r="G1653" s="9">
        <v>0</v>
      </c>
      <c r="H1653" s="3">
        <f t="shared" si="128"/>
        <v>0</v>
      </c>
      <c r="I1653" s="3">
        <f>'[1]Table - Daily Discharge'!B1656</f>
        <v>22.346786785780314</v>
      </c>
      <c r="J1653" s="3">
        <f>'[1]Table - Daily Discharge'!C1656</f>
        <v>3.0056281073399824</v>
      </c>
      <c r="K1653" s="3">
        <f>'[1]Table - Daily Discharge'!D1656</f>
        <v>0</v>
      </c>
      <c r="L1653" s="3">
        <f>'[1]Table - Daily Discharge'!E1656</f>
        <v>4.8895203699613061</v>
      </c>
      <c r="M1653" s="3">
        <f t="shared" si="129"/>
        <v>25.352414893120297</v>
      </c>
      <c r="N1653" s="3">
        <f t="shared" si="130"/>
        <v>25.352414893120297</v>
      </c>
    </row>
    <row r="1654" spans="1:14" x14ac:dyDescent="0.2">
      <c r="A1654" s="8">
        <v>43290</v>
      </c>
      <c r="B1654" s="2" t="str">
        <f>IFERROR(VLOOKUP(A1654,'[1]Table - Daily Rainfall'!$J$4:$K$2266,2,FALSE),"")</f>
        <v/>
      </c>
      <c r="C1654" s="9">
        <f>'[1]Table - USGS Flow'!D1652</f>
        <v>3.53</v>
      </c>
      <c r="D1654" s="3">
        <f t="shared" si="126"/>
        <v>2.2815408479834538</v>
      </c>
      <c r="E1654" s="9">
        <v>10.203614583333341</v>
      </c>
      <c r="F1654" s="3">
        <f t="shared" si="127"/>
        <v>6.5948905011203083</v>
      </c>
      <c r="G1654" s="9">
        <v>0</v>
      </c>
      <c r="H1654" s="3">
        <f t="shared" si="128"/>
        <v>0</v>
      </c>
      <c r="I1654" s="3">
        <f>'[1]Table - Daily Discharge'!B1657</f>
        <v>2.9124219111712124</v>
      </c>
      <c r="J1654" s="3">
        <f>'[1]Table - Daily Discharge'!C1657</f>
        <v>1.0718585208656841</v>
      </c>
      <c r="K1654" s="3">
        <f>'[1]Table - Daily Discharge'!D1657</f>
        <v>0</v>
      </c>
      <c r="L1654" s="3">
        <f>'[1]Table - Daily Discharge'!E1657</f>
        <v>4.0204476558417079</v>
      </c>
      <c r="M1654" s="3">
        <f t="shared" si="129"/>
        <v>3.9842804320368965</v>
      </c>
      <c r="N1654" s="3">
        <f t="shared" si="130"/>
        <v>3.9842804320368965</v>
      </c>
    </row>
    <row r="1655" spans="1:14" x14ac:dyDescent="0.2">
      <c r="A1655" s="8">
        <v>43291</v>
      </c>
      <c r="B1655" s="2" t="str">
        <f>IFERROR(VLOOKUP(A1655,'[1]Table - Daily Rainfall'!$J$4:$K$2266,2,FALSE),"")</f>
        <v/>
      </c>
      <c r="C1655" s="9">
        <f>'[1]Table - USGS Flow'!D1653</f>
        <v>0</v>
      </c>
      <c r="D1655" s="3">
        <f t="shared" si="126"/>
        <v>0</v>
      </c>
      <c r="E1655" s="9">
        <v>5.6058750000000002</v>
      </c>
      <c r="F1655" s="3">
        <f t="shared" si="127"/>
        <v>3.6232387538779736</v>
      </c>
      <c r="G1655" s="9">
        <v>0</v>
      </c>
      <c r="H1655" s="3">
        <f t="shared" si="128"/>
        <v>0</v>
      </c>
      <c r="I1655" s="3">
        <f>'[1]Table - Daily Discharge'!B1658</f>
        <v>6.9444444444444448E-2</v>
      </c>
      <c r="J1655" s="3">
        <f>'[1]Table - Daily Discharge'!C1658</f>
        <v>0.51946354060756672</v>
      </c>
      <c r="K1655" s="3">
        <f>'[1]Table - Daily Discharge'!D1658</f>
        <v>0</v>
      </c>
      <c r="L1655" s="3">
        <f>'[1]Table - Daily Discharge'!E1658</f>
        <v>3.9257398359229168</v>
      </c>
      <c r="M1655" s="3">
        <f t="shared" si="129"/>
        <v>0.58890798505201114</v>
      </c>
      <c r="N1655" s="3">
        <f t="shared" si="130"/>
        <v>0.58890798505201114</v>
      </c>
    </row>
    <row r="1656" spans="1:14" x14ac:dyDescent="0.2">
      <c r="A1656" s="8">
        <v>43292</v>
      </c>
      <c r="B1656" s="2" t="str">
        <f>IFERROR(VLOOKUP(A1656,'[1]Table - Daily Rainfall'!$J$4:$K$2266,2,FALSE),"")</f>
        <v/>
      </c>
      <c r="C1656" s="9">
        <f>'[1]Table - USGS Flow'!D1654</f>
        <v>0</v>
      </c>
      <c r="D1656" s="3">
        <f t="shared" si="126"/>
        <v>0</v>
      </c>
      <c r="E1656" s="9">
        <v>5.012645833333333</v>
      </c>
      <c r="F1656" s="3">
        <f t="shared" si="127"/>
        <v>3.239817627542227</v>
      </c>
      <c r="G1656" s="9">
        <v>0</v>
      </c>
      <c r="H1656" s="3">
        <f t="shared" si="128"/>
        <v>0</v>
      </c>
      <c r="I1656" s="3">
        <f>'[1]Table - Daily Discharge'!B1659</f>
        <v>0</v>
      </c>
      <c r="J1656" s="3">
        <f>'[1]Table - Daily Discharge'!C1659</f>
        <v>0.83999851010039039</v>
      </c>
      <c r="K1656" s="3">
        <f>'[1]Table - Daily Discharge'!D1659</f>
        <v>0</v>
      </c>
      <c r="L1656" s="3">
        <f>'[1]Table - Daily Discharge'!E1659</f>
        <v>4.1988430820847</v>
      </c>
      <c r="M1656" s="3">
        <f t="shared" si="129"/>
        <v>0.83999851010039039</v>
      </c>
      <c r="N1656" s="3">
        <f t="shared" si="130"/>
        <v>0.83999851010039039</v>
      </c>
    </row>
    <row r="1657" spans="1:14" x14ac:dyDescent="0.2">
      <c r="A1657" s="8">
        <v>43293</v>
      </c>
      <c r="B1657" s="2" t="str">
        <f>IFERROR(VLOOKUP(A1657,'[1]Table - Daily Rainfall'!$J$4:$K$2266,2,FALSE),"")</f>
        <v/>
      </c>
      <c r="C1657" s="9">
        <f>'[1]Table - USGS Flow'!D1655</f>
        <v>0</v>
      </c>
      <c r="D1657" s="3">
        <f t="shared" si="126"/>
        <v>0</v>
      </c>
      <c r="E1657" s="9">
        <v>5.5125520833333335</v>
      </c>
      <c r="F1657" s="3">
        <f t="shared" si="127"/>
        <v>3.56292146027232</v>
      </c>
      <c r="G1657" s="9">
        <v>0</v>
      </c>
      <c r="H1657" s="3">
        <f t="shared" si="128"/>
        <v>0</v>
      </c>
      <c r="I1657" s="3">
        <f>'[1]Table - Daily Discharge'!B1660</f>
        <v>0</v>
      </c>
      <c r="J1657" s="3">
        <f>'[1]Table - Daily Discharge'!C1660</f>
        <v>1.681835224266961</v>
      </c>
      <c r="K1657" s="3">
        <f>'[1]Table - Daily Discharge'!D1660</f>
        <v>0</v>
      </c>
      <c r="L1657" s="3">
        <f>'[1]Table - Daily Discharge'!E1660</f>
        <v>4.588511175899594</v>
      </c>
      <c r="M1657" s="3">
        <f t="shared" si="129"/>
        <v>1.681835224266961</v>
      </c>
      <c r="N1657" s="3">
        <f t="shared" si="130"/>
        <v>1.681835224266961</v>
      </c>
    </row>
    <row r="1658" spans="1:14" x14ac:dyDescent="0.2">
      <c r="A1658" s="8">
        <v>43294</v>
      </c>
      <c r="B1658" s="2" t="str">
        <f>IFERROR(VLOOKUP(A1658,'[1]Table - Daily Rainfall'!$J$4:$K$2266,2,FALSE),"")</f>
        <v/>
      </c>
      <c r="C1658" s="9">
        <f>'[1]Table - USGS Flow'!D1656</f>
        <v>0</v>
      </c>
      <c r="D1658" s="3">
        <f t="shared" si="126"/>
        <v>0</v>
      </c>
      <c r="E1658" s="9">
        <v>6.9975416666666606</v>
      </c>
      <c r="F1658" s="3">
        <f t="shared" si="127"/>
        <v>4.5227130730782452</v>
      </c>
      <c r="G1658" s="9">
        <v>0</v>
      </c>
      <c r="H1658" s="3">
        <f t="shared" si="128"/>
        <v>0</v>
      </c>
      <c r="I1658" s="3">
        <f>'[1]Table - Daily Discharge'!B1661</f>
        <v>0</v>
      </c>
      <c r="J1658" s="3">
        <f>'[1]Table - Daily Discharge'!C1661</f>
        <v>0.24354091617342116</v>
      </c>
      <c r="K1658" s="3">
        <f>'[1]Table - Daily Discharge'!D1661</f>
        <v>0</v>
      </c>
      <c r="L1658" s="3">
        <f>'[1]Table - Daily Discharge'!E1661</f>
        <v>5.8113202350448683</v>
      </c>
      <c r="M1658" s="3">
        <f t="shared" si="129"/>
        <v>0.24354091617342116</v>
      </c>
      <c r="N1658" s="3">
        <f t="shared" si="130"/>
        <v>0.24354091617342116</v>
      </c>
    </row>
    <row r="1659" spans="1:14" x14ac:dyDescent="0.2">
      <c r="A1659" s="8">
        <v>43295</v>
      </c>
      <c r="B1659" s="2" t="str">
        <f>IFERROR(VLOOKUP(A1659,'[1]Table - Daily Rainfall'!$J$4:$K$2266,2,FALSE),"")</f>
        <v/>
      </c>
      <c r="C1659" s="9">
        <f>'[1]Table - USGS Flow'!D1657</f>
        <v>0</v>
      </c>
      <c r="D1659" s="3">
        <f t="shared" si="126"/>
        <v>0</v>
      </c>
      <c r="E1659" s="9">
        <v>7.9775520833333351</v>
      </c>
      <c r="F1659" s="3">
        <f t="shared" si="127"/>
        <v>5.1561220807480197</v>
      </c>
      <c r="G1659" s="9">
        <v>0</v>
      </c>
      <c r="H1659" s="3">
        <f t="shared" si="128"/>
        <v>0</v>
      </c>
      <c r="I1659" s="3">
        <f>'[1]Table - Daily Discharge'!B1662</f>
        <v>0</v>
      </c>
      <c r="J1659" s="3">
        <f>'[1]Table - Daily Discharge'!C1662</f>
        <v>2.5277892991768094</v>
      </c>
      <c r="K1659" s="3">
        <f>'[1]Table - Daily Discharge'!D1662</f>
        <v>0</v>
      </c>
      <c r="L1659" s="3">
        <f>'[1]Table - Daily Discharge'!E1662</f>
        <v>6.3715593734438771</v>
      </c>
      <c r="M1659" s="3">
        <f t="shared" si="129"/>
        <v>2.5277892991768094</v>
      </c>
      <c r="N1659" s="3">
        <f t="shared" si="130"/>
        <v>2.5277892991768094</v>
      </c>
    </row>
    <row r="1660" spans="1:14" x14ac:dyDescent="0.2">
      <c r="A1660" s="8">
        <v>43296</v>
      </c>
      <c r="B1660" s="2" t="str">
        <f>IFERROR(VLOOKUP(A1660,'[1]Table - Daily Rainfall'!$J$4:$K$2266,2,FALSE),"")</f>
        <v/>
      </c>
      <c r="C1660" s="9">
        <f>'[1]Table - USGS Flow'!D1658</f>
        <v>0</v>
      </c>
      <c r="D1660" s="3">
        <f t="shared" si="126"/>
        <v>0</v>
      </c>
      <c r="E1660" s="9">
        <v>7.2921041666666673</v>
      </c>
      <c r="F1660" s="3">
        <f t="shared" si="127"/>
        <v>4.7130973155808347</v>
      </c>
      <c r="G1660" s="9">
        <v>0</v>
      </c>
      <c r="H1660" s="3">
        <f t="shared" si="128"/>
        <v>0</v>
      </c>
      <c r="I1660" s="3">
        <f>'[1]Table - Daily Discharge'!B1663</f>
        <v>0</v>
      </c>
      <c r="J1660" s="3">
        <f>'[1]Table - Daily Discharge'!C1663</f>
        <v>3.3586678039235172</v>
      </c>
      <c r="K1660" s="3">
        <f>'[1]Table - Daily Discharge'!D1663</f>
        <v>0</v>
      </c>
      <c r="L1660" s="3">
        <f>'[1]Table - Daily Discharge'!E1663</f>
        <v>5.1483783949304511</v>
      </c>
      <c r="M1660" s="3">
        <f t="shared" si="129"/>
        <v>3.3586678039235172</v>
      </c>
      <c r="N1660" s="3">
        <f t="shared" si="130"/>
        <v>3.3586678039235172</v>
      </c>
    </row>
    <row r="1661" spans="1:14" x14ac:dyDescent="0.2">
      <c r="A1661" s="8">
        <v>43297</v>
      </c>
      <c r="B1661" s="2" t="str">
        <f>IFERROR(VLOOKUP(A1661,'[1]Table - Daily Rainfall'!$J$4:$K$2266,2,FALSE),"")</f>
        <v/>
      </c>
      <c r="C1661" s="9">
        <f>'[1]Table - USGS Flow'!D1659</f>
        <v>0</v>
      </c>
      <c r="D1661" s="3">
        <f t="shared" si="126"/>
        <v>0</v>
      </c>
      <c r="E1661" s="9">
        <v>5.0392500000000027</v>
      </c>
      <c r="F1661" s="3">
        <f t="shared" si="127"/>
        <v>3.2570126680455034</v>
      </c>
      <c r="G1661" s="9">
        <v>0</v>
      </c>
      <c r="H1661" s="3">
        <f t="shared" si="128"/>
        <v>0</v>
      </c>
      <c r="I1661" s="3">
        <f>'[1]Table - Daily Discharge'!B1664</f>
        <v>0</v>
      </c>
      <c r="J1661" s="3">
        <f>'[1]Table - Daily Discharge'!C1664</f>
        <v>0.97646429286330949</v>
      </c>
      <c r="K1661" s="3">
        <f>'[1]Table - Daily Discharge'!D1664</f>
        <v>0</v>
      </c>
      <c r="L1661" s="3">
        <f>'[1]Table - Daily Discharge'!E1664</f>
        <v>4.327428131109035</v>
      </c>
      <c r="M1661" s="3">
        <f t="shared" si="129"/>
        <v>0.97646429286330949</v>
      </c>
      <c r="N1661" s="3">
        <f t="shared" si="130"/>
        <v>0.97646429286330949</v>
      </c>
    </row>
    <row r="1662" spans="1:14" x14ac:dyDescent="0.2">
      <c r="A1662" s="8">
        <v>43298</v>
      </c>
      <c r="B1662" s="2" t="str">
        <f>IFERROR(VLOOKUP(A1662,'[1]Table - Daily Rainfall'!$J$4:$K$2266,2,FALSE),"")</f>
        <v/>
      </c>
      <c r="C1662" s="9">
        <f>'[1]Table - USGS Flow'!D1660</f>
        <v>0</v>
      </c>
      <c r="D1662" s="3">
        <f t="shared" si="126"/>
        <v>0</v>
      </c>
      <c r="E1662" s="9">
        <v>5.7184583333333352</v>
      </c>
      <c r="F1662" s="3">
        <f t="shared" si="127"/>
        <v>3.6960046104791466</v>
      </c>
      <c r="G1662" s="9">
        <v>0</v>
      </c>
      <c r="H1662" s="3">
        <f t="shared" si="128"/>
        <v>0</v>
      </c>
      <c r="I1662" s="3">
        <f>'[1]Table - Daily Discharge'!B1665</f>
        <v>0</v>
      </c>
      <c r="J1662" s="3">
        <f>'[1]Table - Daily Discharge'!C1665</f>
        <v>0.78464111378098045</v>
      </c>
      <c r="K1662" s="3">
        <f>'[1]Table - Daily Discharge'!D1665</f>
        <v>0</v>
      </c>
      <c r="L1662" s="3">
        <f>'[1]Table - Daily Discharge'!E1665</f>
        <v>4.5643302536893771</v>
      </c>
      <c r="M1662" s="3">
        <f t="shared" si="129"/>
        <v>0.78464111378098045</v>
      </c>
      <c r="N1662" s="3">
        <f t="shared" si="130"/>
        <v>0.78464111378098045</v>
      </c>
    </row>
    <row r="1663" spans="1:14" x14ac:dyDescent="0.2">
      <c r="A1663" s="8">
        <v>43299</v>
      </c>
      <c r="B1663" s="2" t="str">
        <f>IFERROR(VLOOKUP(A1663,'[1]Table - Daily Rainfall'!$J$4:$K$2266,2,FALSE),"")</f>
        <v/>
      </c>
      <c r="C1663" s="9">
        <f>'[1]Table - USGS Flow'!D1661</f>
        <v>0</v>
      </c>
      <c r="D1663" s="3">
        <f t="shared" si="126"/>
        <v>0</v>
      </c>
      <c r="E1663" s="9">
        <v>5.7697500000000019</v>
      </c>
      <c r="F1663" s="3">
        <f t="shared" si="127"/>
        <v>3.729155894519133</v>
      </c>
      <c r="G1663" s="9">
        <v>0</v>
      </c>
      <c r="H1663" s="3">
        <f t="shared" si="128"/>
        <v>0</v>
      </c>
      <c r="I1663" s="3">
        <f>'[1]Table - Daily Discharge'!B1666</f>
        <v>0</v>
      </c>
      <c r="J1663" s="3">
        <f>'[1]Table - Daily Discharge'!C1666</f>
        <v>0.69260507201407784</v>
      </c>
      <c r="K1663" s="3">
        <f>'[1]Table - Daily Discharge'!D1666</f>
        <v>0</v>
      </c>
      <c r="L1663" s="3">
        <f>'[1]Table - Daily Discharge'!E1666</f>
        <v>4.6857447060887463</v>
      </c>
      <c r="M1663" s="3">
        <f t="shared" si="129"/>
        <v>0.69260507201407784</v>
      </c>
      <c r="N1663" s="3">
        <f t="shared" si="130"/>
        <v>0.69260507201407784</v>
      </c>
    </row>
    <row r="1664" spans="1:14" x14ac:dyDescent="0.2">
      <c r="A1664" s="8">
        <v>43300</v>
      </c>
      <c r="B1664" s="2" t="str">
        <f>IFERROR(VLOOKUP(A1664,'[1]Table - Daily Rainfall'!$J$4:$K$2266,2,FALSE),"")</f>
        <v/>
      </c>
      <c r="C1664" s="9">
        <f>'[1]Table - USGS Flow'!D1662</f>
        <v>0</v>
      </c>
      <c r="D1664" s="3">
        <f t="shared" si="126"/>
        <v>0</v>
      </c>
      <c r="E1664" s="9">
        <v>5.2265312499999999</v>
      </c>
      <c r="F1664" s="3">
        <f t="shared" si="127"/>
        <v>3.3780579433815925</v>
      </c>
      <c r="G1664" s="9">
        <v>0</v>
      </c>
      <c r="H1664" s="3">
        <f t="shared" si="128"/>
        <v>0</v>
      </c>
      <c r="I1664" s="3">
        <f>'[1]Table - Daily Discharge'!B1667</f>
        <v>6.9446757987693508E-2</v>
      </c>
      <c r="J1664" s="3">
        <f>'[1]Table - Daily Discharge'!C1667</f>
        <v>0.5076124693249765</v>
      </c>
      <c r="K1664" s="3">
        <f>'[1]Table - Daily Discharge'!D1667</f>
        <v>0</v>
      </c>
      <c r="L1664" s="3">
        <f>'[1]Table - Daily Discharge'!E1667</f>
        <v>4.5537220925423831</v>
      </c>
      <c r="M1664" s="3">
        <f t="shared" si="129"/>
        <v>0.57705922731267001</v>
      </c>
      <c r="N1664" s="3">
        <f t="shared" si="130"/>
        <v>0.57705922731267001</v>
      </c>
    </row>
    <row r="1665" spans="1:14" x14ac:dyDescent="0.2">
      <c r="A1665" s="8">
        <v>43301</v>
      </c>
      <c r="B1665" s="2" t="str">
        <f>IFERROR(VLOOKUP(A1665,'[1]Table - Daily Rainfall'!$J$4:$K$2266,2,FALSE),"")</f>
        <v/>
      </c>
      <c r="C1665" s="9">
        <f>'[1]Table - USGS Flow'!D1663</f>
        <v>0</v>
      </c>
      <c r="D1665" s="3">
        <f t="shared" si="126"/>
        <v>0</v>
      </c>
      <c r="E1665" s="9">
        <v>6.2458125000000004</v>
      </c>
      <c r="F1665" s="3">
        <f t="shared" si="127"/>
        <v>4.0368488236814892</v>
      </c>
      <c r="G1665" s="9">
        <v>0</v>
      </c>
      <c r="H1665" s="3">
        <f t="shared" si="128"/>
        <v>0</v>
      </c>
      <c r="I1665" s="3">
        <f>'[1]Table - Daily Discharge'!B1668</f>
        <v>1.1576387617323134E-2</v>
      </c>
      <c r="J1665" s="3">
        <f>'[1]Table - Daily Discharge'!C1668</f>
        <v>0.17441717537406443</v>
      </c>
      <c r="K1665" s="3">
        <f>'[1]Table - Daily Discharge'!D1668</f>
        <v>0</v>
      </c>
      <c r="L1665" s="3">
        <f>'[1]Table - Daily Discharge'!E1668</f>
        <v>5.981336632166748</v>
      </c>
      <c r="M1665" s="3">
        <f t="shared" si="129"/>
        <v>0.18599356299138756</v>
      </c>
      <c r="N1665" s="3">
        <f t="shared" si="130"/>
        <v>0.18599356299138756</v>
      </c>
    </row>
    <row r="1666" spans="1:14" x14ac:dyDescent="0.2">
      <c r="A1666" s="8">
        <v>43302</v>
      </c>
      <c r="B1666" s="2" t="str">
        <f>IFERROR(VLOOKUP(A1666,'[1]Table - Daily Rainfall'!$J$4:$K$2266,2,FALSE),"")</f>
        <v/>
      </c>
      <c r="C1666" s="9">
        <f>'[1]Table - USGS Flow'!D1664</f>
        <v>0</v>
      </c>
      <c r="D1666" s="3">
        <f t="shared" si="126"/>
        <v>0</v>
      </c>
      <c r="E1666" s="9">
        <v>7.8296979166666665</v>
      </c>
      <c r="F1666" s="3">
        <f t="shared" si="127"/>
        <v>5.0605596669251982</v>
      </c>
      <c r="G1666" s="9">
        <v>0</v>
      </c>
      <c r="H1666" s="3">
        <f t="shared" si="128"/>
        <v>0</v>
      </c>
      <c r="I1666" s="3">
        <f>'[1]Table - Daily Discharge'!B1669</f>
        <v>1.1571760530825015E-2</v>
      </c>
      <c r="J1666" s="3">
        <f>'[1]Table - Daily Discharge'!C1669</f>
        <v>0.68471825435656608</v>
      </c>
      <c r="K1666" s="3">
        <f>'[1]Table - Daily Discharge'!D1669</f>
        <v>0</v>
      </c>
      <c r="L1666" s="3">
        <f>'[1]Table - Daily Discharge'!E1669</f>
        <v>6.3894709882471297</v>
      </c>
      <c r="M1666" s="3">
        <f t="shared" si="129"/>
        <v>0.69629001488739106</v>
      </c>
      <c r="N1666" s="3">
        <f t="shared" si="130"/>
        <v>0.69629001488739106</v>
      </c>
    </row>
    <row r="1667" spans="1:14" x14ac:dyDescent="0.2">
      <c r="A1667" s="8">
        <v>43303</v>
      </c>
      <c r="B1667" s="2" t="str">
        <f>IFERROR(VLOOKUP(A1667,'[1]Table - Daily Rainfall'!$J$4:$K$2266,2,FALSE),"")</f>
        <v/>
      </c>
      <c r="C1667" s="9">
        <f>'[1]Table - USGS Flow'!D1665</f>
        <v>0</v>
      </c>
      <c r="D1667" s="3">
        <f t="shared" si="126"/>
        <v>0</v>
      </c>
      <c r="E1667" s="9">
        <v>5.7955312500000096</v>
      </c>
      <c r="F1667" s="3">
        <f t="shared" si="127"/>
        <v>3.7458190602378556</v>
      </c>
      <c r="G1667" s="9">
        <v>0</v>
      </c>
      <c r="H1667" s="3">
        <f t="shared" si="128"/>
        <v>0</v>
      </c>
      <c r="I1667" s="3">
        <f>'[1]Table - Daily Discharge'!B1670</f>
        <v>0</v>
      </c>
      <c r="J1667" s="3">
        <f>'[1]Table - Daily Discharge'!C1670</f>
        <v>2.5239939049891791</v>
      </c>
      <c r="K1667" s="3">
        <f>'[1]Table - Daily Discharge'!D1670</f>
        <v>0</v>
      </c>
      <c r="L1667" s="3">
        <f>'[1]Table - Daily Discharge'!E1670</f>
        <v>4.1270693509170302</v>
      </c>
      <c r="M1667" s="3">
        <f t="shared" si="129"/>
        <v>2.5239939049891791</v>
      </c>
      <c r="N1667" s="3">
        <f t="shared" si="130"/>
        <v>2.5239939049891791</v>
      </c>
    </row>
    <row r="1668" spans="1:14" x14ac:dyDescent="0.2">
      <c r="A1668" s="8">
        <v>43304</v>
      </c>
      <c r="B1668" s="2" t="str">
        <f>IFERROR(VLOOKUP(A1668,'[1]Table - Daily Rainfall'!$J$4:$K$2266,2,FALSE),"")</f>
        <v/>
      </c>
      <c r="C1668" s="9">
        <f>'[1]Table - USGS Flow'!D1666</f>
        <v>0</v>
      </c>
      <c r="D1668" s="3">
        <f t="shared" ref="D1668:D1731" si="131">C1668/1.5472</f>
        <v>0</v>
      </c>
      <c r="E1668" s="9">
        <v>1.6890208333333334</v>
      </c>
      <c r="F1668" s="3">
        <f t="shared" ref="F1668:F1731" si="132">E1668/1.5472</f>
        <v>1.0916628964150294</v>
      </c>
      <c r="G1668" s="9">
        <v>0</v>
      </c>
      <c r="H1668" s="3">
        <f t="shared" ref="H1668:H1731" si="133">G1668/1.5472</f>
        <v>0</v>
      </c>
      <c r="I1668" s="3">
        <f>'[1]Table - Daily Discharge'!B1671</f>
        <v>6.5203618948106411E-3</v>
      </c>
      <c r="J1668" s="3">
        <f>'[1]Table - Daily Discharge'!C1671</f>
        <v>0.13388351558050537</v>
      </c>
      <c r="K1668" s="3">
        <f>'[1]Table - Daily Discharge'!D1671</f>
        <v>0</v>
      </c>
      <c r="L1668" s="3">
        <f>'[1]Table - Daily Discharge'!E1671</f>
        <v>2.5088531790701327</v>
      </c>
      <c r="M1668" s="3">
        <f t="shared" ref="M1668:M1731" si="134">SUM(I1668,J1668)</f>
        <v>0.14040387747531602</v>
      </c>
      <c r="N1668" s="3">
        <f t="shared" ref="N1668:N1731" si="135">SUM(I1668,J1668,K1668)</f>
        <v>0.14040387747531602</v>
      </c>
    </row>
    <row r="1669" spans="1:14" x14ac:dyDescent="0.2">
      <c r="A1669" s="8">
        <v>43305</v>
      </c>
      <c r="B1669" s="2" t="str">
        <f>IFERROR(VLOOKUP(A1669,'[1]Table - Daily Rainfall'!$J$4:$K$2266,2,FALSE),"")</f>
        <v/>
      </c>
      <c r="C1669" s="9">
        <f>'[1]Table - USGS Flow'!D1667</f>
        <v>0</v>
      </c>
      <c r="D1669" s="3">
        <f t="shared" si="131"/>
        <v>0</v>
      </c>
      <c r="E1669" s="9">
        <v>2.0561874999999992</v>
      </c>
      <c r="F1669" s="3">
        <f t="shared" si="132"/>
        <v>1.3289733066184071</v>
      </c>
      <c r="G1669" s="9">
        <v>0</v>
      </c>
      <c r="H1669" s="3">
        <f t="shared" si="133"/>
        <v>0</v>
      </c>
      <c r="I1669" s="3">
        <f>'[1]Table - Daily Discharge'!B1672</f>
        <v>2.6622274632408276</v>
      </c>
      <c r="J1669" s="3">
        <f>'[1]Table - Daily Discharge'!C1672</f>
        <v>0</v>
      </c>
      <c r="K1669" s="3">
        <f>'[1]Table - Daily Discharge'!D1672</f>
        <v>0</v>
      </c>
      <c r="L1669" s="3">
        <f>'[1]Table - Daily Discharge'!E1672</f>
        <v>2.4721492164112902</v>
      </c>
      <c r="M1669" s="3">
        <f t="shared" si="134"/>
        <v>2.6622274632408276</v>
      </c>
      <c r="N1669" s="3">
        <f t="shared" si="135"/>
        <v>2.6622274632408276</v>
      </c>
    </row>
    <row r="1670" spans="1:14" x14ac:dyDescent="0.2">
      <c r="A1670" s="8">
        <v>43306</v>
      </c>
      <c r="B1670" s="2" t="str">
        <f>IFERROR(VLOOKUP(A1670,'[1]Table - Daily Rainfall'!$J$4:$K$2266,2,FALSE),"")</f>
        <v/>
      </c>
      <c r="C1670" s="9">
        <f>'[1]Table - USGS Flow'!D1668</f>
        <v>0</v>
      </c>
      <c r="D1670" s="3">
        <f t="shared" si="131"/>
        <v>0</v>
      </c>
      <c r="E1670" s="9">
        <v>1.6710104166666673</v>
      </c>
      <c r="F1670" s="3">
        <f t="shared" si="132"/>
        <v>1.080022244484661</v>
      </c>
      <c r="G1670" s="9">
        <v>0</v>
      </c>
      <c r="H1670" s="3">
        <f t="shared" si="133"/>
        <v>0</v>
      </c>
      <c r="I1670" s="3">
        <f>'[1]Table - Daily Discharge'!B1673</f>
        <v>12.522177338117579</v>
      </c>
      <c r="J1670" s="3">
        <f>'[1]Table - Daily Discharge'!C1673</f>
        <v>0.18175889949051929</v>
      </c>
      <c r="K1670" s="3">
        <f>'[1]Table - Daily Discharge'!D1673</f>
        <v>0</v>
      </c>
      <c r="L1670" s="3">
        <f>'[1]Table - Daily Discharge'!E1673</f>
        <v>2.2959102391920707</v>
      </c>
      <c r="M1670" s="3">
        <f t="shared" si="134"/>
        <v>12.703936237608099</v>
      </c>
      <c r="N1670" s="3">
        <f t="shared" si="135"/>
        <v>12.703936237608099</v>
      </c>
    </row>
    <row r="1671" spans="1:14" x14ac:dyDescent="0.2">
      <c r="A1671" s="8">
        <v>43307</v>
      </c>
      <c r="B1671" s="2" t="str">
        <f>IFERROR(VLOOKUP(A1671,'[1]Table - Daily Rainfall'!$J$4:$K$2266,2,FALSE),"")</f>
        <v/>
      </c>
      <c r="C1671" s="9">
        <f>'[1]Table - USGS Flow'!D1669</f>
        <v>0</v>
      </c>
      <c r="D1671" s="3">
        <f t="shared" si="131"/>
        <v>0</v>
      </c>
      <c r="E1671" s="9">
        <v>1.7735520833333329</v>
      </c>
      <c r="F1671" s="3">
        <f t="shared" si="132"/>
        <v>1.1462978821957943</v>
      </c>
      <c r="G1671" s="9">
        <v>0</v>
      </c>
      <c r="H1671" s="3">
        <f t="shared" si="133"/>
        <v>0</v>
      </c>
      <c r="I1671" s="3">
        <f>'[1]Table - Daily Discharge'!B1674</f>
        <v>17.007183877731574</v>
      </c>
      <c r="J1671" s="3">
        <f>'[1]Table - Daily Discharge'!C1674</f>
        <v>0</v>
      </c>
      <c r="K1671" s="3">
        <f>'[1]Table - Daily Discharge'!D1674</f>
        <v>0</v>
      </c>
      <c r="L1671" s="3">
        <f>'[1]Table - Daily Discharge'!E1674</f>
        <v>2.3813751988692418</v>
      </c>
      <c r="M1671" s="3">
        <f t="shared" si="134"/>
        <v>17.007183877731574</v>
      </c>
      <c r="N1671" s="3">
        <f t="shared" si="135"/>
        <v>17.007183877731574</v>
      </c>
    </row>
    <row r="1672" spans="1:14" x14ac:dyDescent="0.2">
      <c r="A1672" s="8">
        <v>43308</v>
      </c>
      <c r="B1672" s="2" t="str">
        <f>IFERROR(VLOOKUP(A1672,'[1]Table - Daily Rainfall'!$J$4:$K$2266,2,FALSE),"")</f>
        <v/>
      </c>
      <c r="C1672" s="9">
        <f>'[1]Table - USGS Flow'!D1670</f>
        <v>0</v>
      </c>
      <c r="D1672" s="3">
        <f t="shared" si="131"/>
        <v>0</v>
      </c>
      <c r="E1672" s="9">
        <v>0</v>
      </c>
      <c r="F1672" s="3">
        <f t="shared" si="132"/>
        <v>0</v>
      </c>
      <c r="G1672" s="9">
        <v>0</v>
      </c>
      <c r="H1672" s="3">
        <f t="shared" si="133"/>
        <v>0</v>
      </c>
      <c r="I1672" s="3">
        <f>'[1]Table - Daily Discharge'!B1675</f>
        <v>11.903986079864811</v>
      </c>
      <c r="J1672" s="3">
        <f>'[1]Table - Daily Discharge'!C1675</f>
        <v>1.491194409081923E-3</v>
      </c>
      <c r="K1672" s="3">
        <f>'[1]Table - Daily Discharge'!D1675</f>
        <v>0</v>
      </c>
      <c r="L1672" s="3">
        <f>'[1]Table - Daily Discharge'!E1675</f>
        <v>0.74782099701183913</v>
      </c>
      <c r="M1672" s="3">
        <f t="shared" si="134"/>
        <v>11.905477274273894</v>
      </c>
      <c r="N1672" s="3">
        <f t="shared" si="135"/>
        <v>11.905477274273894</v>
      </c>
    </row>
    <row r="1673" spans="1:14" x14ac:dyDescent="0.2">
      <c r="A1673" s="8">
        <v>43309</v>
      </c>
      <c r="B1673" s="2" t="str">
        <f>IFERROR(VLOOKUP(A1673,'[1]Table - Daily Rainfall'!$J$4:$K$2266,2,FALSE),"")</f>
        <v/>
      </c>
      <c r="C1673" s="9">
        <f>'[1]Table - USGS Flow'!D1671</f>
        <v>0</v>
      </c>
      <c r="D1673" s="3">
        <f t="shared" si="131"/>
        <v>0</v>
      </c>
      <c r="E1673" s="9">
        <v>0</v>
      </c>
      <c r="F1673" s="3">
        <f t="shared" si="132"/>
        <v>0</v>
      </c>
      <c r="G1673" s="9">
        <v>0</v>
      </c>
      <c r="H1673" s="3">
        <f t="shared" si="133"/>
        <v>0</v>
      </c>
      <c r="I1673" s="3">
        <f>'[1]Table - Daily Discharge'!B1676</f>
        <v>0</v>
      </c>
      <c r="J1673" s="3">
        <f>'[1]Table - Daily Discharge'!C1676</f>
        <v>0.52139531991607091</v>
      </c>
      <c r="K1673" s="3">
        <f>'[1]Table - Daily Discharge'!D1676</f>
        <v>0</v>
      </c>
      <c r="L1673" s="3">
        <f>'[1]Table - Daily Discharge'!E1676</f>
        <v>1.1920546243631246E-2</v>
      </c>
      <c r="M1673" s="3">
        <f t="shared" si="134"/>
        <v>0.52139531991607091</v>
      </c>
      <c r="N1673" s="3">
        <f t="shared" si="135"/>
        <v>0.52139531991607091</v>
      </c>
    </row>
    <row r="1674" spans="1:14" x14ac:dyDescent="0.2">
      <c r="A1674" s="8">
        <v>43310</v>
      </c>
      <c r="B1674" s="2" t="str">
        <f>IFERROR(VLOOKUP(A1674,'[1]Table - Daily Rainfall'!$J$4:$K$2266,2,FALSE),"")</f>
        <v/>
      </c>
      <c r="C1674" s="9">
        <f>'[1]Table - USGS Flow'!D1672</f>
        <v>0</v>
      </c>
      <c r="D1674" s="3">
        <f t="shared" si="131"/>
        <v>0</v>
      </c>
      <c r="E1674" s="9">
        <v>0</v>
      </c>
      <c r="F1674" s="3">
        <f t="shared" si="132"/>
        <v>0</v>
      </c>
      <c r="G1674" s="9">
        <v>0</v>
      </c>
      <c r="H1674" s="3">
        <f t="shared" si="133"/>
        <v>0</v>
      </c>
      <c r="I1674" s="3">
        <f>'[1]Table - Daily Discharge'!B1677</f>
        <v>0</v>
      </c>
      <c r="J1674" s="3">
        <f>'[1]Table - Daily Discharge'!C1677</f>
        <v>1.3899308221700104</v>
      </c>
      <c r="K1674" s="3">
        <f>'[1]Table - Daily Discharge'!D1677</f>
        <v>0</v>
      </c>
      <c r="L1674" s="3">
        <f>'[1]Table - Daily Discharge'!E1677</f>
        <v>0</v>
      </c>
      <c r="M1674" s="3">
        <f t="shared" si="134"/>
        <v>1.3899308221700104</v>
      </c>
      <c r="N1674" s="3">
        <f t="shared" si="135"/>
        <v>1.3899308221700104</v>
      </c>
    </row>
    <row r="1675" spans="1:14" x14ac:dyDescent="0.2">
      <c r="A1675" s="8">
        <v>43311</v>
      </c>
      <c r="B1675" s="2" t="str">
        <f>IFERROR(VLOOKUP(A1675,'[1]Table - Daily Rainfall'!$J$4:$K$2266,2,FALSE),"")</f>
        <v/>
      </c>
      <c r="C1675" s="9">
        <f>'[1]Table - USGS Flow'!D1673</f>
        <v>0</v>
      </c>
      <c r="D1675" s="3">
        <f t="shared" si="131"/>
        <v>0</v>
      </c>
      <c r="E1675" s="9">
        <v>0</v>
      </c>
      <c r="F1675" s="3">
        <f t="shared" si="132"/>
        <v>0</v>
      </c>
      <c r="G1675" s="9">
        <v>0</v>
      </c>
      <c r="H1675" s="3">
        <f t="shared" si="133"/>
        <v>0</v>
      </c>
      <c r="I1675" s="3">
        <f>'[1]Table - Daily Discharge'!B1678</f>
        <v>13.232427246455073</v>
      </c>
      <c r="J1675" s="3">
        <f>'[1]Table - Daily Discharge'!C1678</f>
        <v>0.16896435341035218</v>
      </c>
      <c r="K1675" s="3">
        <f>'[1]Table - Daily Discharge'!D1678</f>
        <v>0</v>
      </c>
      <c r="L1675" s="3">
        <f>'[1]Table - Daily Discharge'!E1678</f>
        <v>0</v>
      </c>
      <c r="M1675" s="3">
        <f t="shared" si="134"/>
        <v>13.401391599865425</v>
      </c>
      <c r="N1675" s="3">
        <f t="shared" si="135"/>
        <v>13.401391599865425</v>
      </c>
    </row>
    <row r="1676" spans="1:14" x14ac:dyDescent="0.2">
      <c r="A1676" s="8">
        <v>43312</v>
      </c>
      <c r="B1676" s="2" t="str">
        <f>IFERROR(VLOOKUP(A1676,'[1]Table - Daily Rainfall'!$J$4:$K$2266,2,FALSE),"")</f>
        <v/>
      </c>
      <c r="C1676" s="9">
        <f>'[1]Table - USGS Flow'!D1674</f>
        <v>0</v>
      </c>
      <c r="D1676" s="3">
        <f t="shared" si="131"/>
        <v>0</v>
      </c>
      <c r="E1676" s="9">
        <v>0</v>
      </c>
      <c r="F1676" s="3">
        <f t="shared" si="132"/>
        <v>0</v>
      </c>
      <c r="G1676" s="9">
        <v>0</v>
      </c>
      <c r="H1676" s="3">
        <f t="shared" si="133"/>
        <v>0</v>
      </c>
      <c r="I1676" s="3">
        <f>'[1]Table - Daily Discharge'!B1679</f>
        <v>13.848202698065659</v>
      </c>
      <c r="J1676" s="3">
        <f>'[1]Table - Daily Discharge'!C1679</f>
        <v>0</v>
      </c>
      <c r="K1676" s="3">
        <f>'[1]Table - Daily Discharge'!D1679</f>
        <v>0</v>
      </c>
      <c r="L1676" s="3">
        <f>'[1]Table - Daily Discharge'!E1679</f>
        <v>0</v>
      </c>
      <c r="M1676" s="3">
        <f t="shared" si="134"/>
        <v>13.848202698065659</v>
      </c>
      <c r="N1676" s="3">
        <f t="shared" si="135"/>
        <v>13.848202698065659</v>
      </c>
    </row>
    <row r="1677" spans="1:14" x14ac:dyDescent="0.2">
      <c r="A1677" s="8">
        <v>43313</v>
      </c>
      <c r="B1677" s="2" t="str">
        <f>IFERROR(VLOOKUP(A1677,'[1]Table - Daily Rainfall'!$J$4:$K$2266,2,FALSE),"")</f>
        <v/>
      </c>
      <c r="C1677" s="9">
        <f>'[1]Table - USGS Flow'!D1675</f>
        <v>0</v>
      </c>
      <c r="D1677" s="3">
        <f t="shared" si="131"/>
        <v>0</v>
      </c>
      <c r="E1677" s="9">
        <v>0</v>
      </c>
      <c r="F1677" s="3">
        <f t="shared" si="132"/>
        <v>0</v>
      </c>
      <c r="G1677" s="9">
        <v>0</v>
      </c>
      <c r="H1677" s="3">
        <f t="shared" si="133"/>
        <v>0</v>
      </c>
      <c r="I1677" s="3">
        <f>'[1]Table - Daily Discharge'!B1680</f>
        <v>14.480622597994126</v>
      </c>
      <c r="J1677" s="3">
        <f>'[1]Table - Daily Discharge'!C1680</f>
        <v>0.72771322598707433</v>
      </c>
      <c r="K1677" s="3">
        <f>'[1]Table - Daily Discharge'!D1680</f>
        <v>0</v>
      </c>
      <c r="L1677" s="3">
        <f>'[1]Table - Daily Discharge'!E1680</f>
        <v>0</v>
      </c>
      <c r="M1677" s="3">
        <f t="shared" si="134"/>
        <v>15.2083358239812</v>
      </c>
      <c r="N1677" s="3">
        <f t="shared" si="135"/>
        <v>15.2083358239812</v>
      </c>
    </row>
    <row r="1678" spans="1:14" x14ac:dyDescent="0.2">
      <c r="A1678" s="8">
        <v>43314</v>
      </c>
      <c r="B1678" s="2" t="str">
        <f>IFERROR(VLOOKUP(A1678,'[1]Table - Daily Rainfall'!$J$4:$K$2266,2,FALSE),"")</f>
        <v/>
      </c>
      <c r="C1678" s="9">
        <f>'[1]Table - USGS Flow'!D1676</f>
        <v>0</v>
      </c>
      <c r="D1678" s="3">
        <f t="shared" si="131"/>
        <v>0</v>
      </c>
      <c r="E1678" s="9">
        <v>0</v>
      </c>
      <c r="F1678" s="3">
        <f t="shared" si="132"/>
        <v>0</v>
      </c>
      <c r="G1678" s="9">
        <v>0</v>
      </c>
      <c r="H1678" s="3">
        <f t="shared" si="133"/>
        <v>0</v>
      </c>
      <c r="I1678" s="3">
        <f>'[1]Table - Daily Discharge'!B1681</f>
        <v>12.280168404297529</v>
      </c>
      <c r="J1678" s="3">
        <f>'[1]Table - Daily Discharge'!C1681</f>
        <v>0.82693300728912367</v>
      </c>
      <c r="K1678" s="3">
        <f>'[1]Table - Daily Discharge'!D1681</f>
        <v>0</v>
      </c>
      <c r="L1678" s="3">
        <f>'[1]Table - Daily Discharge'!E1681</f>
        <v>0</v>
      </c>
      <c r="M1678" s="3">
        <f t="shared" si="134"/>
        <v>13.107101411586653</v>
      </c>
      <c r="N1678" s="3">
        <f t="shared" si="135"/>
        <v>13.107101411586653</v>
      </c>
    </row>
    <row r="1679" spans="1:14" x14ac:dyDescent="0.2">
      <c r="A1679" s="8">
        <v>43315</v>
      </c>
      <c r="B1679" s="2" t="str">
        <f>IFERROR(VLOOKUP(A1679,'[1]Table - Daily Rainfall'!$J$4:$K$2266,2,FALSE),"")</f>
        <v/>
      </c>
      <c r="C1679" s="9">
        <f>'[1]Table - USGS Flow'!D1677</f>
        <v>0</v>
      </c>
      <c r="D1679" s="3">
        <f t="shared" si="131"/>
        <v>0</v>
      </c>
      <c r="E1679" s="9">
        <v>0</v>
      </c>
      <c r="F1679" s="3">
        <f t="shared" si="132"/>
        <v>0</v>
      </c>
      <c r="G1679" s="9">
        <v>0</v>
      </c>
      <c r="H1679" s="3">
        <f t="shared" si="133"/>
        <v>0</v>
      </c>
      <c r="I1679" s="3">
        <f>'[1]Table - Daily Discharge'!B1682</f>
        <v>16.156363218958699</v>
      </c>
      <c r="J1679" s="3">
        <f>'[1]Table - Daily Discharge'!C1682</f>
        <v>0.17078135497881808</v>
      </c>
      <c r="K1679" s="3">
        <f>'[1]Table - Daily Discharge'!D1682</f>
        <v>0</v>
      </c>
      <c r="L1679" s="3">
        <f>'[1]Table - Daily Discharge'!E1682</f>
        <v>0</v>
      </c>
      <c r="M1679" s="3">
        <f t="shared" si="134"/>
        <v>16.327144573937517</v>
      </c>
      <c r="N1679" s="3">
        <f t="shared" si="135"/>
        <v>16.327144573937517</v>
      </c>
    </row>
    <row r="1680" spans="1:14" x14ac:dyDescent="0.2">
      <c r="A1680" s="8">
        <v>43316</v>
      </c>
      <c r="B1680" s="2" t="str">
        <f>IFERROR(VLOOKUP(A1680,'[1]Table - Daily Rainfall'!$J$4:$K$2266,2,FALSE),"")</f>
        <v/>
      </c>
      <c r="C1680" s="9">
        <f>'[1]Table - USGS Flow'!D1678</f>
        <v>0</v>
      </c>
      <c r="D1680" s="3">
        <f t="shared" si="131"/>
        <v>0</v>
      </c>
      <c r="E1680" s="9">
        <v>0</v>
      </c>
      <c r="F1680" s="3">
        <f t="shared" si="132"/>
        <v>0</v>
      </c>
      <c r="G1680" s="9">
        <v>0</v>
      </c>
      <c r="H1680" s="3">
        <f t="shared" si="133"/>
        <v>0</v>
      </c>
      <c r="I1680" s="3">
        <f>'[1]Table - Daily Discharge'!B1683</f>
        <v>19.835609178666491</v>
      </c>
      <c r="J1680" s="3">
        <f>'[1]Table - Daily Discharge'!C1683</f>
        <v>1.3537529348730368</v>
      </c>
      <c r="K1680" s="3">
        <f>'[1]Table - Daily Discharge'!D1683</f>
        <v>0</v>
      </c>
      <c r="L1680" s="3">
        <f>'[1]Table - Daily Discharge'!E1683</f>
        <v>0</v>
      </c>
      <c r="M1680" s="3">
        <f t="shared" si="134"/>
        <v>21.189362113539527</v>
      </c>
      <c r="N1680" s="3">
        <f t="shared" si="135"/>
        <v>21.189362113539527</v>
      </c>
    </row>
    <row r="1681" spans="1:14" x14ac:dyDescent="0.2">
      <c r="A1681" s="8">
        <v>43317</v>
      </c>
      <c r="B1681" s="2" t="str">
        <f>IFERROR(VLOOKUP(A1681,'[1]Table - Daily Rainfall'!$J$4:$K$2266,2,FALSE),"")</f>
        <v/>
      </c>
      <c r="C1681" s="9">
        <f>'[1]Table - USGS Flow'!D1679</f>
        <v>0</v>
      </c>
      <c r="D1681" s="3">
        <f t="shared" si="131"/>
        <v>0</v>
      </c>
      <c r="E1681" s="9">
        <v>0</v>
      </c>
      <c r="F1681" s="3">
        <f t="shared" si="132"/>
        <v>0</v>
      </c>
      <c r="G1681" s="9">
        <v>0</v>
      </c>
      <c r="H1681" s="3">
        <f t="shared" si="133"/>
        <v>0</v>
      </c>
      <c r="I1681" s="3">
        <f>'[1]Table - Daily Discharge'!B1684</f>
        <v>20.142196421753312</v>
      </c>
      <c r="J1681" s="3">
        <f>'[1]Table - Daily Discharge'!C1684</f>
        <v>3.4227770569126053</v>
      </c>
      <c r="K1681" s="3">
        <f>'[1]Table - Daily Discharge'!D1684</f>
        <v>0</v>
      </c>
      <c r="L1681" s="3">
        <f>'[1]Table - Daily Discharge'!E1684</f>
        <v>0</v>
      </c>
      <c r="M1681" s="3">
        <f t="shared" si="134"/>
        <v>23.564973478665916</v>
      </c>
      <c r="N1681" s="3">
        <f t="shared" si="135"/>
        <v>23.564973478665916</v>
      </c>
    </row>
    <row r="1682" spans="1:14" x14ac:dyDescent="0.2">
      <c r="A1682" s="8">
        <v>43318</v>
      </c>
      <c r="B1682" s="2" t="str">
        <f>IFERROR(VLOOKUP(A1682,'[1]Table - Daily Rainfall'!$J$4:$K$2266,2,FALSE),"")</f>
        <v/>
      </c>
      <c r="C1682" s="9">
        <f>'[1]Table - USGS Flow'!D1680</f>
        <v>3.72</v>
      </c>
      <c r="D1682" s="3">
        <f t="shared" si="131"/>
        <v>2.4043433298862462</v>
      </c>
      <c r="E1682" s="9">
        <v>0</v>
      </c>
      <c r="F1682" s="3">
        <f t="shared" si="132"/>
        <v>0</v>
      </c>
      <c r="G1682" s="9">
        <v>0</v>
      </c>
      <c r="H1682" s="3">
        <f t="shared" si="133"/>
        <v>0</v>
      </c>
      <c r="I1682" s="3">
        <f>'[1]Table - Daily Discharge'!B1685</f>
        <v>1.0911004225362197</v>
      </c>
      <c r="J1682" s="3">
        <f>'[1]Table - Daily Discharge'!C1685</f>
        <v>0.88094822307593912</v>
      </c>
      <c r="K1682" s="3">
        <f>'[1]Table - Daily Discharge'!D1685</f>
        <v>0</v>
      </c>
      <c r="L1682" s="3">
        <f>'[1]Table - Daily Discharge'!E1685</f>
        <v>0</v>
      </c>
      <c r="M1682" s="3">
        <f t="shared" si="134"/>
        <v>1.9720486456121589</v>
      </c>
      <c r="N1682" s="3">
        <f t="shared" si="135"/>
        <v>1.9720486456121589</v>
      </c>
    </row>
    <row r="1683" spans="1:14" x14ac:dyDescent="0.2">
      <c r="A1683" s="8">
        <v>43319</v>
      </c>
      <c r="B1683" s="2" t="str">
        <f>IFERROR(VLOOKUP(A1683,'[1]Table - Daily Rainfall'!$J$4:$K$2266,2,FALSE),"")</f>
        <v/>
      </c>
      <c r="C1683" s="9">
        <f>'[1]Table - USGS Flow'!D1681</f>
        <v>4.32</v>
      </c>
      <c r="D1683" s="3">
        <f t="shared" si="131"/>
        <v>2.7921406411582215</v>
      </c>
      <c r="E1683" s="9">
        <v>0</v>
      </c>
      <c r="F1683" s="3">
        <f t="shared" si="132"/>
        <v>0</v>
      </c>
      <c r="G1683" s="9">
        <v>0</v>
      </c>
      <c r="H1683" s="3">
        <f t="shared" si="133"/>
        <v>0</v>
      </c>
      <c r="I1683" s="3">
        <f>'[1]Table - Daily Discharge'!B1686</f>
        <v>19.691033634111928</v>
      </c>
      <c r="J1683" s="3">
        <f>'[1]Table - Daily Discharge'!C1686</f>
        <v>0.54441858379649422</v>
      </c>
      <c r="K1683" s="3">
        <f>'[1]Table - Daily Discharge'!D1686</f>
        <v>0</v>
      </c>
      <c r="L1683" s="3">
        <f>'[1]Table - Daily Discharge'!E1686</f>
        <v>0</v>
      </c>
      <c r="M1683" s="3">
        <f t="shared" si="134"/>
        <v>20.235452217908424</v>
      </c>
      <c r="N1683" s="3">
        <f t="shared" si="135"/>
        <v>20.235452217908424</v>
      </c>
    </row>
    <row r="1684" spans="1:14" x14ac:dyDescent="0.2">
      <c r="A1684" s="8">
        <v>43320</v>
      </c>
      <c r="B1684" s="2" t="str">
        <f>IFERROR(VLOOKUP(A1684,'[1]Table - Daily Rainfall'!$J$4:$K$2266,2,FALSE),"")</f>
        <v/>
      </c>
      <c r="C1684" s="9">
        <f>'[1]Table - USGS Flow'!D1682</f>
        <v>2.17</v>
      </c>
      <c r="D1684" s="3">
        <f t="shared" si="131"/>
        <v>1.4025336091003102</v>
      </c>
      <c r="E1684" s="9">
        <v>0</v>
      </c>
      <c r="F1684" s="3">
        <f t="shared" si="132"/>
        <v>0</v>
      </c>
      <c r="G1684" s="9">
        <v>0</v>
      </c>
      <c r="H1684" s="3">
        <f t="shared" si="133"/>
        <v>0</v>
      </c>
      <c r="I1684" s="3">
        <f>'[1]Table - Daily Discharge'!B1687</f>
        <v>16.403660106655835</v>
      </c>
      <c r="J1684" s="3">
        <f>'[1]Table - Daily Discharge'!C1687</f>
        <v>0.71918417666168055</v>
      </c>
      <c r="K1684" s="3">
        <f>'[1]Table - Daily Discharge'!D1687</f>
        <v>0</v>
      </c>
      <c r="L1684" s="3">
        <f>'[1]Table - Daily Discharge'!E1687</f>
        <v>0</v>
      </c>
      <c r="M1684" s="3">
        <f t="shared" si="134"/>
        <v>17.122844283317516</v>
      </c>
      <c r="N1684" s="3">
        <f t="shared" si="135"/>
        <v>17.122844283317516</v>
      </c>
    </row>
    <row r="1685" spans="1:14" x14ac:dyDescent="0.2">
      <c r="A1685" s="8">
        <v>43321</v>
      </c>
      <c r="B1685" s="2" t="str">
        <f>IFERROR(VLOOKUP(A1685,'[1]Table - Daily Rainfall'!$J$4:$K$2266,2,FALSE),"")</f>
        <v/>
      </c>
      <c r="C1685" s="9">
        <f>'[1]Table - USGS Flow'!D1683</f>
        <v>0.01</v>
      </c>
      <c r="D1685" s="3">
        <f t="shared" si="131"/>
        <v>6.4632885211995872E-3</v>
      </c>
      <c r="E1685" s="9">
        <v>0</v>
      </c>
      <c r="F1685" s="3">
        <f t="shared" si="132"/>
        <v>0</v>
      </c>
      <c r="G1685" s="9">
        <v>0</v>
      </c>
      <c r="H1685" s="3">
        <f t="shared" si="133"/>
        <v>0</v>
      </c>
      <c r="I1685" s="3">
        <f>'[1]Table - Daily Discharge'!B1688</f>
        <v>14.561846694232472</v>
      </c>
      <c r="J1685" s="3">
        <f>'[1]Table - Daily Discharge'!C1688</f>
        <v>0.44794846831611435</v>
      </c>
      <c r="K1685" s="3">
        <f>'[1]Table - Daily Discharge'!D1688</f>
        <v>0</v>
      </c>
      <c r="L1685" s="3">
        <f>'[1]Table - Daily Discharge'!E1688</f>
        <v>0</v>
      </c>
      <c r="M1685" s="3">
        <f t="shared" si="134"/>
        <v>15.009795162548587</v>
      </c>
      <c r="N1685" s="3">
        <f t="shared" si="135"/>
        <v>15.009795162548587</v>
      </c>
    </row>
    <row r="1686" spans="1:14" x14ac:dyDescent="0.2">
      <c r="A1686" s="8">
        <v>43322</v>
      </c>
      <c r="B1686" s="2" t="str">
        <f>IFERROR(VLOOKUP(A1686,'[1]Table - Daily Rainfall'!$J$4:$K$2266,2,FALSE),"")</f>
        <v/>
      </c>
      <c r="C1686" s="9">
        <f>'[1]Table - USGS Flow'!D1684</f>
        <v>0.43</v>
      </c>
      <c r="D1686" s="3">
        <f t="shared" si="131"/>
        <v>0.27792140641158225</v>
      </c>
      <c r="E1686" s="9">
        <v>0</v>
      </c>
      <c r="F1686" s="3">
        <f t="shared" si="132"/>
        <v>0</v>
      </c>
      <c r="G1686" s="9">
        <v>0</v>
      </c>
      <c r="H1686" s="3">
        <f t="shared" si="133"/>
        <v>0</v>
      </c>
      <c r="I1686" s="3">
        <f>'[1]Table - Daily Discharge'!B1689</f>
        <v>16.783187238470738</v>
      </c>
      <c r="J1686" s="3">
        <f>'[1]Table - Daily Discharge'!C1689</f>
        <v>0.7792985653760981</v>
      </c>
      <c r="K1686" s="3">
        <f>'[1]Table - Daily Discharge'!D1689</f>
        <v>0</v>
      </c>
      <c r="L1686" s="3">
        <f>'[1]Table - Daily Discharge'!E1689</f>
        <v>0</v>
      </c>
      <c r="M1686" s="3">
        <f t="shared" si="134"/>
        <v>17.562485803846837</v>
      </c>
      <c r="N1686" s="3">
        <f t="shared" si="135"/>
        <v>17.562485803846837</v>
      </c>
    </row>
    <row r="1687" spans="1:14" x14ac:dyDescent="0.2">
      <c r="A1687" s="8">
        <v>43323</v>
      </c>
      <c r="B1687" s="2" t="str">
        <f>IFERROR(VLOOKUP(A1687,'[1]Table - Daily Rainfall'!$J$4:$K$2266,2,FALSE),"")</f>
        <v/>
      </c>
      <c r="C1687" s="9">
        <f>'[1]Table - USGS Flow'!D1685</f>
        <v>5.22</v>
      </c>
      <c r="D1687" s="3">
        <f t="shared" si="131"/>
        <v>3.3738366080661839</v>
      </c>
      <c r="E1687" s="9">
        <v>0</v>
      </c>
      <c r="F1687" s="3">
        <f t="shared" si="132"/>
        <v>0</v>
      </c>
      <c r="G1687" s="9">
        <v>0</v>
      </c>
      <c r="H1687" s="3">
        <f t="shared" si="133"/>
        <v>0</v>
      </c>
      <c r="I1687" s="3">
        <f>'[1]Table - Daily Discharge'!B1690</f>
        <v>20.408753120176829</v>
      </c>
      <c r="J1687" s="3">
        <f>'[1]Table - Daily Discharge'!C1690</f>
        <v>2.7605890600654091</v>
      </c>
      <c r="K1687" s="3">
        <f>'[1]Table - Daily Discharge'!D1690</f>
        <v>0</v>
      </c>
      <c r="L1687" s="3">
        <f>'[1]Table - Daily Discharge'!E1690</f>
        <v>0</v>
      </c>
      <c r="M1687" s="3">
        <f t="shared" si="134"/>
        <v>23.169342180242239</v>
      </c>
      <c r="N1687" s="3">
        <f t="shared" si="135"/>
        <v>23.169342180242239</v>
      </c>
    </row>
    <row r="1688" spans="1:14" x14ac:dyDescent="0.2">
      <c r="A1688" s="8">
        <v>43324</v>
      </c>
      <c r="B1688" s="2" t="str">
        <f>IFERROR(VLOOKUP(A1688,'[1]Table - Daily Rainfall'!$J$4:$K$2266,2,FALSE),"")</f>
        <v/>
      </c>
      <c r="C1688" s="9">
        <f>'[1]Table - USGS Flow'!D1686</f>
        <v>6.58</v>
      </c>
      <c r="D1688" s="3">
        <f t="shared" si="131"/>
        <v>4.2528438469493279</v>
      </c>
      <c r="E1688" s="9">
        <v>0</v>
      </c>
      <c r="F1688" s="3">
        <f t="shared" si="132"/>
        <v>0</v>
      </c>
      <c r="G1688" s="9">
        <v>0</v>
      </c>
      <c r="H1688" s="3">
        <f t="shared" si="133"/>
        <v>0</v>
      </c>
      <c r="I1688" s="3">
        <f>'[1]Table - Daily Discharge'!B1691</f>
        <v>19.670883041300936</v>
      </c>
      <c r="J1688" s="3">
        <f>'[1]Table - Daily Discharge'!C1691</f>
        <v>3.1603238091812664</v>
      </c>
      <c r="K1688" s="3">
        <f>'[1]Table - Daily Discharge'!D1691</f>
        <v>0</v>
      </c>
      <c r="L1688" s="3">
        <f>'[1]Table - Daily Discharge'!E1691</f>
        <v>0</v>
      </c>
      <c r="M1688" s="3">
        <f t="shared" si="134"/>
        <v>22.831206850482204</v>
      </c>
      <c r="N1688" s="3">
        <f t="shared" si="135"/>
        <v>22.831206850482204</v>
      </c>
    </row>
    <row r="1689" spans="1:14" x14ac:dyDescent="0.2">
      <c r="A1689" s="8">
        <v>43325</v>
      </c>
      <c r="B1689" s="2" t="str">
        <f>IFERROR(VLOOKUP(A1689,'[1]Table - Daily Rainfall'!$J$4:$K$2266,2,FALSE),"")</f>
        <v/>
      </c>
      <c r="C1689" s="9">
        <f>'[1]Table - USGS Flow'!D1687</f>
        <v>1.99</v>
      </c>
      <c r="D1689" s="3">
        <f t="shared" si="131"/>
        <v>1.2861944157187177</v>
      </c>
      <c r="E1689" s="9">
        <v>0.33272916666666663</v>
      </c>
      <c r="F1689" s="3">
        <f t="shared" si="132"/>
        <v>0.21505246035849707</v>
      </c>
      <c r="G1689" s="9">
        <v>0</v>
      </c>
      <c r="H1689" s="3">
        <f t="shared" si="133"/>
        <v>0</v>
      </c>
      <c r="I1689" s="3">
        <f>'[1]Table - Daily Discharge'!B1692</f>
        <v>2.0515322985974236</v>
      </c>
      <c r="J1689" s="3">
        <f>'[1]Table - Daily Discharge'!C1692</f>
        <v>1.186947057239425</v>
      </c>
      <c r="K1689" s="3">
        <f>'[1]Table - Daily Discharge'!D1692</f>
        <v>0</v>
      </c>
      <c r="L1689" s="3">
        <f>'[1]Table - Daily Discharge'!E1692</f>
        <v>0</v>
      </c>
      <c r="M1689" s="3">
        <f t="shared" si="134"/>
        <v>3.2384793558368488</v>
      </c>
      <c r="N1689" s="3">
        <f t="shared" si="135"/>
        <v>3.2384793558368488</v>
      </c>
    </row>
    <row r="1690" spans="1:14" x14ac:dyDescent="0.2">
      <c r="A1690" s="8">
        <v>43326</v>
      </c>
      <c r="B1690" s="2" t="str">
        <f>IFERROR(VLOOKUP(A1690,'[1]Table - Daily Rainfall'!$J$4:$K$2266,2,FALSE),"")</f>
        <v/>
      </c>
      <c r="C1690" s="9">
        <f>'[1]Table - USGS Flow'!D1688</f>
        <v>0</v>
      </c>
      <c r="D1690" s="3">
        <f t="shared" si="131"/>
        <v>0</v>
      </c>
      <c r="E1690" s="9">
        <v>0</v>
      </c>
      <c r="F1690" s="3">
        <f t="shared" si="132"/>
        <v>0</v>
      </c>
      <c r="G1690" s="9">
        <v>0</v>
      </c>
      <c r="H1690" s="3">
        <f t="shared" si="133"/>
        <v>0</v>
      </c>
      <c r="I1690" s="3">
        <f>'[1]Table - Daily Discharge'!B1693</f>
        <v>0</v>
      </c>
      <c r="J1690" s="3">
        <f>'[1]Table - Daily Discharge'!C1693</f>
        <v>1.2172020914389492</v>
      </c>
      <c r="K1690" s="3">
        <f>'[1]Table - Daily Discharge'!D1693</f>
        <v>0</v>
      </c>
      <c r="L1690" s="3">
        <f>'[1]Table - Daily Discharge'!E1693</f>
        <v>0</v>
      </c>
      <c r="M1690" s="3">
        <f t="shared" si="134"/>
        <v>1.2172020914389492</v>
      </c>
      <c r="N1690" s="3">
        <f t="shared" si="135"/>
        <v>1.2172020914389492</v>
      </c>
    </row>
    <row r="1691" spans="1:14" x14ac:dyDescent="0.2">
      <c r="A1691" s="8">
        <v>43327</v>
      </c>
      <c r="B1691" s="2" t="str">
        <f>IFERROR(VLOOKUP(A1691,'[1]Table - Daily Rainfall'!$J$4:$K$2266,2,FALSE),"")</f>
        <v/>
      </c>
      <c r="C1691" s="9">
        <f>'[1]Table - USGS Flow'!D1689</f>
        <v>0</v>
      </c>
      <c r="D1691" s="3">
        <f t="shared" si="131"/>
        <v>0</v>
      </c>
      <c r="E1691" s="9">
        <v>0</v>
      </c>
      <c r="F1691" s="3">
        <f t="shared" si="132"/>
        <v>0</v>
      </c>
      <c r="G1691" s="9">
        <v>0</v>
      </c>
      <c r="H1691" s="3">
        <f t="shared" si="133"/>
        <v>0</v>
      </c>
      <c r="I1691" s="3">
        <f>'[1]Table - Daily Discharge'!B1694</f>
        <v>0</v>
      </c>
      <c r="J1691" s="3">
        <f>'[1]Table - Daily Discharge'!C1694</f>
        <v>0.1277458278440303</v>
      </c>
      <c r="K1691" s="3">
        <f>'[1]Table - Daily Discharge'!D1694</f>
        <v>0</v>
      </c>
      <c r="L1691" s="3">
        <f>'[1]Table - Daily Discharge'!E1694</f>
        <v>0</v>
      </c>
      <c r="M1691" s="3">
        <f t="shared" si="134"/>
        <v>0.1277458278440303</v>
      </c>
      <c r="N1691" s="3">
        <f t="shared" si="135"/>
        <v>0.1277458278440303</v>
      </c>
    </row>
    <row r="1692" spans="1:14" x14ac:dyDescent="0.2">
      <c r="A1692" s="8">
        <v>43328</v>
      </c>
      <c r="B1692" s="2" t="str">
        <f>IFERROR(VLOOKUP(A1692,'[1]Table - Daily Rainfall'!$J$4:$K$2266,2,FALSE),"")</f>
        <v/>
      </c>
      <c r="C1692" s="9">
        <f>'[1]Table - USGS Flow'!D1690</f>
        <v>0</v>
      </c>
      <c r="D1692" s="3">
        <f t="shared" si="131"/>
        <v>0</v>
      </c>
      <c r="E1692" s="9">
        <v>0</v>
      </c>
      <c r="F1692" s="3">
        <f t="shared" si="132"/>
        <v>0</v>
      </c>
      <c r="G1692" s="9">
        <v>0</v>
      </c>
      <c r="H1692" s="3">
        <f t="shared" si="133"/>
        <v>0</v>
      </c>
      <c r="I1692" s="3">
        <f>'[1]Table - Daily Discharge'!B1695</f>
        <v>6.9442113240559891E-2</v>
      </c>
      <c r="J1692" s="3">
        <f>'[1]Table - Daily Discharge'!C1695</f>
        <v>0.89403610305881542</v>
      </c>
      <c r="K1692" s="3">
        <f>'[1]Table - Daily Discharge'!D1695</f>
        <v>0</v>
      </c>
      <c r="L1692" s="3">
        <f>'[1]Table - Daily Discharge'!E1695</f>
        <v>0</v>
      </c>
      <c r="M1692" s="3">
        <f t="shared" si="134"/>
        <v>0.96347821629937536</v>
      </c>
      <c r="N1692" s="3">
        <f t="shared" si="135"/>
        <v>0.96347821629937536</v>
      </c>
    </row>
    <row r="1693" spans="1:14" x14ac:dyDescent="0.2">
      <c r="A1693" s="8">
        <v>43329</v>
      </c>
      <c r="B1693" s="2" t="str">
        <f>IFERROR(VLOOKUP(A1693,'[1]Table - Daily Rainfall'!$J$4:$K$2266,2,FALSE),"")</f>
        <v/>
      </c>
      <c r="C1693" s="9">
        <f>'[1]Table - USGS Flow'!D1691</f>
        <v>0</v>
      </c>
      <c r="D1693" s="3">
        <f t="shared" si="131"/>
        <v>0</v>
      </c>
      <c r="E1693" s="9">
        <v>0</v>
      </c>
      <c r="F1693" s="3">
        <f t="shared" si="132"/>
        <v>0</v>
      </c>
      <c r="G1693" s="9">
        <v>0</v>
      </c>
      <c r="H1693" s="3">
        <f t="shared" si="133"/>
        <v>0</v>
      </c>
      <c r="I1693" s="3">
        <f>'[1]Table - Daily Discharge'!B1696</f>
        <v>0</v>
      </c>
      <c r="J1693" s="3">
        <f>'[1]Table - Daily Discharge'!C1696</f>
        <v>0.95943839235699502</v>
      </c>
      <c r="K1693" s="3">
        <f>'[1]Table - Daily Discharge'!D1696</f>
        <v>0</v>
      </c>
      <c r="L1693" s="3">
        <f>'[1]Table - Daily Discharge'!E1696</f>
        <v>0</v>
      </c>
      <c r="M1693" s="3">
        <f t="shared" si="134"/>
        <v>0.95943839235699502</v>
      </c>
      <c r="N1693" s="3">
        <f t="shared" si="135"/>
        <v>0.95943839235699502</v>
      </c>
    </row>
    <row r="1694" spans="1:14" x14ac:dyDescent="0.2">
      <c r="A1694" s="8">
        <v>43330</v>
      </c>
      <c r="B1694" s="2" t="str">
        <f>IFERROR(VLOOKUP(A1694,'[1]Table - Daily Rainfall'!$J$4:$K$2266,2,FALSE),"")</f>
        <v/>
      </c>
      <c r="C1694" s="9">
        <f>'[1]Table - USGS Flow'!D1692</f>
        <v>0</v>
      </c>
      <c r="D1694" s="3">
        <f t="shared" si="131"/>
        <v>0</v>
      </c>
      <c r="E1694" s="9">
        <v>0</v>
      </c>
      <c r="F1694" s="3">
        <f t="shared" si="132"/>
        <v>0</v>
      </c>
      <c r="G1694" s="9">
        <v>0</v>
      </c>
      <c r="H1694" s="3">
        <f t="shared" si="133"/>
        <v>0</v>
      </c>
      <c r="I1694" s="3">
        <f>'[1]Table - Daily Discharge'!B1697</f>
        <v>0</v>
      </c>
      <c r="J1694" s="3">
        <f>'[1]Table - Daily Discharge'!C1697</f>
        <v>2.530899866400111</v>
      </c>
      <c r="K1694" s="3">
        <f>'[1]Table - Daily Discharge'!D1697</f>
        <v>0</v>
      </c>
      <c r="L1694" s="3">
        <f>'[1]Table - Daily Discharge'!E1697</f>
        <v>0</v>
      </c>
      <c r="M1694" s="3">
        <f t="shared" si="134"/>
        <v>2.530899866400111</v>
      </c>
      <c r="N1694" s="3">
        <f t="shared" si="135"/>
        <v>2.530899866400111</v>
      </c>
    </row>
    <row r="1695" spans="1:14" x14ac:dyDescent="0.2">
      <c r="A1695" s="8">
        <v>43331</v>
      </c>
      <c r="B1695" s="2" t="str">
        <f>IFERROR(VLOOKUP(A1695,'[1]Table - Daily Rainfall'!$J$4:$K$2266,2,FALSE),"")</f>
        <v/>
      </c>
      <c r="C1695" s="9">
        <f>'[1]Table - USGS Flow'!D1693</f>
        <v>0</v>
      </c>
      <c r="D1695" s="3">
        <f t="shared" si="131"/>
        <v>0</v>
      </c>
      <c r="E1695" s="9">
        <v>0</v>
      </c>
      <c r="F1695" s="3">
        <f t="shared" si="132"/>
        <v>0</v>
      </c>
      <c r="G1695" s="9">
        <v>0</v>
      </c>
      <c r="H1695" s="3">
        <f t="shared" si="133"/>
        <v>0</v>
      </c>
      <c r="I1695" s="3">
        <f>'[1]Table - Daily Discharge'!B1698</f>
        <v>0</v>
      </c>
      <c r="J1695" s="3">
        <f>'[1]Table - Daily Discharge'!C1698</f>
        <v>3.2854615686570656</v>
      </c>
      <c r="K1695" s="3">
        <f>'[1]Table - Daily Discharge'!D1698</f>
        <v>0</v>
      </c>
      <c r="L1695" s="3">
        <f>'[1]Table - Daily Discharge'!E1698</f>
        <v>0</v>
      </c>
      <c r="M1695" s="3">
        <f t="shared" si="134"/>
        <v>3.2854615686570656</v>
      </c>
      <c r="N1695" s="3">
        <f t="shared" si="135"/>
        <v>3.2854615686570656</v>
      </c>
    </row>
    <row r="1696" spans="1:14" x14ac:dyDescent="0.2">
      <c r="A1696" s="8">
        <v>43332</v>
      </c>
      <c r="B1696" s="2" t="str">
        <f>IFERROR(VLOOKUP(A1696,'[1]Table - Daily Rainfall'!$J$4:$K$2266,2,FALSE),"")</f>
        <v/>
      </c>
      <c r="C1696" s="9">
        <f>'[1]Table - USGS Flow'!D1694</f>
        <v>0</v>
      </c>
      <c r="D1696" s="3">
        <f t="shared" si="131"/>
        <v>0</v>
      </c>
      <c r="E1696" s="9">
        <v>0</v>
      </c>
      <c r="F1696" s="3">
        <f t="shared" si="132"/>
        <v>0</v>
      </c>
      <c r="G1696" s="9">
        <v>0</v>
      </c>
      <c r="H1696" s="3">
        <f t="shared" si="133"/>
        <v>0</v>
      </c>
      <c r="I1696" s="3">
        <f>'[1]Table - Daily Discharge'!B1699</f>
        <v>7.5229167938232422E-2</v>
      </c>
      <c r="J1696" s="3">
        <f>'[1]Table - Daily Discharge'!C1699</f>
        <v>0.3582347230151125</v>
      </c>
      <c r="K1696" s="3">
        <f>'[1]Table - Daily Discharge'!D1699</f>
        <v>0</v>
      </c>
      <c r="L1696" s="3">
        <f>'[1]Table - Daily Discharge'!E1699</f>
        <v>0</v>
      </c>
      <c r="M1696" s="3">
        <f t="shared" si="134"/>
        <v>0.43346389095334492</v>
      </c>
      <c r="N1696" s="3">
        <f t="shared" si="135"/>
        <v>0.43346389095334492</v>
      </c>
    </row>
    <row r="1697" spans="1:14" x14ac:dyDescent="0.2">
      <c r="A1697" s="8">
        <v>43333</v>
      </c>
      <c r="B1697" s="2" t="str">
        <f>IFERROR(VLOOKUP(A1697,'[1]Table - Daily Rainfall'!$J$4:$K$2266,2,FALSE),"")</f>
        <v/>
      </c>
      <c r="C1697" s="9">
        <f>'[1]Table - USGS Flow'!D1695</f>
        <v>0</v>
      </c>
      <c r="D1697" s="3">
        <f t="shared" si="131"/>
        <v>0</v>
      </c>
      <c r="E1697" s="9">
        <v>0</v>
      </c>
      <c r="F1697" s="3">
        <f t="shared" si="132"/>
        <v>0</v>
      </c>
      <c r="G1697" s="9">
        <v>0</v>
      </c>
      <c r="H1697" s="3">
        <f t="shared" si="133"/>
        <v>0</v>
      </c>
      <c r="I1697" s="3">
        <f>'[1]Table - Daily Discharge'!B1700</f>
        <v>0</v>
      </c>
      <c r="J1697" s="3">
        <f>'[1]Table - Daily Discharge'!C1700</f>
        <v>0.95568446448253674</v>
      </c>
      <c r="K1697" s="3">
        <f>'[1]Table - Daily Discharge'!D1700</f>
        <v>0</v>
      </c>
      <c r="L1697" s="3">
        <f>'[1]Table - Daily Discharge'!E1700</f>
        <v>0</v>
      </c>
      <c r="M1697" s="3">
        <f t="shared" si="134"/>
        <v>0.95568446448253674</v>
      </c>
      <c r="N1697" s="3">
        <f t="shared" si="135"/>
        <v>0.95568446448253674</v>
      </c>
    </row>
    <row r="1698" spans="1:14" x14ac:dyDescent="0.2">
      <c r="A1698" s="8">
        <v>43334</v>
      </c>
      <c r="B1698" s="2" t="str">
        <f>IFERROR(VLOOKUP(A1698,'[1]Table - Daily Rainfall'!$J$4:$K$2266,2,FALSE),"")</f>
        <v/>
      </c>
      <c r="C1698" s="9">
        <f>'[1]Table - USGS Flow'!D1696</f>
        <v>0</v>
      </c>
      <c r="D1698" s="3">
        <f t="shared" si="131"/>
        <v>0</v>
      </c>
      <c r="E1698" s="9">
        <v>0</v>
      </c>
      <c r="F1698" s="3">
        <f t="shared" si="132"/>
        <v>0</v>
      </c>
      <c r="G1698" s="9">
        <v>0</v>
      </c>
      <c r="H1698" s="3">
        <f t="shared" si="133"/>
        <v>0</v>
      </c>
      <c r="I1698" s="3">
        <f>'[1]Table - Daily Discharge'!B1701</f>
        <v>0</v>
      </c>
      <c r="J1698" s="3">
        <f>'[1]Table - Daily Discharge'!C1701</f>
        <v>0.69803800479653155</v>
      </c>
      <c r="K1698" s="3">
        <f>'[1]Table - Daily Discharge'!D1701</f>
        <v>0</v>
      </c>
      <c r="L1698" s="3">
        <f>'[1]Table - Daily Discharge'!E1701</f>
        <v>0</v>
      </c>
      <c r="M1698" s="3">
        <f t="shared" si="134"/>
        <v>0.69803800479653155</v>
      </c>
      <c r="N1698" s="3">
        <f t="shared" si="135"/>
        <v>0.69803800479653155</v>
      </c>
    </row>
    <row r="1699" spans="1:14" x14ac:dyDescent="0.2">
      <c r="A1699" s="8">
        <v>43335</v>
      </c>
      <c r="B1699" s="2" t="str">
        <f>IFERROR(VLOOKUP(A1699,'[1]Table - Daily Rainfall'!$J$4:$K$2266,2,FALSE),"")</f>
        <v/>
      </c>
      <c r="C1699" s="9">
        <f>'[1]Table - USGS Flow'!D1697</f>
        <v>0</v>
      </c>
      <c r="D1699" s="3">
        <f t="shared" si="131"/>
        <v>0</v>
      </c>
      <c r="E1699" s="9">
        <v>0</v>
      </c>
      <c r="F1699" s="3">
        <f t="shared" si="132"/>
        <v>0</v>
      </c>
      <c r="G1699" s="9">
        <v>0</v>
      </c>
      <c r="H1699" s="3">
        <f t="shared" si="133"/>
        <v>0</v>
      </c>
      <c r="I1699" s="3">
        <f>'[1]Table - Daily Discharge'!B1702</f>
        <v>0</v>
      </c>
      <c r="J1699" s="3">
        <f>'[1]Table - Daily Discharge'!C1702</f>
        <v>0.197411773899628</v>
      </c>
      <c r="K1699" s="3">
        <f>'[1]Table - Daily Discharge'!D1702</f>
        <v>0</v>
      </c>
      <c r="L1699" s="3">
        <f>'[1]Table - Daily Discharge'!E1702</f>
        <v>0</v>
      </c>
      <c r="M1699" s="3">
        <f t="shared" si="134"/>
        <v>0.197411773899628</v>
      </c>
      <c r="N1699" s="3">
        <f t="shared" si="135"/>
        <v>0.197411773899628</v>
      </c>
    </row>
    <row r="1700" spans="1:14" x14ac:dyDescent="0.2">
      <c r="A1700" s="8">
        <v>43336</v>
      </c>
      <c r="B1700" s="2" t="str">
        <f>IFERROR(VLOOKUP(A1700,'[1]Table - Daily Rainfall'!$J$4:$K$2266,2,FALSE),"")</f>
        <v/>
      </c>
      <c r="C1700" s="9">
        <f>'[1]Table - USGS Flow'!D1698</f>
        <v>0</v>
      </c>
      <c r="D1700" s="3">
        <f t="shared" si="131"/>
        <v>0</v>
      </c>
      <c r="E1700" s="9">
        <v>0</v>
      </c>
      <c r="F1700" s="3">
        <f t="shared" si="132"/>
        <v>0</v>
      </c>
      <c r="G1700" s="9">
        <v>0</v>
      </c>
      <c r="H1700" s="3">
        <f t="shared" si="133"/>
        <v>0</v>
      </c>
      <c r="I1700" s="3">
        <f>'[1]Table - Daily Discharge'!B1703</f>
        <v>0</v>
      </c>
      <c r="J1700" s="3">
        <f>'[1]Table - Daily Discharge'!C1703</f>
        <v>0.14813937750769013</v>
      </c>
      <c r="K1700" s="3">
        <f>'[1]Table - Daily Discharge'!D1703</f>
        <v>0</v>
      </c>
      <c r="L1700" s="3">
        <f>'[1]Table - Daily Discharge'!E1703</f>
        <v>0</v>
      </c>
      <c r="M1700" s="3">
        <f t="shared" si="134"/>
        <v>0.14813937750769013</v>
      </c>
      <c r="N1700" s="3">
        <f t="shared" si="135"/>
        <v>0.14813937750769013</v>
      </c>
    </row>
    <row r="1701" spans="1:14" x14ac:dyDescent="0.2">
      <c r="A1701" s="8">
        <v>43337</v>
      </c>
      <c r="B1701" s="2" t="str">
        <f>IFERROR(VLOOKUP(A1701,'[1]Table - Daily Rainfall'!$J$4:$K$2266,2,FALSE),"")</f>
        <v/>
      </c>
      <c r="C1701" s="9">
        <f>'[1]Table - USGS Flow'!D1699</f>
        <v>0</v>
      </c>
      <c r="D1701" s="3">
        <f t="shared" si="131"/>
        <v>0</v>
      </c>
      <c r="E1701" s="9">
        <v>0</v>
      </c>
      <c r="F1701" s="3">
        <f t="shared" si="132"/>
        <v>0</v>
      </c>
      <c r="G1701" s="9">
        <v>0</v>
      </c>
      <c r="H1701" s="3">
        <f t="shared" si="133"/>
        <v>0</v>
      </c>
      <c r="I1701" s="3">
        <f>'[1]Table - Daily Discharge'!B1704</f>
        <v>0</v>
      </c>
      <c r="J1701" s="3">
        <f>'[1]Table - Daily Discharge'!C1704</f>
        <v>1.2225937794993182</v>
      </c>
      <c r="K1701" s="3">
        <f>'[1]Table - Daily Discharge'!D1704</f>
        <v>0</v>
      </c>
      <c r="L1701" s="3">
        <f>'[1]Table - Daily Discharge'!E1704</f>
        <v>0</v>
      </c>
      <c r="M1701" s="3">
        <f t="shared" si="134"/>
        <v>1.2225937794993182</v>
      </c>
      <c r="N1701" s="3">
        <f t="shared" si="135"/>
        <v>1.2225937794993182</v>
      </c>
    </row>
    <row r="1702" spans="1:14" x14ac:dyDescent="0.2">
      <c r="A1702" s="8">
        <v>43338</v>
      </c>
      <c r="B1702" s="2" t="str">
        <f>IFERROR(VLOOKUP(A1702,'[1]Table - Daily Rainfall'!$J$4:$K$2266,2,FALSE),"")</f>
        <v/>
      </c>
      <c r="C1702" s="9">
        <f>'[1]Table - USGS Flow'!D1700</f>
        <v>0</v>
      </c>
      <c r="D1702" s="3">
        <f t="shared" si="131"/>
        <v>0</v>
      </c>
      <c r="E1702" s="9">
        <v>0</v>
      </c>
      <c r="F1702" s="3">
        <f t="shared" si="132"/>
        <v>0</v>
      </c>
      <c r="G1702" s="9">
        <v>0</v>
      </c>
      <c r="H1702" s="3">
        <f t="shared" si="133"/>
        <v>0</v>
      </c>
      <c r="I1702" s="3">
        <f>'[1]Table - Daily Discharge'!B1705</f>
        <v>0</v>
      </c>
      <c r="J1702" s="3">
        <f>'[1]Table - Daily Discharge'!C1705</f>
        <v>1.6718618266228822</v>
      </c>
      <c r="K1702" s="3">
        <f>'[1]Table - Daily Discharge'!D1705</f>
        <v>0</v>
      </c>
      <c r="L1702" s="3">
        <f>'[1]Table - Daily Discharge'!E1705</f>
        <v>0</v>
      </c>
      <c r="M1702" s="3">
        <f t="shared" si="134"/>
        <v>1.6718618266228822</v>
      </c>
      <c r="N1702" s="3">
        <f t="shared" si="135"/>
        <v>1.6718618266228822</v>
      </c>
    </row>
    <row r="1703" spans="1:14" x14ac:dyDescent="0.2">
      <c r="A1703" s="8">
        <v>43339</v>
      </c>
      <c r="B1703" s="2" t="str">
        <f>IFERROR(VLOOKUP(A1703,'[1]Table - Daily Rainfall'!$J$4:$K$2266,2,FALSE),"")</f>
        <v/>
      </c>
      <c r="C1703" s="9">
        <f>'[1]Table - USGS Flow'!D1701</f>
        <v>0</v>
      </c>
      <c r="D1703" s="3">
        <f t="shared" si="131"/>
        <v>0</v>
      </c>
      <c r="E1703" s="9">
        <v>0</v>
      </c>
      <c r="F1703" s="3">
        <f t="shared" si="132"/>
        <v>0</v>
      </c>
      <c r="G1703" s="9">
        <v>0</v>
      </c>
      <c r="H1703" s="3">
        <f t="shared" si="133"/>
        <v>0</v>
      </c>
      <c r="I1703" s="3">
        <f>'[1]Table - Daily Discharge'!B1706</f>
        <v>0</v>
      </c>
      <c r="J1703" s="3">
        <f>'[1]Table - Daily Discharge'!C1706</f>
        <v>0.26352935936414823</v>
      </c>
      <c r="K1703" s="3">
        <f>'[1]Table - Daily Discharge'!D1706</f>
        <v>0</v>
      </c>
      <c r="L1703" s="3">
        <f>'[1]Table - Daily Discharge'!E1706</f>
        <v>0</v>
      </c>
      <c r="M1703" s="3">
        <f t="shared" si="134"/>
        <v>0.26352935936414823</v>
      </c>
      <c r="N1703" s="3">
        <f t="shared" si="135"/>
        <v>0.26352935936414823</v>
      </c>
    </row>
    <row r="1704" spans="1:14" x14ac:dyDescent="0.2">
      <c r="A1704" s="8">
        <v>43340</v>
      </c>
      <c r="B1704" s="2" t="str">
        <f>IFERROR(VLOOKUP(A1704,'[1]Table - Daily Rainfall'!$J$4:$K$2266,2,FALSE),"")</f>
        <v/>
      </c>
      <c r="C1704" s="9">
        <f>'[1]Table - USGS Flow'!D1702</f>
        <v>0</v>
      </c>
      <c r="D1704" s="3">
        <f t="shared" si="131"/>
        <v>0</v>
      </c>
      <c r="E1704" s="9">
        <v>0</v>
      </c>
      <c r="F1704" s="3">
        <f t="shared" si="132"/>
        <v>0</v>
      </c>
      <c r="G1704" s="9">
        <v>0</v>
      </c>
      <c r="H1704" s="3">
        <f t="shared" si="133"/>
        <v>0</v>
      </c>
      <c r="I1704" s="3">
        <f>'[1]Table - Daily Discharge'!B1707</f>
        <v>0</v>
      </c>
      <c r="J1704" s="3">
        <f>'[1]Table - Daily Discharge'!C1707</f>
        <v>8.210854449177149E-2</v>
      </c>
      <c r="K1704" s="3">
        <f>'[1]Table - Daily Discharge'!D1707</f>
        <v>0</v>
      </c>
      <c r="L1704" s="3">
        <f>'[1]Table - Daily Discharge'!E1707</f>
        <v>0</v>
      </c>
      <c r="M1704" s="3">
        <f t="shared" si="134"/>
        <v>8.210854449177149E-2</v>
      </c>
      <c r="N1704" s="3">
        <f t="shared" si="135"/>
        <v>8.210854449177149E-2</v>
      </c>
    </row>
    <row r="1705" spans="1:14" x14ac:dyDescent="0.2">
      <c r="A1705" s="8">
        <v>43341</v>
      </c>
      <c r="B1705" s="2" t="str">
        <f>IFERROR(VLOOKUP(A1705,'[1]Table - Daily Rainfall'!$J$4:$K$2266,2,FALSE),"")</f>
        <v/>
      </c>
      <c r="C1705" s="9">
        <f>'[1]Table - USGS Flow'!D1703</f>
        <v>0</v>
      </c>
      <c r="D1705" s="3">
        <f t="shared" si="131"/>
        <v>0</v>
      </c>
      <c r="E1705" s="9">
        <v>0</v>
      </c>
      <c r="F1705" s="3">
        <f t="shared" si="132"/>
        <v>0</v>
      </c>
      <c r="G1705" s="9">
        <v>0</v>
      </c>
      <c r="H1705" s="3">
        <f t="shared" si="133"/>
        <v>0</v>
      </c>
      <c r="I1705" s="3">
        <f>'[1]Table - Daily Discharge'!B1708</f>
        <v>0</v>
      </c>
      <c r="J1705" s="3">
        <f>'[1]Table - Daily Discharge'!C1708</f>
        <v>0</v>
      </c>
      <c r="K1705" s="3">
        <f>'[1]Table - Daily Discharge'!D1708</f>
        <v>0</v>
      </c>
      <c r="L1705" s="3">
        <f>'[1]Table - Daily Discharge'!E1708</f>
        <v>0</v>
      </c>
      <c r="M1705" s="3">
        <f t="shared" si="134"/>
        <v>0</v>
      </c>
      <c r="N1705" s="3">
        <f t="shared" si="135"/>
        <v>0</v>
      </c>
    </row>
    <row r="1706" spans="1:14" x14ac:dyDescent="0.2">
      <c r="A1706" s="8">
        <v>43342</v>
      </c>
      <c r="B1706" s="2" t="str">
        <f>IFERROR(VLOOKUP(A1706,'[1]Table - Daily Rainfall'!$J$4:$K$2266,2,FALSE),"")</f>
        <v/>
      </c>
      <c r="C1706" s="9">
        <f>'[1]Table - USGS Flow'!D1704</f>
        <v>0</v>
      </c>
      <c r="D1706" s="3">
        <f t="shared" si="131"/>
        <v>0</v>
      </c>
      <c r="E1706" s="9">
        <v>0</v>
      </c>
      <c r="F1706" s="3">
        <f t="shared" si="132"/>
        <v>0</v>
      </c>
      <c r="G1706" s="9">
        <v>0</v>
      </c>
      <c r="H1706" s="3">
        <f t="shared" si="133"/>
        <v>0</v>
      </c>
      <c r="I1706" s="3">
        <f>'[1]Table - Daily Discharge'!B1709</f>
        <v>0</v>
      </c>
      <c r="J1706" s="3">
        <f>'[1]Table - Daily Discharge'!C1709</f>
        <v>9.4120370725699967E-2</v>
      </c>
      <c r="K1706" s="3">
        <f>'[1]Table - Daily Discharge'!D1709</f>
        <v>0</v>
      </c>
      <c r="L1706" s="3">
        <f>'[1]Table - Daily Discharge'!E1709</f>
        <v>0</v>
      </c>
      <c r="M1706" s="3">
        <f t="shared" si="134"/>
        <v>9.4120370725699967E-2</v>
      </c>
      <c r="N1706" s="3">
        <f t="shared" si="135"/>
        <v>9.4120370725699967E-2</v>
      </c>
    </row>
    <row r="1707" spans="1:14" x14ac:dyDescent="0.2">
      <c r="A1707" s="8">
        <v>43343</v>
      </c>
      <c r="B1707" s="2" t="str">
        <f>IFERROR(VLOOKUP(A1707,'[1]Table - Daily Rainfall'!$J$4:$K$2266,2,FALSE),"")</f>
        <v/>
      </c>
      <c r="C1707" s="9">
        <f>'[1]Table - USGS Flow'!D1705</f>
        <v>0</v>
      </c>
      <c r="D1707" s="3">
        <f t="shared" si="131"/>
        <v>0</v>
      </c>
      <c r="E1707" s="9">
        <v>0</v>
      </c>
      <c r="F1707" s="3">
        <f t="shared" si="132"/>
        <v>0</v>
      </c>
      <c r="G1707" s="9">
        <v>0</v>
      </c>
      <c r="H1707" s="3">
        <f t="shared" si="133"/>
        <v>0</v>
      </c>
      <c r="I1707" s="3">
        <f>'[1]Table - Daily Discharge'!B1710</f>
        <v>0</v>
      </c>
      <c r="J1707" s="3">
        <f>'[1]Table - Daily Discharge'!C1710</f>
        <v>0.14823667622964082</v>
      </c>
      <c r="K1707" s="3">
        <f>'[1]Table - Daily Discharge'!D1710</f>
        <v>0</v>
      </c>
      <c r="L1707" s="3">
        <f>'[1]Table - Daily Discharge'!E1710</f>
        <v>0</v>
      </c>
      <c r="M1707" s="3">
        <f t="shared" si="134"/>
        <v>0.14823667622964082</v>
      </c>
      <c r="N1707" s="3">
        <f t="shared" si="135"/>
        <v>0.14823667622964082</v>
      </c>
    </row>
    <row r="1708" spans="1:14" x14ac:dyDescent="0.2">
      <c r="A1708" s="8">
        <v>43344</v>
      </c>
      <c r="B1708" s="2" t="str">
        <f>IFERROR(VLOOKUP(A1708,'[1]Table - Daily Rainfall'!$J$4:$K$2266,2,FALSE),"")</f>
        <v/>
      </c>
      <c r="C1708" s="9">
        <f>'[1]Table - USGS Flow'!D1706</f>
        <v>0</v>
      </c>
      <c r="D1708" s="3">
        <f t="shared" si="131"/>
        <v>0</v>
      </c>
      <c r="E1708" s="9">
        <v>0</v>
      </c>
      <c r="F1708" s="3">
        <f t="shared" si="132"/>
        <v>0</v>
      </c>
      <c r="G1708" s="9">
        <v>0</v>
      </c>
      <c r="H1708" s="3">
        <f t="shared" si="133"/>
        <v>0</v>
      </c>
      <c r="I1708" s="3">
        <f>'[1]Table - Daily Discharge'!B1711</f>
        <v>6.9420695437403521E-2</v>
      </c>
      <c r="J1708" s="3">
        <f>'[1]Table - Daily Discharge'!C1711</f>
        <v>0.13367910729587104</v>
      </c>
      <c r="K1708" s="3">
        <f>'[1]Table - Daily Discharge'!D1711</f>
        <v>0</v>
      </c>
      <c r="L1708" s="3">
        <f>'[1]Table - Daily Discharge'!E1711</f>
        <v>0</v>
      </c>
      <c r="M1708" s="3">
        <f t="shared" si="134"/>
        <v>0.20309980273327455</v>
      </c>
      <c r="N1708" s="3">
        <f t="shared" si="135"/>
        <v>0.20309980273327455</v>
      </c>
    </row>
    <row r="1709" spans="1:14" x14ac:dyDescent="0.2">
      <c r="A1709" s="8">
        <v>43345</v>
      </c>
      <c r="B1709" s="2" t="str">
        <f>IFERROR(VLOOKUP(A1709,'[1]Table - Daily Rainfall'!$J$4:$K$2266,2,FALSE),"")</f>
        <v/>
      </c>
      <c r="C1709" s="9">
        <f>'[1]Table - USGS Flow'!D1707</f>
        <v>0</v>
      </c>
      <c r="D1709" s="3">
        <f t="shared" si="131"/>
        <v>0</v>
      </c>
      <c r="E1709" s="9">
        <v>0</v>
      </c>
      <c r="F1709" s="3">
        <f t="shared" si="132"/>
        <v>0</v>
      </c>
      <c r="G1709" s="9">
        <v>0</v>
      </c>
      <c r="H1709" s="3">
        <f t="shared" si="133"/>
        <v>0</v>
      </c>
      <c r="I1709" s="3">
        <f>'[1]Table - Daily Discharge'!B1712</f>
        <v>0</v>
      </c>
      <c r="J1709" s="3">
        <f>'[1]Table - Daily Discharge'!C1712</f>
        <v>1.8548945633575011</v>
      </c>
      <c r="K1709" s="3">
        <f>'[1]Table - Daily Discharge'!D1712</f>
        <v>0</v>
      </c>
      <c r="L1709" s="3">
        <f>'[1]Table - Daily Discharge'!E1712</f>
        <v>0</v>
      </c>
      <c r="M1709" s="3">
        <f t="shared" si="134"/>
        <v>1.8548945633575011</v>
      </c>
      <c r="N1709" s="3">
        <f t="shared" si="135"/>
        <v>1.8548945633575011</v>
      </c>
    </row>
    <row r="1710" spans="1:14" x14ac:dyDescent="0.2">
      <c r="A1710" s="8">
        <v>43346</v>
      </c>
      <c r="B1710" s="2" t="str">
        <f>IFERROR(VLOOKUP(A1710,'[1]Table - Daily Rainfall'!$J$4:$K$2266,2,FALSE),"")</f>
        <v/>
      </c>
      <c r="C1710" s="9">
        <f>'[1]Table - USGS Flow'!D1708</f>
        <v>0</v>
      </c>
      <c r="D1710" s="3">
        <f t="shared" si="131"/>
        <v>0</v>
      </c>
      <c r="E1710" s="9">
        <v>0</v>
      </c>
      <c r="F1710" s="3">
        <f t="shared" si="132"/>
        <v>0</v>
      </c>
      <c r="G1710" s="9">
        <v>0</v>
      </c>
      <c r="H1710" s="3">
        <f t="shared" si="133"/>
        <v>0</v>
      </c>
      <c r="I1710" s="3">
        <f>'[1]Table - Daily Discharge'!B1713</f>
        <v>0</v>
      </c>
      <c r="J1710" s="3">
        <f>'[1]Table - Daily Discharge'!C1713</f>
        <v>2.126401542298328</v>
      </c>
      <c r="K1710" s="3">
        <f>'[1]Table - Daily Discharge'!D1713</f>
        <v>0</v>
      </c>
      <c r="L1710" s="3">
        <f>'[1]Table - Daily Discharge'!E1713</f>
        <v>0</v>
      </c>
      <c r="M1710" s="3">
        <f t="shared" si="134"/>
        <v>2.126401542298328</v>
      </c>
      <c r="N1710" s="3">
        <f t="shared" si="135"/>
        <v>2.126401542298328</v>
      </c>
    </row>
    <row r="1711" spans="1:14" x14ac:dyDescent="0.2">
      <c r="A1711" s="8">
        <v>43347</v>
      </c>
      <c r="B1711" s="2" t="str">
        <f>IFERROR(VLOOKUP(A1711,'[1]Table - Daily Rainfall'!$J$4:$K$2266,2,FALSE),"")</f>
        <v/>
      </c>
      <c r="C1711" s="9">
        <f>'[1]Table - USGS Flow'!D1709</f>
        <v>0</v>
      </c>
      <c r="D1711" s="3">
        <f t="shared" si="131"/>
        <v>0</v>
      </c>
      <c r="E1711" s="9">
        <v>0</v>
      </c>
      <c r="F1711" s="3">
        <f t="shared" si="132"/>
        <v>0</v>
      </c>
      <c r="G1711" s="9">
        <v>0</v>
      </c>
      <c r="H1711" s="3">
        <f t="shared" si="133"/>
        <v>0</v>
      </c>
      <c r="I1711" s="3">
        <f>'[1]Table - Daily Discharge'!B1714</f>
        <v>0</v>
      </c>
      <c r="J1711" s="3">
        <f>'[1]Table - Daily Discharge'!C1714</f>
        <v>4.4250898755708562E-2</v>
      </c>
      <c r="K1711" s="3">
        <f>'[1]Table - Daily Discharge'!D1714</f>
        <v>0</v>
      </c>
      <c r="L1711" s="3">
        <f>'[1]Table - Daily Discharge'!E1714</f>
        <v>0</v>
      </c>
      <c r="M1711" s="3">
        <f t="shared" si="134"/>
        <v>4.4250898755708562E-2</v>
      </c>
      <c r="N1711" s="3">
        <f t="shared" si="135"/>
        <v>4.4250898755708562E-2</v>
      </c>
    </row>
    <row r="1712" spans="1:14" x14ac:dyDescent="0.2">
      <c r="A1712" s="8">
        <v>43348</v>
      </c>
      <c r="B1712" s="2" t="str">
        <f>IFERROR(VLOOKUP(A1712,'[1]Table - Daily Rainfall'!$J$4:$K$2266,2,FALSE),"")</f>
        <v/>
      </c>
      <c r="C1712" s="9">
        <f>'[1]Table - USGS Flow'!D1710</f>
        <v>0</v>
      </c>
      <c r="D1712" s="3">
        <f t="shared" si="131"/>
        <v>0</v>
      </c>
      <c r="E1712" s="9">
        <v>0</v>
      </c>
      <c r="F1712" s="3">
        <f t="shared" si="132"/>
        <v>0</v>
      </c>
      <c r="G1712" s="9">
        <v>0</v>
      </c>
      <c r="H1712" s="3">
        <f t="shared" si="133"/>
        <v>0</v>
      </c>
      <c r="I1712" s="3">
        <f>'[1]Table - Daily Discharge'!B1715</f>
        <v>0</v>
      </c>
      <c r="J1712" s="3">
        <f>'[1]Table - Daily Discharge'!C1715</f>
        <v>0.2982344527505259</v>
      </c>
      <c r="K1712" s="3">
        <f>'[1]Table - Daily Discharge'!D1715</f>
        <v>0</v>
      </c>
      <c r="L1712" s="3">
        <f>'[1]Table - Daily Discharge'!E1715</f>
        <v>0</v>
      </c>
      <c r="M1712" s="3">
        <f t="shared" si="134"/>
        <v>0.2982344527505259</v>
      </c>
      <c r="N1712" s="3">
        <f t="shared" si="135"/>
        <v>0.2982344527505259</v>
      </c>
    </row>
    <row r="1713" spans="1:14" x14ac:dyDescent="0.2">
      <c r="A1713" s="8">
        <v>43349</v>
      </c>
      <c r="B1713" s="2" t="str">
        <f>IFERROR(VLOOKUP(A1713,'[1]Table - Daily Rainfall'!$J$4:$K$2266,2,FALSE),"")</f>
        <v/>
      </c>
      <c r="C1713" s="9">
        <f>'[1]Table - USGS Flow'!D1711</f>
        <v>0</v>
      </c>
      <c r="D1713" s="3">
        <f t="shared" si="131"/>
        <v>0</v>
      </c>
      <c r="E1713" s="9">
        <v>0</v>
      </c>
      <c r="F1713" s="3">
        <f t="shared" si="132"/>
        <v>0</v>
      </c>
      <c r="G1713" s="9">
        <v>0</v>
      </c>
      <c r="H1713" s="3">
        <f t="shared" si="133"/>
        <v>0</v>
      </c>
      <c r="I1713" s="3">
        <f>'[1]Table - Daily Discharge'!B1716</f>
        <v>6.3658573009349684E-2</v>
      </c>
      <c r="J1713" s="3">
        <f>'[1]Table - Daily Discharge'!C1716</f>
        <v>5.3866262049929864E-2</v>
      </c>
      <c r="K1713" s="3">
        <f>'[1]Table - Daily Discharge'!D1716</f>
        <v>0</v>
      </c>
      <c r="L1713" s="3">
        <f>'[1]Table - Daily Discharge'!E1716</f>
        <v>0</v>
      </c>
      <c r="M1713" s="3">
        <f t="shared" si="134"/>
        <v>0.11752483505927955</v>
      </c>
      <c r="N1713" s="3">
        <f t="shared" si="135"/>
        <v>0.11752483505927955</v>
      </c>
    </row>
    <row r="1714" spans="1:14" x14ac:dyDescent="0.2">
      <c r="A1714" s="8">
        <v>43350</v>
      </c>
      <c r="B1714" s="2" t="str">
        <f>IFERROR(VLOOKUP(A1714,'[1]Table - Daily Rainfall'!$J$4:$K$2266,2,FALSE),"")</f>
        <v/>
      </c>
      <c r="C1714" s="9">
        <f>'[1]Table - USGS Flow'!D1712</f>
        <v>0</v>
      </c>
      <c r="D1714" s="3">
        <f t="shared" si="131"/>
        <v>0</v>
      </c>
      <c r="E1714" s="9">
        <v>0</v>
      </c>
      <c r="F1714" s="3">
        <f t="shared" si="132"/>
        <v>0</v>
      </c>
      <c r="G1714" s="9">
        <v>0</v>
      </c>
      <c r="H1714" s="3">
        <f t="shared" si="133"/>
        <v>0</v>
      </c>
      <c r="I1714" s="3">
        <f>'[1]Table - Daily Discharge'!B1717</f>
        <v>0</v>
      </c>
      <c r="J1714" s="3">
        <f>'[1]Table - Daily Discharge'!C1717</f>
        <v>7.999205112816507E-2</v>
      </c>
      <c r="K1714" s="3">
        <f>'[1]Table - Daily Discharge'!D1717</f>
        <v>0</v>
      </c>
      <c r="L1714" s="3">
        <f>'[1]Table - Daily Discharge'!E1717</f>
        <v>0</v>
      </c>
      <c r="M1714" s="3">
        <f t="shared" si="134"/>
        <v>7.999205112816507E-2</v>
      </c>
      <c r="N1714" s="3">
        <f t="shared" si="135"/>
        <v>7.999205112816507E-2</v>
      </c>
    </row>
    <row r="1715" spans="1:14" x14ac:dyDescent="0.2">
      <c r="A1715" s="8">
        <v>43351</v>
      </c>
      <c r="B1715" s="2" t="str">
        <f>IFERROR(VLOOKUP(A1715,'[1]Table - Daily Rainfall'!$J$4:$K$2266,2,FALSE),"")</f>
        <v/>
      </c>
      <c r="C1715" s="9">
        <f>'[1]Table - USGS Flow'!D1713</f>
        <v>0</v>
      </c>
      <c r="D1715" s="3">
        <f t="shared" si="131"/>
        <v>0</v>
      </c>
      <c r="E1715" s="9">
        <v>0</v>
      </c>
      <c r="F1715" s="3">
        <f t="shared" si="132"/>
        <v>0</v>
      </c>
      <c r="G1715" s="9">
        <v>0</v>
      </c>
      <c r="H1715" s="3">
        <f t="shared" si="133"/>
        <v>0</v>
      </c>
      <c r="I1715" s="3">
        <f>'[1]Table - Daily Discharge'!B1718</f>
        <v>0</v>
      </c>
      <c r="J1715" s="3">
        <f>'[1]Table - Daily Discharge'!C1718</f>
        <v>3.2789865013987773</v>
      </c>
      <c r="K1715" s="3">
        <f>'[1]Table - Daily Discharge'!D1718</f>
        <v>0</v>
      </c>
      <c r="L1715" s="3">
        <f>'[1]Table - Daily Discharge'!E1718</f>
        <v>0</v>
      </c>
      <c r="M1715" s="3">
        <f t="shared" si="134"/>
        <v>3.2789865013987773</v>
      </c>
      <c r="N1715" s="3">
        <f t="shared" si="135"/>
        <v>3.2789865013987773</v>
      </c>
    </row>
    <row r="1716" spans="1:14" x14ac:dyDescent="0.2">
      <c r="A1716" s="8">
        <v>43352</v>
      </c>
      <c r="B1716" s="2" t="str">
        <f>IFERROR(VLOOKUP(A1716,'[1]Table - Daily Rainfall'!$J$4:$K$2266,2,FALSE),"")</f>
        <v/>
      </c>
      <c r="C1716" s="9">
        <f>'[1]Table - USGS Flow'!D1714</f>
        <v>0</v>
      </c>
      <c r="D1716" s="3">
        <f t="shared" si="131"/>
        <v>0</v>
      </c>
      <c r="E1716" s="9">
        <v>0</v>
      </c>
      <c r="F1716" s="3">
        <f t="shared" si="132"/>
        <v>0</v>
      </c>
      <c r="G1716" s="9">
        <v>0</v>
      </c>
      <c r="H1716" s="3">
        <f t="shared" si="133"/>
        <v>0</v>
      </c>
      <c r="I1716" s="3">
        <f>'[1]Table - Daily Discharge'!B1719</f>
        <v>0</v>
      </c>
      <c r="J1716" s="3">
        <f>'[1]Table - Daily Discharge'!C1719</f>
        <v>3.0980793256597421</v>
      </c>
      <c r="K1716" s="3">
        <f>'[1]Table - Daily Discharge'!D1719</f>
        <v>0</v>
      </c>
      <c r="L1716" s="3">
        <f>'[1]Table - Daily Discharge'!E1719</f>
        <v>0</v>
      </c>
      <c r="M1716" s="3">
        <f t="shared" si="134"/>
        <v>3.0980793256597421</v>
      </c>
      <c r="N1716" s="3">
        <f t="shared" si="135"/>
        <v>3.0980793256597421</v>
      </c>
    </row>
    <row r="1717" spans="1:14" x14ac:dyDescent="0.2">
      <c r="A1717" s="8">
        <v>43353</v>
      </c>
      <c r="B1717" s="2" t="str">
        <f>IFERROR(VLOOKUP(A1717,'[1]Table - Daily Rainfall'!$J$4:$K$2266,2,FALSE),"")</f>
        <v/>
      </c>
      <c r="C1717" s="9">
        <f>'[1]Table - USGS Flow'!D1715</f>
        <v>0</v>
      </c>
      <c r="D1717" s="3">
        <f t="shared" si="131"/>
        <v>0</v>
      </c>
      <c r="E1717" s="9">
        <v>0</v>
      </c>
      <c r="F1717" s="3">
        <f t="shared" si="132"/>
        <v>0</v>
      </c>
      <c r="G1717" s="9">
        <v>0</v>
      </c>
      <c r="H1717" s="3">
        <f t="shared" si="133"/>
        <v>0</v>
      </c>
      <c r="I1717" s="3">
        <f>'[1]Table - Daily Discharge'!B1720</f>
        <v>0</v>
      </c>
      <c r="J1717" s="3">
        <f>'[1]Table - Daily Discharge'!C1720</f>
        <v>0.28072805842571025</v>
      </c>
      <c r="K1717" s="3">
        <f>'[1]Table - Daily Discharge'!D1720</f>
        <v>0</v>
      </c>
      <c r="L1717" s="3">
        <f>'[1]Table - Daily Discharge'!E1720</f>
        <v>0</v>
      </c>
      <c r="M1717" s="3">
        <f t="shared" si="134"/>
        <v>0.28072805842571025</v>
      </c>
      <c r="N1717" s="3">
        <f t="shared" si="135"/>
        <v>0.28072805842571025</v>
      </c>
    </row>
    <row r="1718" spans="1:14" x14ac:dyDescent="0.2">
      <c r="A1718" s="8">
        <v>43354</v>
      </c>
      <c r="B1718" s="2" t="str">
        <f>IFERROR(VLOOKUP(A1718,'[1]Table - Daily Rainfall'!$J$4:$K$2266,2,FALSE),"")</f>
        <v/>
      </c>
      <c r="C1718" s="9">
        <f>'[1]Table - USGS Flow'!D1716</f>
        <v>0</v>
      </c>
      <c r="D1718" s="3">
        <f t="shared" si="131"/>
        <v>0</v>
      </c>
      <c r="E1718" s="9">
        <v>0</v>
      </c>
      <c r="F1718" s="3">
        <f t="shared" si="132"/>
        <v>0</v>
      </c>
      <c r="G1718" s="9">
        <v>0</v>
      </c>
      <c r="H1718" s="3">
        <f t="shared" si="133"/>
        <v>0</v>
      </c>
      <c r="I1718" s="3">
        <f>'[1]Table - Daily Discharge'!B1721</f>
        <v>0</v>
      </c>
      <c r="J1718" s="3">
        <f>'[1]Table - Daily Discharge'!C1721</f>
        <v>7.4219576403030202E-2</v>
      </c>
      <c r="K1718" s="3">
        <f>'[1]Table - Daily Discharge'!D1721</f>
        <v>0</v>
      </c>
      <c r="L1718" s="3">
        <f>'[1]Table - Daily Discharge'!E1721</f>
        <v>0</v>
      </c>
      <c r="M1718" s="3">
        <f t="shared" si="134"/>
        <v>7.4219576403030202E-2</v>
      </c>
      <c r="N1718" s="3">
        <f t="shared" si="135"/>
        <v>7.4219576403030202E-2</v>
      </c>
    </row>
    <row r="1719" spans="1:14" x14ac:dyDescent="0.2">
      <c r="A1719" s="8">
        <v>43355</v>
      </c>
      <c r="B1719" s="2" t="str">
        <f>IFERROR(VLOOKUP(A1719,'[1]Table - Daily Rainfall'!$J$4:$K$2266,2,FALSE),"")</f>
        <v/>
      </c>
      <c r="C1719" s="9">
        <f>'[1]Table - USGS Flow'!D1717</f>
        <v>0</v>
      </c>
      <c r="D1719" s="3">
        <f t="shared" si="131"/>
        <v>0</v>
      </c>
      <c r="E1719" s="9">
        <v>0</v>
      </c>
      <c r="F1719" s="3">
        <f t="shared" si="132"/>
        <v>0</v>
      </c>
      <c r="G1719" s="9">
        <v>0</v>
      </c>
      <c r="H1719" s="3">
        <f t="shared" si="133"/>
        <v>0</v>
      </c>
      <c r="I1719" s="3">
        <f>'[1]Table - Daily Discharge'!B1722</f>
        <v>0</v>
      </c>
      <c r="J1719" s="3">
        <f>'[1]Table - Daily Discharge'!C1722</f>
        <v>0.22632337343704492</v>
      </c>
      <c r="K1719" s="3">
        <f>'[1]Table - Daily Discharge'!D1722</f>
        <v>0</v>
      </c>
      <c r="L1719" s="3">
        <f>'[1]Table - Daily Discharge'!E1722</f>
        <v>0</v>
      </c>
      <c r="M1719" s="3">
        <f t="shared" si="134"/>
        <v>0.22632337343704492</v>
      </c>
      <c r="N1719" s="3">
        <f t="shared" si="135"/>
        <v>0.22632337343704492</v>
      </c>
    </row>
    <row r="1720" spans="1:14" x14ac:dyDescent="0.2">
      <c r="A1720" s="8">
        <v>43356</v>
      </c>
      <c r="B1720" s="2" t="str">
        <f>IFERROR(VLOOKUP(A1720,'[1]Table - Daily Rainfall'!$J$4:$K$2266,2,FALSE),"")</f>
        <v/>
      </c>
      <c r="C1720" s="9">
        <f>'[1]Table - USGS Flow'!D1718</f>
        <v>0</v>
      </c>
      <c r="D1720" s="3">
        <f t="shared" si="131"/>
        <v>0</v>
      </c>
      <c r="E1720" s="9">
        <v>0</v>
      </c>
      <c r="F1720" s="3">
        <f t="shared" si="132"/>
        <v>0</v>
      </c>
      <c r="G1720" s="9">
        <v>0</v>
      </c>
      <c r="H1720" s="3">
        <f t="shared" si="133"/>
        <v>0</v>
      </c>
      <c r="I1720" s="3">
        <f>'[1]Table - Daily Discharge'!B1723</f>
        <v>0</v>
      </c>
      <c r="J1720" s="3">
        <f>'[1]Table - Daily Discharge'!C1723</f>
        <v>6.1196169259040173E-2</v>
      </c>
      <c r="K1720" s="3">
        <f>'[1]Table - Daily Discharge'!D1723</f>
        <v>0</v>
      </c>
      <c r="L1720" s="3">
        <f>'[1]Table - Daily Discharge'!E1723</f>
        <v>0</v>
      </c>
      <c r="M1720" s="3">
        <f t="shared" si="134"/>
        <v>6.1196169259040173E-2</v>
      </c>
      <c r="N1720" s="3">
        <f t="shared" si="135"/>
        <v>6.1196169259040173E-2</v>
      </c>
    </row>
    <row r="1721" spans="1:14" x14ac:dyDescent="0.2">
      <c r="A1721" s="8">
        <v>43357</v>
      </c>
      <c r="B1721" s="2" t="str">
        <f>IFERROR(VLOOKUP(A1721,'[1]Table - Daily Rainfall'!$J$4:$K$2266,2,FALSE),"")</f>
        <v/>
      </c>
      <c r="C1721" s="9">
        <f>'[1]Table - USGS Flow'!D1719</f>
        <v>0</v>
      </c>
      <c r="D1721" s="3">
        <f t="shared" si="131"/>
        <v>0</v>
      </c>
      <c r="E1721" s="9">
        <v>0</v>
      </c>
      <c r="F1721" s="3">
        <f t="shared" si="132"/>
        <v>0</v>
      </c>
      <c r="G1721" s="9">
        <v>0</v>
      </c>
      <c r="H1721" s="3">
        <f t="shared" si="133"/>
        <v>0</v>
      </c>
      <c r="I1721" s="3">
        <f>'[1]Table - Daily Discharge'!B1724</f>
        <v>0</v>
      </c>
      <c r="J1721" s="3">
        <f>'[1]Table - Daily Discharge'!C1724</f>
        <v>1.5582874330924537</v>
      </c>
      <c r="K1721" s="3">
        <f>'[1]Table - Daily Discharge'!D1724</f>
        <v>0</v>
      </c>
      <c r="L1721" s="3">
        <f>'[1]Table - Daily Discharge'!E1724</f>
        <v>0</v>
      </c>
      <c r="M1721" s="3">
        <f t="shared" si="134"/>
        <v>1.5582874330924537</v>
      </c>
      <c r="N1721" s="3">
        <f t="shared" si="135"/>
        <v>1.5582874330924537</v>
      </c>
    </row>
    <row r="1722" spans="1:14" x14ac:dyDescent="0.2">
      <c r="A1722" s="8">
        <v>43358</v>
      </c>
      <c r="B1722" s="2" t="str">
        <f>IFERROR(VLOOKUP(A1722,'[1]Table - Daily Rainfall'!$J$4:$K$2266,2,FALSE),"")</f>
        <v/>
      </c>
      <c r="C1722" s="9">
        <f>'[1]Table - USGS Flow'!D1720</f>
        <v>0</v>
      </c>
      <c r="D1722" s="3">
        <f t="shared" si="131"/>
        <v>0</v>
      </c>
      <c r="E1722" s="9">
        <v>0</v>
      </c>
      <c r="F1722" s="3">
        <f t="shared" si="132"/>
        <v>0</v>
      </c>
      <c r="G1722" s="9">
        <v>0</v>
      </c>
      <c r="H1722" s="3">
        <f t="shared" si="133"/>
        <v>0</v>
      </c>
      <c r="I1722" s="3">
        <f>'[1]Table - Daily Discharge'!B1725</f>
        <v>0</v>
      </c>
      <c r="J1722" s="3">
        <f>'[1]Table - Daily Discharge'!C1725</f>
        <v>3.8791171109826319</v>
      </c>
      <c r="K1722" s="3">
        <f>'[1]Table - Daily Discharge'!D1725</f>
        <v>0</v>
      </c>
      <c r="L1722" s="3">
        <f>'[1]Table - Daily Discharge'!E1725</f>
        <v>0</v>
      </c>
      <c r="M1722" s="3">
        <f t="shared" si="134"/>
        <v>3.8791171109826319</v>
      </c>
      <c r="N1722" s="3">
        <f t="shared" si="135"/>
        <v>3.8791171109826319</v>
      </c>
    </row>
    <row r="1723" spans="1:14" x14ac:dyDescent="0.2">
      <c r="A1723" s="8">
        <v>43359</v>
      </c>
      <c r="B1723" s="2" t="str">
        <f>IFERROR(VLOOKUP(A1723,'[1]Table - Daily Rainfall'!$J$4:$K$2266,2,FALSE),"")</f>
        <v/>
      </c>
      <c r="C1723" s="9">
        <f>'[1]Table - USGS Flow'!D1721</f>
        <v>0</v>
      </c>
      <c r="D1723" s="3">
        <f t="shared" si="131"/>
        <v>0</v>
      </c>
      <c r="E1723" s="9">
        <v>0</v>
      </c>
      <c r="F1723" s="3">
        <f t="shared" si="132"/>
        <v>0</v>
      </c>
      <c r="G1723" s="9">
        <v>0</v>
      </c>
      <c r="H1723" s="3">
        <f t="shared" si="133"/>
        <v>0</v>
      </c>
      <c r="I1723" s="3">
        <f>'[1]Table - Daily Discharge'!B1726</f>
        <v>0</v>
      </c>
      <c r="J1723" s="3">
        <f>'[1]Table - Daily Discharge'!C1726</f>
        <v>3.7345075738549274</v>
      </c>
      <c r="K1723" s="3">
        <f>'[1]Table - Daily Discharge'!D1726</f>
        <v>0</v>
      </c>
      <c r="L1723" s="3">
        <f>'[1]Table - Daily Discharge'!E1726</f>
        <v>0</v>
      </c>
      <c r="M1723" s="3">
        <f t="shared" si="134"/>
        <v>3.7345075738549274</v>
      </c>
      <c r="N1723" s="3">
        <f t="shared" si="135"/>
        <v>3.7345075738549274</v>
      </c>
    </row>
    <row r="1724" spans="1:14" x14ac:dyDescent="0.2">
      <c r="A1724" s="8">
        <v>43360</v>
      </c>
      <c r="B1724" s="2" t="str">
        <f>IFERROR(VLOOKUP(A1724,'[1]Table - Daily Rainfall'!$J$4:$K$2266,2,FALSE),"")</f>
        <v/>
      </c>
      <c r="C1724" s="9">
        <f>'[1]Table - USGS Flow'!D1722</f>
        <v>0</v>
      </c>
      <c r="D1724" s="3">
        <f t="shared" si="131"/>
        <v>0</v>
      </c>
      <c r="E1724" s="9">
        <v>0</v>
      </c>
      <c r="F1724" s="3">
        <f t="shared" si="132"/>
        <v>0</v>
      </c>
      <c r="G1724" s="9">
        <v>0</v>
      </c>
      <c r="H1724" s="3">
        <f t="shared" si="133"/>
        <v>0</v>
      </c>
      <c r="I1724" s="3">
        <f>'[1]Table - Daily Discharge'!B1727</f>
        <v>0</v>
      </c>
      <c r="J1724" s="3">
        <f>'[1]Table - Daily Discharge'!C1727</f>
        <v>1.6032350952294137E-2</v>
      </c>
      <c r="K1724" s="3">
        <f>'[1]Table - Daily Discharge'!D1727</f>
        <v>0</v>
      </c>
      <c r="L1724" s="3">
        <f>'[1]Table - Daily Discharge'!E1727</f>
        <v>0</v>
      </c>
      <c r="M1724" s="3">
        <f t="shared" si="134"/>
        <v>1.6032350952294137E-2</v>
      </c>
      <c r="N1724" s="3">
        <f t="shared" si="135"/>
        <v>1.6032350952294137E-2</v>
      </c>
    </row>
    <row r="1725" spans="1:14" x14ac:dyDescent="0.2">
      <c r="A1725" s="8">
        <v>43361</v>
      </c>
      <c r="B1725" s="2" t="str">
        <f>IFERROR(VLOOKUP(A1725,'[1]Table - Daily Rainfall'!$J$4:$K$2266,2,FALSE),"")</f>
        <v/>
      </c>
      <c r="C1725" s="9">
        <f>'[1]Table - USGS Flow'!D1723</f>
        <v>0</v>
      </c>
      <c r="D1725" s="3">
        <f t="shared" si="131"/>
        <v>0</v>
      </c>
      <c r="E1725" s="9">
        <v>0</v>
      </c>
      <c r="F1725" s="3">
        <f t="shared" si="132"/>
        <v>0</v>
      </c>
      <c r="G1725" s="9">
        <v>0</v>
      </c>
      <c r="H1725" s="3">
        <f t="shared" si="133"/>
        <v>0</v>
      </c>
      <c r="I1725" s="3">
        <f>'[1]Table - Daily Discharge'!B1728</f>
        <v>0</v>
      </c>
      <c r="J1725" s="3">
        <f>'[1]Table - Daily Discharge'!C1728</f>
        <v>0.22890472701097442</v>
      </c>
      <c r="K1725" s="3">
        <f>'[1]Table - Daily Discharge'!D1728</f>
        <v>0</v>
      </c>
      <c r="L1725" s="3">
        <f>'[1]Table - Daily Discharge'!E1728</f>
        <v>0</v>
      </c>
      <c r="M1725" s="3">
        <f t="shared" si="134"/>
        <v>0.22890472701097442</v>
      </c>
      <c r="N1725" s="3">
        <f t="shared" si="135"/>
        <v>0.22890472701097442</v>
      </c>
    </row>
    <row r="1726" spans="1:14" x14ac:dyDescent="0.2">
      <c r="A1726" s="8">
        <v>43362</v>
      </c>
      <c r="B1726" s="2" t="str">
        <f>IFERROR(VLOOKUP(A1726,'[1]Table - Daily Rainfall'!$J$4:$K$2266,2,FALSE),"")</f>
        <v/>
      </c>
      <c r="C1726" s="9">
        <f>'[1]Table - USGS Flow'!D1724</f>
        <v>0</v>
      </c>
      <c r="D1726" s="3">
        <f t="shared" si="131"/>
        <v>0</v>
      </c>
      <c r="E1726" s="9">
        <v>0</v>
      </c>
      <c r="F1726" s="3">
        <f t="shared" si="132"/>
        <v>0</v>
      </c>
      <c r="G1726" s="9">
        <v>0</v>
      </c>
      <c r="H1726" s="3">
        <f t="shared" si="133"/>
        <v>0</v>
      </c>
      <c r="I1726" s="3">
        <f>'[1]Table - Daily Discharge'!B1729</f>
        <v>0</v>
      </c>
      <c r="J1726" s="3">
        <f>'[1]Table - Daily Discharge'!C1729</f>
        <v>2.3615137784215381E-2</v>
      </c>
      <c r="K1726" s="3">
        <f>'[1]Table - Daily Discharge'!D1729</f>
        <v>0</v>
      </c>
      <c r="L1726" s="3">
        <f>'[1]Table - Daily Discharge'!E1729</f>
        <v>0</v>
      </c>
      <c r="M1726" s="3">
        <f t="shared" si="134"/>
        <v>2.3615137784215381E-2</v>
      </c>
      <c r="N1726" s="3">
        <f t="shared" si="135"/>
        <v>2.3615137784215381E-2</v>
      </c>
    </row>
    <row r="1727" spans="1:14" x14ac:dyDescent="0.2">
      <c r="A1727" s="8">
        <v>43363</v>
      </c>
      <c r="B1727" s="2" t="str">
        <f>IFERROR(VLOOKUP(A1727,'[1]Table - Daily Rainfall'!$J$4:$K$2266,2,FALSE),"")</f>
        <v/>
      </c>
      <c r="C1727" s="9">
        <f>'[1]Table - USGS Flow'!D1725</f>
        <v>0</v>
      </c>
      <c r="D1727" s="3">
        <f t="shared" si="131"/>
        <v>0</v>
      </c>
      <c r="E1727" s="9">
        <v>0</v>
      </c>
      <c r="F1727" s="3">
        <f t="shared" si="132"/>
        <v>0</v>
      </c>
      <c r="G1727" s="9">
        <v>0</v>
      </c>
      <c r="H1727" s="3">
        <f t="shared" si="133"/>
        <v>0</v>
      </c>
      <c r="I1727" s="3">
        <f>'[1]Table - Daily Discharge'!B1730</f>
        <v>6.9444444444444448E-2</v>
      </c>
      <c r="J1727" s="3">
        <f>'[1]Table - Daily Discharge'!C1730</f>
        <v>1.6635737981007231E-2</v>
      </c>
      <c r="K1727" s="3">
        <f>'[1]Table - Daily Discharge'!D1730</f>
        <v>0</v>
      </c>
      <c r="L1727" s="3">
        <f>'[1]Table - Daily Discharge'!E1730</f>
        <v>0</v>
      </c>
      <c r="M1727" s="3">
        <f t="shared" si="134"/>
        <v>8.6080182425451679E-2</v>
      </c>
      <c r="N1727" s="3">
        <f t="shared" si="135"/>
        <v>8.6080182425451679E-2</v>
      </c>
    </row>
    <row r="1728" spans="1:14" x14ac:dyDescent="0.2">
      <c r="A1728" s="8">
        <v>43364</v>
      </c>
      <c r="B1728" s="2" t="str">
        <f>IFERROR(VLOOKUP(A1728,'[1]Table - Daily Rainfall'!$J$4:$K$2266,2,FALSE),"")</f>
        <v/>
      </c>
      <c r="C1728" s="9">
        <f>'[1]Table - USGS Flow'!D1726</f>
        <v>0</v>
      </c>
      <c r="D1728" s="3">
        <f t="shared" si="131"/>
        <v>0</v>
      </c>
      <c r="E1728" s="9">
        <v>0</v>
      </c>
      <c r="F1728" s="3">
        <f t="shared" si="132"/>
        <v>0</v>
      </c>
      <c r="G1728" s="9">
        <v>0</v>
      </c>
      <c r="H1728" s="3">
        <f t="shared" si="133"/>
        <v>0</v>
      </c>
      <c r="I1728" s="3">
        <f>'[1]Table - Daily Discharge'!B1731</f>
        <v>6.3657407407407413E-2</v>
      </c>
      <c r="J1728" s="3">
        <f>'[1]Table - Daily Discharge'!C1731</f>
        <v>1.8353395062341833</v>
      </c>
      <c r="K1728" s="3">
        <f>'[1]Table - Daily Discharge'!D1731</f>
        <v>0</v>
      </c>
      <c r="L1728" s="3">
        <f>'[1]Table - Daily Discharge'!E1731</f>
        <v>0</v>
      </c>
      <c r="M1728" s="3">
        <f t="shared" si="134"/>
        <v>1.8989969136415907</v>
      </c>
      <c r="N1728" s="3">
        <f t="shared" si="135"/>
        <v>1.8989969136415907</v>
      </c>
    </row>
    <row r="1729" spans="1:14" x14ac:dyDescent="0.2">
      <c r="A1729" s="8">
        <v>43365</v>
      </c>
      <c r="B1729" s="2" t="str">
        <f>IFERROR(VLOOKUP(A1729,'[1]Table - Daily Rainfall'!$J$4:$K$2266,2,FALSE),"")</f>
        <v/>
      </c>
      <c r="C1729" s="9">
        <f>'[1]Table - USGS Flow'!D1727</f>
        <v>0</v>
      </c>
      <c r="D1729" s="3">
        <f t="shared" si="131"/>
        <v>0</v>
      </c>
      <c r="E1729" s="9">
        <v>0</v>
      </c>
      <c r="F1729" s="3">
        <f t="shared" si="132"/>
        <v>0</v>
      </c>
      <c r="G1729" s="9">
        <v>0</v>
      </c>
      <c r="H1729" s="3">
        <f t="shared" si="133"/>
        <v>0</v>
      </c>
      <c r="I1729" s="3">
        <f>'[1]Table - Daily Discharge'!B1732</f>
        <v>0</v>
      </c>
      <c r="J1729" s="3">
        <f>'[1]Table - Daily Discharge'!C1732</f>
        <v>3.9136288955269629</v>
      </c>
      <c r="K1729" s="3">
        <f>'[1]Table - Daily Discharge'!D1732</f>
        <v>0</v>
      </c>
      <c r="L1729" s="3">
        <f>'[1]Table - Daily Discharge'!E1732</f>
        <v>0</v>
      </c>
      <c r="M1729" s="3">
        <f t="shared" si="134"/>
        <v>3.9136288955269629</v>
      </c>
      <c r="N1729" s="3">
        <f t="shared" si="135"/>
        <v>3.9136288955269629</v>
      </c>
    </row>
    <row r="1730" spans="1:14" x14ac:dyDescent="0.2">
      <c r="A1730" s="8">
        <v>43366</v>
      </c>
      <c r="B1730" s="2" t="str">
        <f>IFERROR(VLOOKUP(A1730,'[1]Table - Daily Rainfall'!$J$4:$K$2266,2,FALSE),"")</f>
        <v/>
      </c>
      <c r="C1730" s="9">
        <f>'[1]Table - USGS Flow'!D1728</f>
        <v>0</v>
      </c>
      <c r="D1730" s="3">
        <f t="shared" si="131"/>
        <v>0</v>
      </c>
      <c r="E1730" s="9">
        <v>0</v>
      </c>
      <c r="F1730" s="3">
        <f t="shared" si="132"/>
        <v>0</v>
      </c>
      <c r="G1730" s="9">
        <v>0</v>
      </c>
      <c r="H1730" s="3">
        <f t="shared" si="133"/>
        <v>0</v>
      </c>
      <c r="I1730" s="3">
        <f>'[1]Table - Daily Discharge'!B1733</f>
        <v>0</v>
      </c>
      <c r="J1730" s="3">
        <f>'[1]Table - Daily Discharge'!C1733</f>
        <v>4.5396687923540808</v>
      </c>
      <c r="K1730" s="3">
        <f>'[1]Table - Daily Discharge'!D1733</f>
        <v>0</v>
      </c>
      <c r="L1730" s="3">
        <f>'[1]Table - Daily Discharge'!E1733</f>
        <v>0</v>
      </c>
      <c r="M1730" s="3">
        <f t="shared" si="134"/>
        <v>4.5396687923540808</v>
      </c>
      <c r="N1730" s="3">
        <f t="shared" si="135"/>
        <v>4.5396687923540808</v>
      </c>
    </row>
    <row r="1731" spans="1:14" x14ac:dyDescent="0.2">
      <c r="A1731" s="8">
        <v>43367</v>
      </c>
      <c r="B1731" s="2" t="str">
        <f>IFERROR(VLOOKUP(A1731,'[1]Table - Daily Rainfall'!$J$4:$K$2266,2,FALSE),"")</f>
        <v/>
      </c>
      <c r="C1731" s="9">
        <f>'[1]Table - USGS Flow'!D1729</f>
        <v>0</v>
      </c>
      <c r="D1731" s="3">
        <f t="shared" si="131"/>
        <v>0</v>
      </c>
      <c r="E1731" s="9">
        <v>0</v>
      </c>
      <c r="F1731" s="3">
        <f t="shared" si="132"/>
        <v>0</v>
      </c>
      <c r="G1731" s="9">
        <v>0</v>
      </c>
      <c r="H1731" s="3">
        <f t="shared" si="133"/>
        <v>0</v>
      </c>
      <c r="I1731" s="3">
        <f>'[1]Table - Daily Discharge'!B1734</f>
        <v>7.4947095292323129E-2</v>
      </c>
      <c r="J1731" s="3">
        <f>'[1]Table - Daily Discharge'!C1734</f>
        <v>1.8205054777236755</v>
      </c>
      <c r="K1731" s="3">
        <f>'[1]Table - Daily Discharge'!D1734</f>
        <v>0</v>
      </c>
      <c r="L1731" s="3">
        <f>'[1]Table - Daily Discharge'!E1734</f>
        <v>0</v>
      </c>
      <c r="M1731" s="3">
        <f t="shared" si="134"/>
        <v>1.8954525730159988</v>
      </c>
      <c r="N1731" s="3">
        <f t="shared" si="135"/>
        <v>1.8954525730159988</v>
      </c>
    </row>
    <row r="1732" spans="1:14" x14ac:dyDescent="0.2">
      <c r="A1732" s="8">
        <v>43368</v>
      </c>
      <c r="B1732" s="2" t="str">
        <f>IFERROR(VLOOKUP(A1732,'[1]Table - Daily Rainfall'!$J$4:$K$2266,2,FALSE),"")</f>
        <v/>
      </c>
      <c r="C1732" s="9">
        <f>'[1]Table - USGS Flow'!D1730</f>
        <v>0</v>
      </c>
      <c r="D1732" s="3">
        <f t="shared" ref="D1732:D1795" si="136">C1732/1.5472</f>
        <v>0</v>
      </c>
      <c r="E1732" s="9">
        <v>0</v>
      </c>
      <c r="F1732" s="3">
        <f t="shared" ref="F1732:F1795" si="137">E1732/1.5472</f>
        <v>0</v>
      </c>
      <c r="G1732" s="9">
        <v>0</v>
      </c>
      <c r="H1732" s="3">
        <f t="shared" ref="H1732:H1795" si="138">G1732/1.5472</f>
        <v>0</v>
      </c>
      <c r="I1732" s="3">
        <f>'[1]Table - Daily Discharge'!B1735</f>
        <v>0</v>
      </c>
      <c r="J1732" s="3">
        <f>'[1]Table - Daily Discharge'!C1735</f>
        <v>2.2531790236482525</v>
      </c>
      <c r="K1732" s="3">
        <f>'[1]Table - Daily Discharge'!D1735</f>
        <v>0</v>
      </c>
      <c r="L1732" s="3">
        <f>'[1]Table - Daily Discharge'!E1735</f>
        <v>0</v>
      </c>
      <c r="M1732" s="3">
        <f t="shared" ref="M1732:M1795" si="139">SUM(I1732,J1732)</f>
        <v>2.2531790236482525</v>
      </c>
      <c r="N1732" s="3">
        <f t="shared" ref="N1732:N1795" si="140">SUM(I1732,J1732,K1732)</f>
        <v>2.2531790236482525</v>
      </c>
    </row>
    <row r="1733" spans="1:14" x14ac:dyDescent="0.2">
      <c r="A1733" s="8">
        <v>43369</v>
      </c>
      <c r="B1733" s="2" t="str">
        <f>IFERROR(VLOOKUP(A1733,'[1]Table - Daily Rainfall'!$J$4:$K$2266,2,FALSE),"")</f>
        <v/>
      </c>
      <c r="C1733" s="9">
        <f>'[1]Table - USGS Flow'!D1731</f>
        <v>0</v>
      </c>
      <c r="D1733" s="3">
        <f t="shared" si="136"/>
        <v>0</v>
      </c>
      <c r="E1733" s="9">
        <v>0</v>
      </c>
      <c r="F1733" s="3">
        <f t="shared" si="137"/>
        <v>0</v>
      </c>
      <c r="G1733" s="9">
        <v>0</v>
      </c>
      <c r="H1733" s="3">
        <f t="shared" si="138"/>
        <v>0</v>
      </c>
      <c r="I1733" s="3">
        <f>'[1]Table - Daily Discharge'!B1736</f>
        <v>6.9443296503137658E-2</v>
      </c>
      <c r="J1733" s="3">
        <f>'[1]Table - Daily Discharge'!C1736</f>
        <v>2.2548645035489154</v>
      </c>
      <c r="K1733" s="3">
        <f>'[1]Table - Daily Discharge'!D1736</f>
        <v>0</v>
      </c>
      <c r="L1733" s="3">
        <f>'[1]Table - Daily Discharge'!E1736</f>
        <v>0</v>
      </c>
      <c r="M1733" s="3">
        <f t="shared" si="139"/>
        <v>2.3243078000520532</v>
      </c>
      <c r="N1733" s="3">
        <f t="shared" si="140"/>
        <v>2.3243078000520532</v>
      </c>
    </row>
    <row r="1734" spans="1:14" x14ac:dyDescent="0.2">
      <c r="A1734" s="8">
        <v>43370</v>
      </c>
      <c r="B1734" s="2" t="str">
        <f>IFERROR(VLOOKUP(A1734,'[1]Table - Daily Rainfall'!$J$4:$K$2266,2,FALSE),"")</f>
        <v/>
      </c>
      <c r="C1734" s="9">
        <f>'[1]Table - USGS Flow'!D1732</f>
        <v>0</v>
      </c>
      <c r="D1734" s="3">
        <f t="shared" si="136"/>
        <v>0</v>
      </c>
      <c r="E1734" s="9">
        <v>0</v>
      </c>
      <c r="F1734" s="3">
        <f t="shared" si="137"/>
        <v>0</v>
      </c>
      <c r="G1734" s="9">
        <v>0</v>
      </c>
      <c r="H1734" s="3">
        <f t="shared" si="138"/>
        <v>0</v>
      </c>
      <c r="I1734" s="3">
        <f>'[1]Table - Daily Discharge'!B1737</f>
        <v>0</v>
      </c>
      <c r="J1734" s="3">
        <f>'[1]Table - Daily Discharge'!C1737</f>
        <v>1.8086695950262559</v>
      </c>
      <c r="K1734" s="3">
        <f>'[1]Table - Daily Discharge'!D1737</f>
        <v>0</v>
      </c>
      <c r="L1734" s="3">
        <f>'[1]Table - Daily Discharge'!E1737</f>
        <v>0</v>
      </c>
      <c r="M1734" s="3">
        <f t="shared" si="139"/>
        <v>1.8086695950262559</v>
      </c>
      <c r="N1734" s="3">
        <f t="shared" si="140"/>
        <v>1.8086695950262559</v>
      </c>
    </row>
    <row r="1735" spans="1:14" x14ac:dyDescent="0.2">
      <c r="A1735" s="8">
        <v>43371</v>
      </c>
      <c r="B1735" s="2" t="str">
        <f>IFERROR(VLOOKUP(A1735,'[1]Table - Daily Rainfall'!$J$4:$K$2266,2,FALSE),"")</f>
        <v/>
      </c>
      <c r="C1735" s="9">
        <f>'[1]Table - USGS Flow'!D1733</f>
        <v>0</v>
      </c>
      <c r="D1735" s="3">
        <f t="shared" si="136"/>
        <v>0</v>
      </c>
      <c r="E1735" s="9">
        <v>0</v>
      </c>
      <c r="F1735" s="3">
        <f t="shared" si="137"/>
        <v>0</v>
      </c>
      <c r="G1735" s="9">
        <v>0</v>
      </c>
      <c r="H1735" s="3">
        <f t="shared" si="138"/>
        <v>0</v>
      </c>
      <c r="I1735" s="3">
        <f>'[1]Table - Daily Discharge'!B1738</f>
        <v>6.9446757987693508E-2</v>
      </c>
      <c r="J1735" s="3">
        <f>'[1]Table - Daily Discharge'!C1738</f>
        <v>0.19213634111616948</v>
      </c>
      <c r="K1735" s="3">
        <f>'[1]Table - Daily Discharge'!D1738</f>
        <v>0</v>
      </c>
      <c r="L1735" s="3">
        <f>'[1]Table - Daily Discharge'!E1738</f>
        <v>0</v>
      </c>
      <c r="M1735" s="3">
        <f t="shared" si="139"/>
        <v>0.26158309910386301</v>
      </c>
      <c r="N1735" s="3">
        <f t="shared" si="140"/>
        <v>0.26158309910386301</v>
      </c>
    </row>
    <row r="1736" spans="1:14" x14ac:dyDescent="0.2">
      <c r="A1736" s="8">
        <v>43372</v>
      </c>
      <c r="B1736" s="2" t="str">
        <f>IFERROR(VLOOKUP(A1736,'[1]Table - Daily Rainfall'!$J$4:$K$2266,2,FALSE),"")</f>
        <v/>
      </c>
      <c r="C1736" s="9">
        <f>'[1]Table - USGS Flow'!D1734</f>
        <v>0</v>
      </c>
      <c r="D1736" s="3">
        <f t="shared" si="136"/>
        <v>0</v>
      </c>
      <c r="E1736" s="9">
        <v>0</v>
      </c>
      <c r="F1736" s="3">
        <f t="shared" si="137"/>
        <v>0</v>
      </c>
      <c r="G1736" s="9">
        <v>0</v>
      </c>
      <c r="H1736" s="3">
        <f t="shared" si="138"/>
        <v>0</v>
      </c>
      <c r="I1736" s="3">
        <f>'[1]Table - Daily Discharge'!B1739</f>
        <v>0</v>
      </c>
      <c r="J1736" s="3">
        <f>'[1]Table - Daily Discharge'!C1739</f>
        <v>3.8874251669238098</v>
      </c>
      <c r="K1736" s="3">
        <f>'[1]Table - Daily Discharge'!D1739</f>
        <v>0</v>
      </c>
      <c r="L1736" s="3">
        <f>'[1]Table - Daily Discharge'!E1739</f>
        <v>0</v>
      </c>
      <c r="M1736" s="3">
        <f t="shared" si="139"/>
        <v>3.8874251669238098</v>
      </c>
      <c r="N1736" s="3">
        <f t="shared" si="140"/>
        <v>3.8874251669238098</v>
      </c>
    </row>
    <row r="1737" spans="1:14" x14ac:dyDescent="0.2">
      <c r="A1737" s="8">
        <v>43373</v>
      </c>
      <c r="B1737" s="2" t="str">
        <f>IFERROR(VLOOKUP(A1737,'[1]Table - Daily Rainfall'!$J$4:$K$2266,2,FALSE),"")</f>
        <v/>
      </c>
      <c r="C1737" s="9">
        <f>'[1]Table - USGS Flow'!D1735</f>
        <v>0</v>
      </c>
      <c r="D1737" s="3">
        <f t="shared" si="136"/>
        <v>0</v>
      </c>
      <c r="E1737" s="9">
        <v>1.03125E-3</v>
      </c>
      <c r="F1737" s="3">
        <f t="shared" si="137"/>
        <v>6.6652662874870736E-4</v>
      </c>
      <c r="G1737" s="9">
        <v>0</v>
      </c>
      <c r="H1737" s="3">
        <f t="shared" si="138"/>
        <v>0</v>
      </c>
      <c r="I1737" s="3">
        <f>'[1]Table - Daily Discharge'!B1740</f>
        <v>6.9445610046386719E-2</v>
      </c>
      <c r="J1737" s="3">
        <f>'[1]Table - Daily Discharge'!C1740</f>
        <v>4.8211294824744719</v>
      </c>
      <c r="K1737" s="3">
        <f>'[1]Table - Daily Discharge'!D1740</f>
        <v>0</v>
      </c>
      <c r="L1737" s="3">
        <f>'[1]Table - Daily Discharge'!E1740</f>
        <v>0</v>
      </c>
      <c r="M1737" s="3">
        <f t="shared" si="139"/>
        <v>4.8905750925208586</v>
      </c>
      <c r="N1737" s="3">
        <f t="shared" si="140"/>
        <v>4.8905750925208586</v>
      </c>
    </row>
    <row r="1738" spans="1:14" x14ac:dyDescent="0.2">
      <c r="A1738" s="8">
        <v>43374</v>
      </c>
      <c r="B1738" s="2" t="str">
        <f>IFERROR(VLOOKUP(A1738,'[1]Table - Daily Rainfall'!$J$4:$K$2266,2,FALSE),"")</f>
        <v/>
      </c>
      <c r="C1738" s="9">
        <f>'[1]Table - USGS Flow'!D1736</f>
        <v>0</v>
      </c>
      <c r="D1738" s="3">
        <f t="shared" si="136"/>
        <v>0</v>
      </c>
      <c r="E1738" s="9">
        <v>0.10312500000000012</v>
      </c>
      <c r="F1738" s="3">
        <f t="shared" si="137"/>
        <v>6.6652662874870816E-2</v>
      </c>
      <c r="G1738" s="9">
        <v>0</v>
      </c>
      <c r="H1738" s="3">
        <f t="shared" si="138"/>
        <v>0</v>
      </c>
      <c r="I1738" s="3">
        <f>'[1]Table - Daily Discharge'!B1741</f>
        <v>0</v>
      </c>
      <c r="J1738" s="3">
        <f>'[1]Table - Daily Discharge'!C1741</f>
        <v>2.8106250965633452</v>
      </c>
      <c r="K1738" s="3">
        <f>'[1]Table - Daily Discharge'!D1741</f>
        <v>3.4593095128527948E-3</v>
      </c>
      <c r="L1738" s="3">
        <f>'[1]Table - Daily Discharge'!E1741</f>
        <v>0</v>
      </c>
      <c r="M1738" s="3">
        <f t="shared" si="139"/>
        <v>2.8106250965633452</v>
      </c>
      <c r="N1738" s="3">
        <f t="shared" si="140"/>
        <v>2.8140844060761983</v>
      </c>
    </row>
    <row r="1739" spans="1:14" x14ac:dyDescent="0.2">
      <c r="A1739" s="8">
        <v>43375</v>
      </c>
      <c r="B1739" s="2" t="str">
        <f>IFERROR(VLOOKUP(A1739,'[1]Table - Daily Rainfall'!$J$4:$K$2266,2,FALSE),"")</f>
        <v/>
      </c>
      <c r="C1739" s="9">
        <f>'[1]Table - USGS Flow'!D1737</f>
        <v>0</v>
      </c>
      <c r="D1739" s="3">
        <f t="shared" si="136"/>
        <v>0</v>
      </c>
      <c r="E1739" s="9">
        <v>0.82634374999999993</v>
      </c>
      <c r="F1739" s="3">
        <f t="shared" si="137"/>
        <v>0.53408980739400203</v>
      </c>
      <c r="G1739" s="9">
        <v>0</v>
      </c>
      <c r="H1739" s="3">
        <f t="shared" si="138"/>
        <v>0</v>
      </c>
      <c r="I1739" s="3">
        <f>'[1]Table - Daily Discharge'!B1742</f>
        <v>0</v>
      </c>
      <c r="J1739" s="3">
        <f>'[1]Table - Daily Discharge'!C1742</f>
        <v>2.5746694221600257</v>
      </c>
      <c r="K1739" s="3">
        <f>'[1]Table - Daily Discharge'!D1742</f>
        <v>1.9596454872473797E-2</v>
      </c>
      <c r="L1739" s="3">
        <f>'[1]Table - Daily Discharge'!E1742</f>
        <v>3.4722999590690491</v>
      </c>
      <c r="M1739" s="3">
        <f t="shared" si="139"/>
        <v>2.5746694221600257</v>
      </c>
      <c r="N1739" s="3">
        <f t="shared" si="140"/>
        <v>2.5942658770324996</v>
      </c>
    </row>
    <row r="1740" spans="1:14" x14ac:dyDescent="0.2">
      <c r="A1740" s="8">
        <v>43376</v>
      </c>
      <c r="B1740" s="2" t="str">
        <f>IFERROR(VLOOKUP(A1740,'[1]Table - Daily Rainfall'!$J$4:$K$2266,2,FALSE),"")</f>
        <v/>
      </c>
      <c r="C1740" s="9">
        <f>'[1]Table - USGS Flow'!D1738</f>
        <v>0</v>
      </c>
      <c r="D1740" s="3">
        <f t="shared" si="136"/>
        <v>0</v>
      </c>
      <c r="E1740" s="9">
        <v>1.9468854166666667</v>
      </c>
      <c r="F1740" s="3">
        <f t="shared" si="137"/>
        <v>1.2583282165632541</v>
      </c>
      <c r="G1740" s="9">
        <v>0</v>
      </c>
      <c r="H1740" s="3">
        <f t="shared" si="138"/>
        <v>0</v>
      </c>
      <c r="I1740" s="3">
        <f>'[1]Table - Daily Discharge'!B1743</f>
        <v>0</v>
      </c>
      <c r="J1740" s="3">
        <f>'[1]Table - Daily Discharge'!C1743</f>
        <v>2.8174972137179051</v>
      </c>
      <c r="K1740" s="3">
        <f>'[1]Table - Daily Discharge'!D1743</f>
        <v>7.4829882897298645E-3</v>
      </c>
      <c r="L1740" s="3">
        <f>'[1]Table - Daily Discharge'!E1743</f>
        <v>4.8214794068755928</v>
      </c>
      <c r="M1740" s="3">
        <f t="shared" si="139"/>
        <v>2.8174972137179051</v>
      </c>
      <c r="N1740" s="3">
        <f t="shared" si="140"/>
        <v>2.8249802020076351</v>
      </c>
    </row>
    <row r="1741" spans="1:14" x14ac:dyDescent="0.2">
      <c r="A1741" s="8">
        <v>43377</v>
      </c>
      <c r="B1741" s="2" t="str">
        <f>IFERROR(VLOOKUP(A1741,'[1]Table - Daily Rainfall'!$J$4:$K$2266,2,FALSE),"")</f>
        <v/>
      </c>
      <c r="C1741" s="9">
        <f>'[1]Table - USGS Flow'!D1739</f>
        <v>96.7</v>
      </c>
      <c r="D1741" s="3">
        <f t="shared" si="136"/>
        <v>62.500000000000007</v>
      </c>
      <c r="E1741" s="9">
        <v>1.3869270833333329</v>
      </c>
      <c r="F1741" s="3">
        <f t="shared" si="137"/>
        <v>0.89641098974491529</v>
      </c>
      <c r="G1741" s="9">
        <v>0</v>
      </c>
      <c r="H1741" s="3">
        <f t="shared" si="138"/>
        <v>0</v>
      </c>
      <c r="I1741" s="3">
        <f>'[1]Table - Daily Discharge'!B1744</f>
        <v>0.60435235778574237</v>
      </c>
      <c r="J1741" s="3">
        <f>'[1]Table - Daily Discharge'!C1744</f>
        <v>3.9105455622798493</v>
      </c>
      <c r="K1741" s="3">
        <f>'[1]Table - Daily Discharge'!D1744</f>
        <v>0</v>
      </c>
      <c r="L1741" s="3">
        <f>'[1]Table - Daily Discharge'!E1744</f>
        <v>4.4366285441484719</v>
      </c>
      <c r="M1741" s="3">
        <f t="shared" si="139"/>
        <v>4.5148979200655912</v>
      </c>
      <c r="N1741" s="3">
        <f t="shared" si="140"/>
        <v>4.5148979200655912</v>
      </c>
    </row>
    <row r="1742" spans="1:14" x14ac:dyDescent="0.2">
      <c r="A1742" s="8">
        <v>43378</v>
      </c>
      <c r="B1742" s="2" t="str">
        <f>IFERROR(VLOOKUP(A1742,'[1]Table - Daily Rainfall'!$J$4:$K$2266,2,FALSE),"")</f>
        <v/>
      </c>
      <c r="C1742" s="9">
        <f>'[1]Table - USGS Flow'!D1740</f>
        <v>0</v>
      </c>
      <c r="D1742" s="3">
        <f t="shared" si="136"/>
        <v>0</v>
      </c>
      <c r="E1742" s="9">
        <v>3.69957291666667</v>
      </c>
      <c r="F1742" s="3">
        <f t="shared" si="137"/>
        <v>2.3911407165632563</v>
      </c>
      <c r="G1742" s="9">
        <v>0</v>
      </c>
      <c r="H1742" s="3">
        <f t="shared" si="138"/>
        <v>0</v>
      </c>
      <c r="I1742" s="3">
        <f>'[1]Table - Daily Discharge'!B1745</f>
        <v>0</v>
      </c>
      <c r="J1742" s="3">
        <f>'[1]Table - Daily Discharge'!C1745</f>
        <v>4.7916452701657803</v>
      </c>
      <c r="K1742" s="3">
        <f>'[1]Table - Daily Discharge'!D1745</f>
        <v>0</v>
      </c>
      <c r="L1742" s="3">
        <f>'[1]Table - Daily Discharge'!E1745</f>
        <v>5.9808938477602274</v>
      </c>
      <c r="M1742" s="3">
        <f t="shared" si="139"/>
        <v>4.7916452701657803</v>
      </c>
      <c r="N1742" s="3">
        <f t="shared" si="140"/>
        <v>4.7916452701657803</v>
      </c>
    </row>
    <row r="1743" spans="1:14" x14ac:dyDescent="0.2">
      <c r="A1743" s="8">
        <v>43379</v>
      </c>
      <c r="B1743" s="2" t="str">
        <f>IFERROR(VLOOKUP(A1743,'[1]Table - Daily Rainfall'!$J$4:$K$2266,2,FALSE),"")</f>
        <v/>
      </c>
      <c r="C1743" s="9">
        <f>'[1]Table - USGS Flow'!D1741</f>
        <v>0</v>
      </c>
      <c r="D1743" s="3">
        <f t="shared" si="136"/>
        <v>0</v>
      </c>
      <c r="E1743" s="9">
        <v>5.2118541666666642</v>
      </c>
      <c r="F1743" s="3">
        <f t="shared" si="137"/>
        <v>3.3685717209582888</v>
      </c>
      <c r="G1743" s="9">
        <v>0</v>
      </c>
      <c r="H1743" s="3">
        <f t="shared" si="138"/>
        <v>0</v>
      </c>
      <c r="I1743" s="3">
        <f>'[1]Table - Daily Discharge'!B1746</f>
        <v>0</v>
      </c>
      <c r="J1743" s="3">
        <f>'[1]Table - Daily Discharge'!C1746</f>
        <v>5.6358400112893641</v>
      </c>
      <c r="K1743" s="3">
        <f>'[1]Table - Daily Discharge'!D1746</f>
        <v>0</v>
      </c>
      <c r="L1743" s="3">
        <f>'[1]Table - Daily Discharge'!E1746</f>
        <v>6.9175424914006838</v>
      </c>
      <c r="M1743" s="3">
        <f t="shared" si="139"/>
        <v>5.6358400112893641</v>
      </c>
      <c r="N1743" s="3">
        <f t="shared" si="140"/>
        <v>5.6358400112893641</v>
      </c>
    </row>
    <row r="1744" spans="1:14" x14ac:dyDescent="0.2">
      <c r="A1744" s="8">
        <v>43380</v>
      </c>
      <c r="B1744" s="2" t="str">
        <f>IFERROR(VLOOKUP(A1744,'[1]Table - Daily Rainfall'!$J$4:$K$2266,2,FALSE),"")</f>
        <v/>
      </c>
      <c r="C1744" s="9">
        <f>'[1]Table - USGS Flow'!D1742</f>
        <v>0</v>
      </c>
      <c r="D1744" s="3">
        <f t="shared" si="136"/>
        <v>0</v>
      </c>
      <c r="E1744" s="9">
        <v>5.5281770833333317</v>
      </c>
      <c r="F1744" s="3">
        <f t="shared" si="137"/>
        <v>3.5730203485866934</v>
      </c>
      <c r="G1744" s="9">
        <v>0</v>
      </c>
      <c r="H1744" s="3">
        <f t="shared" si="138"/>
        <v>0</v>
      </c>
      <c r="I1744" s="3">
        <f>'[1]Table - Daily Discharge'!B1747</f>
        <v>0</v>
      </c>
      <c r="J1744" s="3">
        <f>'[1]Table - Daily Discharge'!C1747</f>
        <v>6.2001087492415321</v>
      </c>
      <c r="K1744" s="3">
        <f>'[1]Table - Daily Discharge'!D1747</f>
        <v>0</v>
      </c>
      <c r="L1744" s="3">
        <f>'[1]Table - Daily Discharge'!E1747</f>
        <v>6.3429337984268308</v>
      </c>
      <c r="M1744" s="3">
        <f t="shared" si="139"/>
        <v>6.2001087492415321</v>
      </c>
      <c r="N1744" s="3">
        <f t="shared" si="140"/>
        <v>6.2001087492415321</v>
      </c>
    </row>
    <row r="1745" spans="1:14" x14ac:dyDescent="0.2">
      <c r="A1745" s="8">
        <v>43381</v>
      </c>
      <c r="B1745" s="2" t="str">
        <f>IFERROR(VLOOKUP(A1745,'[1]Table - Daily Rainfall'!$J$4:$K$2266,2,FALSE),"")</f>
        <v/>
      </c>
      <c r="C1745" s="9">
        <f>'[1]Table - USGS Flow'!D1743</f>
        <v>0</v>
      </c>
      <c r="D1745" s="3">
        <f t="shared" si="136"/>
        <v>0</v>
      </c>
      <c r="E1745" s="9">
        <v>3.7701458333333346</v>
      </c>
      <c r="F1745" s="3">
        <f t="shared" si="137"/>
        <v>2.436754028783179</v>
      </c>
      <c r="G1745" s="9">
        <v>0</v>
      </c>
      <c r="H1745" s="3">
        <f t="shared" si="138"/>
        <v>0</v>
      </c>
      <c r="I1745" s="3">
        <f>'[1]Table - Daily Discharge'!B1748</f>
        <v>0</v>
      </c>
      <c r="J1745" s="3">
        <f>'[1]Table - Daily Discharge'!C1748</f>
        <v>3.550367166231799</v>
      </c>
      <c r="K1745" s="3">
        <f>'[1]Table - Daily Discharge'!D1748</f>
        <v>0</v>
      </c>
      <c r="L1745" s="3">
        <f>'[1]Table - Daily Discharge'!E1748</f>
        <v>5.551456942282341</v>
      </c>
      <c r="M1745" s="3">
        <f t="shared" si="139"/>
        <v>3.550367166231799</v>
      </c>
      <c r="N1745" s="3">
        <f t="shared" si="140"/>
        <v>3.550367166231799</v>
      </c>
    </row>
    <row r="1746" spans="1:14" x14ac:dyDescent="0.2">
      <c r="A1746" s="8">
        <v>43382</v>
      </c>
      <c r="B1746" s="2" t="str">
        <f>IFERROR(VLOOKUP(A1746,'[1]Table - Daily Rainfall'!$J$4:$K$2266,2,FALSE),"")</f>
        <v/>
      </c>
      <c r="C1746" s="9">
        <f>'[1]Table - USGS Flow'!D1744</f>
        <v>0</v>
      </c>
      <c r="D1746" s="3">
        <f t="shared" si="136"/>
        <v>0</v>
      </c>
      <c r="E1746" s="9">
        <v>4.0557916666666669</v>
      </c>
      <c r="F1746" s="3">
        <f t="shared" si="137"/>
        <v>2.621375172354361</v>
      </c>
      <c r="G1746" s="9">
        <v>0</v>
      </c>
      <c r="H1746" s="3">
        <f t="shared" si="138"/>
        <v>0</v>
      </c>
      <c r="I1746" s="3">
        <f>'[1]Table - Daily Discharge'!B1749</f>
        <v>0</v>
      </c>
      <c r="J1746" s="3">
        <f>'[1]Table - Daily Discharge'!C1749</f>
        <v>3.7705153603375194</v>
      </c>
      <c r="K1746" s="3">
        <f>'[1]Table - Daily Discharge'!D1749</f>
        <v>0</v>
      </c>
      <c r="L1746" s="3">
        <f>'[1]Table - Daily Discharge'!E1749</f>
        <v>5.7907889306931581</v>
      </c>
      <c r="M1746" s="3">
        <f t="shared" si="139"/>
        <v>3.7705153603375194</v>
      </c>
      <c r="N1746" s="3">
        <f t="shared" si="140"/>
        <v>3.7705153603375194</v>
      </c>
    </row>
    <row r="1747" spans="1:14" x14ac:dyDescent="0.2">
      <c r="A1747" s="8">
        <v>43383</v>
      </c>
      <c r="B1747" s="2" t="str">
        <f>IFERROR(VLOOKUP(A1747,'[1]Table - Daily Rainfall'!$J$4:$K$2266,2,FALSE),"")</f>
        <v/>
      </c>
      <c r="C1747" s="9">
        <f>'[1]Table - USGS Flow'!D1745</f>
        <v>0</v>
      </c>
      <c r="D1747" s="3">
        <f t="shared" si="136"/>
        <v>0</v>
      </c>
      <c r="E1747" s="9">
        <v>5.1025625000000021</v>
      </c>
      <c r="F1747" s="3">
        <f t="shared" si="137"/>
        <v>3.297933363495348</v>
      </c>
      <c r="G1747" s="9">
        <v>0</v>
      </c>
      <c r="H1747" s="3">
        <f t="shared" si="138"/>
        <v>0</v>
      </c>
      <c r="I1747" s="3">
        <f>'[1]Table - Daily Discharge'!B1750</f>
        <v>0</v>
      </c>
      <c r="J1747" s="3">
        <f>'[1]Table - Daily Discharge'!C1750</f>
        <v>3.0842085352691107</v>
      </c>
      <c r="K1747" s="3">
        <f>'[1]Table - Daily Discharge'!D1750</f>
        <v>0</v>
      </c>
      <c r="L1747" s="3">
        <f>'[1]Table - Daily Discharge'!E1750</f>
        <v>5.8637153258864529</v>
      </c>
      <c r="M1747" s="3">
        <f t="shared" si="139"/>
        <v>3.0842085352691107</v>
      </c>
      <c r="N1747" s="3">
        <f t="shared" si="140"/>
        <v>3.0842085352691107</v>
      </c>
    </row>
    <row r="1748" spans="1:14" x14ac:dyDescent="0.2">
      <c r="A1748" s="8">
        <v>43384</v>
      </c>
      <c r="B1748" s="2" t="str">
        <f>IFERROR(VLOOKUP(A1748,'[1]Table - Daily Rainfall'!$J$4:$K$2266,2,FALSE),"")</f>
        <v/>
      </c>
      <c r="C1748" s="9">
        <f>'[1]Table - USGS Flow'!D1746</f>
        <v>0</v>
      </c>
      <c r="D1748" s="3">
        <f t="shared" si="136"/>
        <v>0</v>
      </c>
      <c r="E1748" s="9">
        <v>4.6653958333333359</v>
      </c>
      <c r="F1748" s="3">
        <f t="shared" si="137"/>
        <v>3.0153799336435729</v>
      </c>
      <c r="G1748" s="9">
        <v>0</v>
      </c>
      <c r="H1748" s="3">
        <f t="shared" si="138"/>
        <v>0</v>
      </c>
      <c r="I1748" s="3">
        <f>'[1]Table - Daily Discharge'!B1751</f>
        <v>0</v>
      </c>
      <c r="J1748" s="3">
        <f>'[1]Table - Daily Discharge'!C1751</f>
        <v>3.8391918616701806</v>
      </c>
      <c r="K1748" s="3">
        <f>'[1]Table - Daily Discharge'!D1751</f>
        <v>0</v>
      </c>
      <c r="L1748" s="3">
        <f>'[1]Table - Daily Discharge'!E1751</f>
        <v>5.8818490284902074</v>
      </c>
      <c r="M1748" s="3">
        <f t="shared" si="139"/>
        <v>3.8391918616701806</v>
      </c>
      <c r="N1748" s="3">
        <f t="shared" si="140"/>
        <v>3.8391918616701806</v>
      </c>
    </row>
    <row r="1749" spans="1:14" x14ac:dyDescent="0.2">
      <c r="A1749" s="8">
        <v>43385</v>
      </c>
      <c r="B1749" s="2" t="str">
        <f>IFERROR(VLOOKUP(A1749,'[1]Table - Daily Rainfall'!$J$4:$K$2266,2,FALSE),"")</f>
        <v/>
      </c>
      <c r="C1749" s="9">
        <f>'[1]Table - USGS Flow'!D1747</f>
        <v>120</v>
      </c>
      <c r="D1749" s="3">
        <f t="shared" si="136"/>
        <v>77.559462254395044</v>
      </c>
      <c r="E1749" s="9">
        <v>6.7752187499999978</v>
      </c>
      <c r="F1749" s="3">
        <f t="shared" si="137"/>
        <v>4.3790193575491196</v>
      </c>
      <c r="G1749" s="9">
        <v>0</v>
      </c>
      <c r="H1749" s="3">
        <f t="shared" si="138"/>
        <v>0</v>
      </c>
      <c r="I1749" s="3">
        <f>'[1]Table - Daily Discharge'!B1752</f>
        <v>0</v>
      </c>
      <c r="J1749" s="3">
        <f>'[1]Table - Daily Discharge'!C1752</f>
        <v>2.6161441086309893</v>
      </c>
      <c r="K1749" s="3">
        <f>'[1]Table - Daily Discharge'!D1752</f>
        <v>0</v>
      </c>
      <c r="L1749" s="3">
        <f>'[1]Table - Daily Discharge'!E1752</f>
        <v>6.8962008682941951</v>
      </c>
      <c r="M1749" s="3">
        <f t="shared" si="139"/>
        <v>2.6161441086309893</v>
      </c>
      <c r="N1749" s="3">
        <f t="shared" si="140"/>
        <v>2.6161441086309893</v>
      </c>
    </row>
    <row r="1750" spans="1:14" x14ac:dyDescent="0.2">
      <c r="A1750" s="8">
        <v>43386</v>
      </c>
      <c r="B1750" s="2" t="str">
        <f>IFERROR(VLOOKUP(A1750,'[1]Table - Daily Rainfall'!$J$4:$K$2266,2,FALSE),"")</f>
        <v/>
      </c>
      <c r="C1750" s="9">
        <f>'[1]Table - USGS Flow'!D1748</f>
        <v>374</v>
      </c>
      <c r="D1750" s="3">
        <f t="shared" si="136"/>
        <v>241.72699069286455</v>
      </c>
      <c r="E1750" s="9">
        <v>7.582864583333329</v>
      </c>
      <c r="F1750" s="3">
        <f t="shared" si="137"/>
        <v>4.9010241619269195</v>
      </c>
      <c r="G1750" s="9">
        <v>114.62327083333331</v>
      </c>
      <c r="H1750" s="3">
        <f t="shared" si="138"/>
        <v>74.084327063943462</v>
      </c>
      <c r="I1750" s="3">
        <f>'[1]Table - Daily Discharge'!B1753</f>
        <v>0</v>
      </c>
      <c r="J1750" s="3">
        <f>'[1]Table - Daily Discharge'!C1753</f>
        <v>6.5681004684051958</v>
      </c>
      <c r="K1750" s="3">
        <f>'[1]Table - Daily Discharge'!D1753</f>
        <v>0</v>
      </c>
      <c r="L1750" s="3">
        <f>'[1]Table - Daily Discharge'!E1753</f>
        <v>7.5955908164050845</v>
      </c>
      <c r="M1750" s="3">
        <f t="shared" si="139"/>
        <v>6.5681004684051958</v>
      </c>
      <c r="N1750" s="3">
        <f t="shared" si="140"/>
        <v>6.5681004684051958</v>
      </c>
    </row>
    <row r="1751" spans="1:14" x14ac:dyDescent="0.2">
      <c r="A1751" s="8">
        <v>43387</v>
      </c>
      <c r="B1751" s="2" t="str">
        <f>IFERROR(VLOOKUP(A1751,'[1]Table - Daily Rainfall'!$J$4:$K$2266,2,FALSE),"")</f>
        <v/>
      </c>
      <c r="C1751" s="9">
        <f>'[1]Table - USGS Flow'!D1749</f>
        <v>1.03</v>
      </c>
      <c r="D1751" s="3">
        <f t="shared" si="136"/>
        <v>0.6657187176835575</v>
      </c>
      <c r="E1751" s="9">
        <v>8.0801354166666659</v>
      </c>
      <c r="F1751" s="3">
        <f t="shared" si="137"/>
        <v>5.2224246488279897</v>
      </c>
      <c r="G1751" s="9">
        <v>0</v>
      </c>
      <c r="H1751" s="3">
        <f t="shared" si="138"/>
        <v>0</v>
      </c>
      <c r="I1751" s="3">
        <f>'[1]Table - Daily Discharge'!B1754</f>
        <v>0</v>
      </c>
      <c r="J1751" s="3">
        <f>'[1]Table - Daily Discharge'!C1754</f>
        <v>6.6815579699043832</v>
      </c>
      <c r="K1751" s="3">
        <f>'[1]Table - Daily Discharge'!D1754</f>
        <v>0</v>
      </c>
      <c r="L1751" s="3">
        <f>'[1]Table - Daily Discharge'!E1754</f>
        <v>7.8078962266886673</v>
      </c>
      <c r="M1751" s="3">
        <f t="shared" si="139"/>
        <v>6.6815579699043832</v>
      </c>
      <c r="N1751" s="3">
        <f t="shared" si="140"/>
        <v>6.6815579699043832</v>
      </c>
    </row>
    <row r="1752" spans="1:14" x14ac:dyDescent="0.2">
      <c r="A1752" s="8">
        <v>43388</v>
      </c>
      <c r="B1752" s="2" t="str">
        <f>IFERROR(VLOOKUP(A1752,'[1]Table - Daily Rainfall'!$J$4:$K$2266,2,FALSE),"")</f>
        <v/>
      </c>
      <c r="C1752" s="9">
        <f>'[1]Table - USGS Flow'!D1750</f>
        <v>0</v>
      </c>
      <c r="D1752" s="3">
        <f t="shared" si="136"/>
        <v>0</v>
      </c>
      <c r="E1752" s="9">
        <v>8.0372604166666708</v>
      </c>
      <c r="F1752" s="3">
        <f t="shared" si="137"/>
        <v>5.1947132992933502</v>
      </c>
      <c r="G1752" s="9">
        <v>0</v>
      </c>
      <c r="H1752" s="3">
        <f t="shared" si="138"/>
        <v>0</v>
      </c>
      <c r="I1752" s="3">
        <f>'[1]Table - Daily Discharge'!B1755</f>
        <v>0</v>
      </c>
      <c r="J1752" s="3">
        <f>'[1]Table - Daily Discharge'!C1755</f>
        <v>5.8996973322406117</v>
      </c>
      <c r="K1752" s="3">
        <f>'[1]Table - Daily Discharge'!D1755</f>
        <v>0</v>
      </c>
      <c r="L1752" s="3">
        <f>'[1]Table - Daily Discharge'!E1755</f>
        <v>7.2428135042941131</v>
      </c>
      <c r="M1752" s="3">
        <f t="shared" si="139"/>
        <v>5.8996973322406117</v>
      </c>
      <c r="N1752" s="3">
        <f t="shared" si="140"/>
        <v>5.8996973322406117</v>
      </c>
    </row>
    <row r="1753" spans="1:14" x14ac:dyDescent="0.2">
      <c r="A1753" s="8">
        <v>43389</v>
      </c>
      <c r="B1753" s="2" t="str">
        <f>IFERROR(VLOOKUP(A1753,'[1]Table - Daily Rainfall'!$J$4:$K$2266,2,FALSE),"")</f>
        <v/>
      </c>
      <c r="C1753" s="9">
        <f>'[1]Table - USGS Flow'!D1751</f>
        <v>0</v>
      </c>
      <c r="D1753" s="3">
        <f t="shared" si="136"/>
        <v>0</v>
      </c>
      <c r="E1753" s="9">
        <v>4.8764479166666694</v>
      </c>
      <c r="F1753" s="3">
        <f t="shared" si="137"/>
        <v>3.1517889844019322</v>
      </c>
      <c r="G1753" s="9">
        <v>0</v>
      </c>
      <c r="H1753" s="3">
        <f t="shared" si="138"/>
        <v>0</v>
      </c>
      <c r="I1753" s="3">
        <f>'[1]Table - Daily Discharge'!B1756</f>
        <v>0</v>
      </c>
      <c r="J1753" s="3">
        <f>'[1]Table - Daily Discharge'!C1756</f>
        <v>5.5380914597811532</v>
      </c>
      <c r="K1753" s="3">
        <f>'[1]Table - Daily Discharge'!D1756</f>
        <v>0</v>
      </c>
      <c r="L1753" s="3">
        <f>'[1]Table - Daily Discharge'!E1756</f>
        <v>5.5218248210350671</v>
      </c>
      <c r="M1753" s="3">
        <f t="shared" si="139"/>
        <v>5.5380914597811532</v>
      </c>
      <c r="N1753" s="3">
        <f t="shared" si="140"/>
        <v>5.5380914597811532</v>
      </c>
    </row>
    <row r="1754" spans="1:14" x14ac:dyDescent="0.2">
      <c r="A1754" s="8">
        <v>43390</v>
      </c>
      <c r="B1754" s="2" t="str">
        <f>IFERROR(VLOOKUP(A1754,'[1]Table - Daily Rainfall'!$J$4:$K$2266,2,FALSE),"")</f>
        <v/>
      </c>
      <c r="C1754" s="9">
        <f>'[1]Table - USGS Flow'!D1752</f>
        <v>0</v>
      </c>
      <c r="D1754" s="3">
        <f t="shared" si="136"/>
        <v>0</v>
      </c>
      <c r="E1754" s="9">
        <v>5.4732499999999966</v>
      </c>
      <c r="F1754" s="3">
        <f t="shared" si="137"/>
        <v>3.5375193898655617</v>
      </c>
      <c r="G1754" s="9">
        <v>0</v>
      </c>
      <c r="H1754" s="3">
        <f t="shared" si="138"/>
        <v>0</v>
      </c>
      <c r="I1754" s="3">
        <f>'[1]Table - Daily Discharge'!B1757</f>
        <v>0</v>
      </c>
      <c r="J1754" s="3">
        <f>'[1]Table - Daily Discharge'!C1757</f>
        <v>4.7139046841606618</v>
      </c>
      <c r="K1754" s="3">
        <f>'[1]Table - Daily Discharge'!D1757</f>
        <v>0</v>
      </c>
      <c r="L1754" s="3">
        <f>'[1]Table - Daily Discharge'!E1757</f>
        <v>5.8188342247461833</v>
      </c>
      <c r="M1754" s="3">
        <f t="shared" si="139"/>
        <v>4.7139046841606618</v>
      </c>
      <c r="N1754" s="3">
        <f t="shared" si="140"/>
        <v>4.7139046841606618</v>
      </c>
    </row>
    <row r="1755" spans="1:14" x14ac:dyDescent="0.2">
      <c r="A1755" s="8">
        <v>43391</v>
      </c>
      <c r="B1755" s="2" t="str">
        <f>IFERROR(VLOOKUP(A1755,'[1]Table - Daily Rainfall'!$J$4:$K$2266,2,FALSE),"")</f>
        <v/>
      </c>
      <c r="C1755" s="9">
        <f>'[1]Table - USGS Flow'!D1753</f>
        <v>0</v>
      </c>
      <c r="D1755" s="3">
        <f t="shared" si="136"/>
        <v>0</v>
      </c>
      <c r="E1755" s="9">
        <v>5.6453333333333306</v>
      </c>
      <c r="F1755" s="3">
        <f t="shared" si="137"/>
        <v>3.6487418131678715</v>
      </c>
      <c r="G1755" s="9">
        <v>0</v>
      </c>
      <c r="H1755" s="3">
        <f t="shared" si="138"/>
        <v>0</v>
      </c>
      <c r="I1755" s="3">
        <f>'[1]Table - Daily Discharge'!B1758</f>
        <v>0</v>
      </c>
      <c r="J1755" s="3">
        <f>'[1]Table - Daily Discharge'!C1758</f>
        <v>4.2709995839843558</v>
      </c>
      <c r="K1755" s="3">
        <f>'[1]Table - Daily Discharge'!D1758</f>
        <v>0</v>
      </c>
      <c r="L1755" s="3">
        <f>'[1]Table - Daily Discharge'!E1758</f>
        <v>5.8140600700566063</v>
      </c>
      <c r="M1755" s="3">
        <f t="shared" si="139"/>
        <v>4.2709995839843558</v>
      </c>
      <c r="N1755" s="3">
        <f t="shared" si="140"/>
        <v>4.2709995839843558</v>
      </c>
    </row>
    <row r="1756" spans="1:14" x14ac:dyDescent="0.2">
      <c r="A1756" s="8">
        <v>43392</v>
      </c>
      <c r="B1756" s="2" t="str">
        <f>IFERROR(VLOOKUP(A1756,'[1]Table - Daily Rainfall'!$J$4:$K$2266,2,FALSE),"")</f>
        <v/>
      </c>
      <c r="C1756" s="9">
        <f>'[1]Table - USGS Flow'!D1754</f>
        <v>0</v>
      </c>
      <c r="D1756" s="3">
        <f t="shared" si="136"/>
        <v>0</v>
      </c>
      <c r="E1756" s="9">
        <v>6.2222916666666661</v>
      </c>
      <c r="F1756" s="3">
        <f t="shared" si="137"/>
        <v>4.0216466304722509</v>
      </c>
      <c r="G1756" s="9">
        <v>0</v>
      </c>
      <c r="H1756" s="3">
        <f t="shared" si="138"/>
        <v>0</v>
      </c>
      <c r="I1756" s="3">
        <f>'[1]Table - Daily Discharge'!B1759</f>
        <v>0</v>
      </c>
      <c r="J1756" s="3">
        <f>'[1]Table - Daily Discharge'!C1759</f>
        <v>1.5567370316099127</v>
      </c>
      <c r="K1756" s="3">
        <f>'[1]Table - Daily Discharge'!D1759</f>
        <v>0</v>
      </c>
      <c r="L1756" s="3">
        <f>'[1]Table - Daily Discharge'!E1759</f>
        <v>6.8553241893759482</v>
      </c>
      <c r="M1756" s="3">
        <f t="shared" si="139"/>
        <v>1.5567370316099127</v>
      </c>
      <c r="N1756" s="3">
        <f t="shared" si="140"/>
        <v>1.5567370316099127</v>
      </c>
    </row>
    <row r="1757" spans="1:14" x14ac:dyDescent="0.2">
      <c r="A1757" s="8">
        <v>43393</v>
      </c>
      <c r="B1757" s="2" t="str">
        <f>IFERROR(VLOOKUP(A1757,'[1]Table - Daily Rainfall'!$J$4:$K$2266,2,FALSE),"")</f>
        <v/>
      </c>
      <c r="C1757" s="9">
        <f>'[1]Table - USGS Flow'!D1755</f>
        <v>0</v>
      </c>
      <c r="D1757" s="3">
        <f t="shared" si="136"/>
        <v>0</v>
      </c>
      <c r="E1757" s="9">
        <v>7.793593750000003</v>
      </c>
      <c r="F1757" s="3">
        <f t="shared" si="137"/>
        <v>5.0372245023267865</v>
      </c>
      <c r="G1757" s="9">
        <v>0</v>
      </c>
      <c r="H1757" s="3">
        <f t="shared" si="138"/>
        <v>0</v>
      </c>
      <c r="I1757" s="3">
        <f>'[1]Table - Daily Discharge'!B1760</f>
        <v>0</v>
      </c>
      <c r="J1757" s="3">
        <f>'[1]Table - Daily Discharge'!C1760</f>
        <v>4.4923148384806213</v>
      </c>
      <c r="K1757" s="3">
        <f>'[1]Table - Daily Discharge'!D1760</f>
        <v>0</v>
      </c>
      <c r="L1757" s="3">
        <f>'[1]Table - Daily Discharge'!E1760</f>
        <v>7.2558631454904878</v>
      </c>
      <c r="M1757" s="3">
        <f t="shared" si="139"/>
        <v>4.4923148384806213</v>
      </c>
      <c r="N1757" s="3">
        <f t="shared" si="140"/>
        <v>4.4923148384806213</v>
      </c>
    </row>
    <row r="1758" spans="1:14" x14ac:dyDescent="0.2">
      <c r="A1758" s="8">
        <v>43394</v>
      </c>
      <c r="B1758" s="2" t="str">
        <f>IFERROR(VLOOKUP(A1758,'[1]Table - Daily Rainfall'!$J$4:$K$2266,2,FALSE),"")</f>
        <v/>
      </c>
      <c r="C1758" s="9">
        <f>'[1]Table - USGS Flow'!D1756</f>
        <v>0</v>
      </c>
      <c r="D1758" s="3">
        <f t="shared" si="136"/>
        <v>0</v>
      </c>
      <c r="E1758" s="9">
        <v>6.7839999999999954</v>
      </c>
      <c r="F1758" s="3">
        <f t="shared" si="137"/>
        <v>4.3846949327817963</v>
      </c>
      <c r="G1758" s="9">
        <v>0</v>
      </c>
      <c r="H1758" s="3">
        <f t="shared" si="138"/>
        <v>0</v>
      </c>
      <c r="I1758" s="3">
        <f>'[1]Table - Daily Discharge'!B1761</f>
        <v>0</v>
      </c>
      <c r="J1758" s="3">
        <f>'[1]Table - Daily Discharge'!C1761</f>
        <v>4.6015459731564512</v>
      </c>
      <c r="K1758" s="3">
        <f>'[1]Table - Daily Discharge'!D1761</f>
        <v>0</v>
      </c>
      <c r="L1758" s="3">
        <f>'[1]Table - Daily Discharge'!E1761</f>
        <v>6.0523378969673756</v>
      </c>
      <c r="M1758" s="3">
        <f t="shared" si="139"/>
        <v>4.6015459731564512</v>
      </c>
      <c r="N1758" s="3">
        <f t="shared" si="140"/>
        <v>4.6015459731564512</v>
      </c>
    </row>
    <row r="1759" spans="1:14" x14ac:dyDescent="0.2">
      <c r="A1759" s="8">
        <v>43395</v>
      </c>
      <c r="B1759" s="2" t="str">
        <f>IFERROR(VLOOKUP(A1759,'[1]Table - Daily Rainfall'!$J$4:$K$2266,2,FALSE),"")</f>
        <v/>
      </c>
      <c r="C1759" s="9">
        <f>'[1]Table - USGS Flow'!D1757</f>
        <v>0</v>
      </c>
      <c r="D1759" s="3">
        <f t="shared" si="136"/>
        <v>0</v>
      </c>
      <c r="E1759" s="9">
        <v>5.569531249999998</v>
      </c>
      <c r="F1759" s="3">
        <f t="shared" si="137"/>
        <v>3.5997487396587373</v>
      </c>
      <c r="G1759" s="9">
        <v>0</v>
      </c>
      <c r="H1759" s="3">
        <f t="shared" si="138"/>
        <v>0</v>
      </c>
      <c r="I1759" s="3">
        <f>'[1]Table - Daily Discharge'!B1762</f>
        <v>0</v>
      </c>
      <c r="J1759" s="3">
        <f>'[1]Table - Daily Discharge'!C1762</f>
        <v>3.538206174987641</v>
      </c>
      <c r="K1759" s="3">
        <f>'[1]Table - Daily Discharge'!D1762</f>
        <v>0</v>
      </c>
      <c r="L1759" s="3">
        <f>'[1]Table - Daily Discharge'!E1762</f>
        <v>6.2318383978086489</v>
      </c>
      <c r="M1759" s="3">
        <f t="shared" si="139"/>
        <v>3.538206174987641</v>
      </c>
      <c r="N1759" s="3">
        <f t="shared" si="140"/>
        <v>3.538206174987641</v>
      </c>
    </row>
    <row r="1760" spans="1:14" x14ac:dyDescent="0.2">
      <c r="A1760" s="8">
        <v>43396</v>
      </c>
      <c r="B1760" s="2" t="str">
        <f>IFERROR(VLOOKUP(A1760,'[1]Table - Daily Rainfall'!$J$4:$K$2266,2,FALSE),"")</f>
        <v/>
      </c>
      <c r="C1760" s="9">
        <f>'[1]Table - USGS Flow'!D1758</f>
        <v>0</v>
      </c>
      <c r="D1760" s="3">
        <f t="shared" si="136"/>
        <v>0</v>
      </c>
      <c r="E1760" s="9">
        <v>6.0804375000000013</v>
      </c>
      <c r="F1760" s="3">
        <f t="shared" si="137"/>
        <v>3.9299621897621519</v>
      </c>
      <c r="G1760" s="9">
        <v>0</v>
      </c>
      <c r="H1760" s="3">
        <f t="shared" si="138"/>
        <v>0</v>
      </c>
      <c r="I1760" s="3">
        <f>'[1]Table - Daily Discharge'!B1763</f>
        <v>0</v>
      </c>
      <c r="J1760" s="3">
        <f>'[1]Table - Daily Discharge'!C1763</f>
        <v>3.1081805764368631</v>
      </c>
      <c r="K1760" s="3">
        <f>'[1]Table - Daily Discharge'!D1763</f>
        <v>0</v>
      </c>
      <c r="L1760" s="3">
        <f>'[1]Table - Daily Discharge'!E1763</f>
        <v>5.5908113626252725</v>
      </c>
      <c r="M1760" s="3">
        <f t="shared" si="139"/>
        <v>3.1081805764368631</v>
      </c>
      <c r="N1760" s="3">
        <f t="shared" si="140"/>
        <v>3.1081805764368631</v>
      </c>
    </row>
    <row r="1761" spans="1:14" x14ac:dyDescent="0.2">
      <c r="A1761" s="8">
        <v>43397</v>
      </c>
      <c r="B1761" s="2" t="str">
        <f>IFERROR(VLOOKUP(A1761,'[1]Table - Daily Rainfall'!$J$4:$K$2266,2,FALSE),"")</f>
        <v/>
      </c>
      <c r="C1761" s="9">
        <f>'[1]Table - USGS Flow'!D1759</f>
        <v>0</v>
      </c>
      <c r="D1761" s="3">
        <f t="shared" si="136"/>
        <v>0</v>
      </c>
      <c r="E1761" s="9">
        <v>5.2965416666666654</v>
      </c>
      <c r="F1761" s="3">
        <f t="shared" si="137"/>
        <v>3.4233076956221984</v>
      </c>
      <c r="G1761" s="9">
        <v>0</v>
      </c>
      <c r="H1761" s="3">
        <f t="shared" si="138"/>
        <v>0</v>
      </c>
      <c r="I1761" s="3">
        <f>'[1]Table - Daily Discharge'!B1764</f>
        <v>0</v>
      </c>
      <c r="J1761" s="3">
        <f>'[1]Table - Daily Discharge'!C1764</f>
        <v>3.3391404946263883</v>
      </c>
      <c r="K1761" s="3">
        <f>'[1]Table - Daily Discharge'!D1764</f>
        <v>0</v>
      </c>
      <c r="L1761" s="3">
        <f>'[1]Table - Daily Discharge'!E1764</f>
        <v>5.8029987698627838</v>
      </c>
      <c r="M1761" s="3">
        <f t="shared" si="139"/>
        <v>3.3391404946263883</v>
      </c>
      <c r="N1761" s="3">
        <f t="shared" si="140"/>
        <v>3.3391404946263883</v>
      </c>
    </row>
    <row r="1762" spans="1:14" x14ac:dyDescent="0.2">
      <c r="A1762" s="8">
        <v>43398</v>
      </c>
      <c r="B1762" s="2" t="str">
        <f>IFERROR(VLOOKUP(A1762,'[1]Table - Daily Rainfall'!$J$4:$K$2266,2,FALSE),"")</f>
        <v/>
      </c>
      <c r="C1762" s="9">
        <f>'[1]Table - USGS Flow'!D1760</f>
        <v>0</v>
      </c>
      <c r="D1762" s="3">
        <f t="shared" si="136"/>
        <v>0</v>
      </c>
      <c r="E1762" s="9">
        <v>5.7912083333333291</v>
      </c>
      <c r="F1762" s="3">
        <f t="shared" si="137"/>
        <v>3.7430250344708695</v>
      </c>
      <c r="G1762" s="9">
        <v>0</v>
      </c>
      <c r="H1762" s="3">
        <f t="shared" si="138"/>
        <v>0</v>
      </c>
      <c r="I1762" s="3">
        <f>'[1]Table - Daily Discharge'!B1765</f>
        <v>0</v>
      </c>
      <c r="J1762" s="3">
        <f>'[1]Table - Daily Discharge'!C1765</f>
        <v>3.1987130910218049</v>
      </c>
      <c r="K1762" s="3">
        <f>'[1]Table - Daily Discharge'!D1765</f>
        <v>0</v>
      </c>
      <c r="L1762" s="3">
        <f>'[1]Table - Daily Discharge'!E1765</f>
        <v>5.9241099064272866</v>
      </c>
      <c r="M1762" s="3">
        <f t="shared" si="139"/>
        <v>3.1987130910218049</v>
      </c>
      <c r="N1762" s="3">
        <f t="shared" si="140"/>
        <v>3.1987130910218049</v>
      </c>
    </row>
    <row r="1763" spans="1:14" hidden="1" x14ac:dyDescent="0.2">
      <c r="A1763" s="8">
        <v>43399</v>
      </c>
      <c r="B1763" s="2">
        <f>IFERROR(VLOOKUP(A1763,'[1]Table - Daily Rainfall'!$J$4:$K$2266,2,FALSE),"")</f>
        <v>0.02</v>
      </c>
      <c r="C1763" s="9">
        <f>'[1]Table - USGS Flow'!D1761</f>
        <v>0</v>
      </c>
      <c r="D1763" s="3">
        <f t="shared" si="136"/>
        <v>0</v>
      </c>
      <c r="E1763" s="9">
        <v>6.3749270833333371</v>
      </c>
      <c r="F1763" s="3">
        <f t="shared" si="137"/>
        <v>4.1202993041192721</v>
      </c>
      <c r="G1763" s="9">
        <v>0</v>
      </c>
      <c r="H1763" s="3">
        <f t="shared" si="138"/>
        <v>0</v>
      </c>
      <c r="I1763" s="3">
        <f>'[1]Table - Daily Discharge'!B1766</f>
        <v>0</v>
      </c>
      <c r="J1763" s="3">
        <f>'[1]Table - Daily Discharge'!C1766</f>
        <v>2.9165683992078333</v>
      </c>
      <c r="K1763" s="3">
        <f>'[1]Table - Daily Discharge'!D1766</f>
        <v>0</v>
      </c>
      <c r="L1763" s="3">
        <f>'[1]Table - Daily Discharge'!E1766</f>
        <v>6.2821200406661744</v>
      </c>
      <c r="M1763" s="3">
        <f t="shared" si="139"/>
        <v>2.9165683992078333</v>
      </c>
      <c r="N1763" s="3">
        <f t="shared" si="140"/>
        <v>2.9165683992078333</v>
      </c>
    </row>
    <row r="1764" spans="1:14" x14ac:dyDescent="0.2">
      <c r="A1764" s="8">
        <v>43400</v>
      </c>
      <c r="B1764" s="2" t="str">
        <f>IFERROR(VLOOKUP(A1764,'[1]Table - Daily Rainfall'!$J$4:$K$2266,2,FALSE),"")</f>
        <v/>
      </c>
      <c r="C1764" s="9">
        <f>'[1]Table - USGS Flow'!D1762</f>
        <v>0</v>
      </c>
      <c r="D1764" s="3">
        <f t="shared" si="136"/>
        <v>0</v>
      </c>
      <c r="E1764" s="9">
        <v>7.331489583333334</v>
      </c>
      <c r="F1764" s="3">
        <f t="shared" si="137"/>
        <v>4.7385532467252682</v>
      </c>
      <c r="G1764" s="9">
        <v>0</v>
      </c>
      <c r="H1764" s="3">
        <f t="shared" si="138"/>
        <v>0</v>
      </c>
      <c r="I1764" s="3">
        <f>'[1]Table - Daily Discharge'!B1767</f>
        <v>0</v>
      </c>
      <c r="J1764" s="3">
        <f>'[1]Table - Daily Discharge'!C1767</f>
        <v>5.4025008263557943</v>
      </c>
      <c r="K1764" s="3">
        <f>'[1]Table - Daily Discharge'!D1767</f>
        <v>0</v>
      </c>
      <c r="L1764" s="3">
        <f>'[1]Table - Daily Discharge'!E1767</f>
        <v>6.9648987568749323</v>
      </c>
      <c r="M1764" s="3">
        <f t="shared" si="139"/>
        <v>5.4025008263557943</v>
      </c>
      <c r="N1764" s="3">
        <f t="shared" si="140"/>
        <v>5.4025008263557943</v>
      </c>
    </row>
    <row r="1765" spans="1:14" x14ac:dyDescent="0.2">
      <c r="A1765" s="8">
        <v>43401</v>
      </c>
      <c r="B1765" s="2" t="str">
        <f>IFERROR(VLOOKUP(A1765,'[1]Table - Daily Rainfall'!$J$4:$K$2266,2,FALSE),"")</f>
        <v/>
      </c>
      <c r="C1765" s="9">
        <f>'[1]Table - USGS Flow'!D1763</f>
        <v>0</v>
      </c>
      <c r="D1765" s="3">
        <f t="shared" si="136"/>
        <v>0</v>
      </c>
      <c r="E1765" s="9">
        <v>7.7342291666666734</v>
      </c>
      <c r="F1765" s="3">
        <f t="shared" si="137"/>
        <v>4.9988554593243757</v>
      </c>
      <c r="G1765" s="9">
        <v>0</v>
      </c>
      <c r="H1765" s="3">
        <f t="shared" si="138"/>
        <v>0</v>
      </c>
      <c r="I1765" s="3">
        <f>'[1]Table - Daily Discharge'!B1768</f>
        <v>0</v>
      </c>
      <c r="J1765" s="3">
        <f>'[1]Table - Daily Discharge'!C1768</f>
        <v>5.3353706463869157</v>
      </c>
      <c r="K1765" s="3">
        <f>'[1]Table - Daily Discharge'!D1768</f>
        <v>0</v>
      </c>
      <c r="L1765" s="3">
        <f>'[1]Table - Daily Discharge'!E1768</f>
        <v>6.508014740739708</v>
      </c>
      <c r="M1765" s="3">
        <f t="shared" si="139"/>
        <v>5.3353706463869157</v>
      </c>
      <c r="N1765" s="3">
        <f t="shared" si="140"/>
        <v>5.3353706463869157</v>
      </c>
    </row>
    <row r="1766" spans="1:14" hidden="1" x14ac:dyDescent="0.2">
      <c r="A1766" s="8">
        <v>43402</v>
      </c>
      <c r="B1766" s="2">
        <f>IFERROR(VLOOKUP(A1766,'[1]Table - Daily Rainfall'!$J$4:$K$2266,2,FALSE),"")</f>
        <v>0</v>
      </c>
      <c r="C1766" s="9">
        <f>'[1]Table - USGS Flow'!D1764</f>
        <v>0</v>
      </c>
      <c r="D1766" s="3">
        <f t="shared" si="136"/>
        <v>0</v>
      </c>
      <c r="E1766" s="9">
        <v>5.9995937500000016</v>
      </c>
      <c r="F1766" s="3">
        <f t="shared" si="137"/>
        <v>3.8777105416235793</v>
      </c>
      <c r="G1766" s="9">
        <v>0</v>
      </c>
      <c r="H1766" s="3">
        <f t="shared" si="138"/>
        <v>0</v>
      </c>
      <c r="I1766" s="3">
        <f>'[1]Table - Daily Discharge'!B1769</f>
        <v>0</v>
      </c>
      <c r="J1766" s="3">
        <f>'[1]Table - Daily Discharge'!C1769</f>
        <v>3.1489261041452981</v>
      </c>
      <c r="K1766" s="3">
        <f>'[1]Table - Daily Discharge'!D1769</f>
        <v>0</v>
      </c>
      <c r="L1766" s="3">
        <f>'[1]Table - Daily Discharge'!E1769</f>
        <v>6.0898597711931775</v>
      </c>
      <c r="M1766" s="3">
        <f t="shared" si="139"/>
        <v>3.1489261041452981</v>
      </c>
      <c r="N1766" s="3">
        <f t="shared" si="140"/>
        <v>3.1489261041452981</v>
      </c>
    </row>
    <row r="1767" spans="1:14" hidden="1" x14ac:dyDescent="0.2">
      <c r="A1767" s="8">
        <v>43403</v>
      </c>
      <c r="B1767" s="2">
        <f>IFERROR(VLOOKUP(A1767,'[1]Table - Daily Rainfall'!$J$4:$K$2266,2,FALSE),"")</f>
        <v>0</v>
      </c>
      <c r="C1767" s="9">
        <f>'[1]Table - USGS Flow'!D1765</f>
        <v>0</v>
      </c>
      <c r="D1767" s="3">
        <f t="shared" si="136"/>
        <v>0</v>
      </c>
      <c r="E1767" s="9">
        <v>6.7276666666666669</v>
      </c>
      <c r="F1767" s="3">
        <f t="shared" si="137"/>
        <v>4.3482850741123755</v>
      </c>
      <c r="G1767" s="9">
        <v>0</v>
      </c>
      <c r="H1767" s="3">
        <f t="shared" si="138"/>
        <v>0</v>
      </c>
      <c r="I1767" s="3">
        <f>'[1]Table - Daily Discharge'!B1770</f>
        <v>0</v>
      </c>
      <c r="J1767" s="3">
        <f>'[1]Table - Daily Discharge'!C1770</f>
        <v>1.4717067457414132</v>
      </c>
      <c r="K1767" s="3">
        <f>'[1]Table - Daily Discharge'!D1770</f>
        <v>0</v>
      </c>
      <c r="L1767" s="3">
        <f>'[1]Table - Daily Discharge'!E1770</f>
        <v>6.4523736343063689</v>
      </c>
      <c r="M1767" s="3">
        <f t="shared" si="139"/>
        <v>1.4717067457414132</v>
      </c>
      <c r="N1767" s="3">
        <f t="shared" si="140"/>
        <v>1.4717067457414132</v>
      </c>
    </row>
    <row r="1768" spans="1:14" hidden="1" x14ac:dyDescent="0.2">
      <c r="A1768" s="8">
        <v>43404</v>
      </c>
      <c r="B1768" s="2">
        <f>IFERROR(VLOOKUP(A1768,'[1]Table - Daily Rainfall'!$J$4:$K$2266,2,FALSE),"")</f>
        <v>0</v>
      </c>
      <c r="C1768" s="9">
        <f>'[1]Table - USGS Flow'!D1766</f>
        <v>0</v>
      </c>
      <c r="D1768" s="3">
        <f t="shared" si="136"/>
        <v>0</v>
      </c>
      <c r="E1768" s="9">
        <v>7.314531249999999</v>
      </c>
      <c r="F1768" s="3">
        <f t="shared" si="137"/>
        <v>4.7275925866080657</v>
      </c>
      <c r="G1768" s="9">
        <v>0</v>
      </c>
      <c r="H1768" s="3">
        <f t="shared" si="138"/>
        <v>0</v>
      </c>
      <c r="I1768" s="3">
        <f>'[1]Table - Daily Discharge'!B1771</f>
        <v>0</v>
      </c>
      <c r="J1768" s="3">
        <f>'[1]Table - Daily Discharge'!C1771</f>
        <v>3.1785882279564914</v>
      </c>
      <c r="K1768" s="3">
        <f>'[1]Table - Daily Discharge'!D1771</f>
        <v>0</v>
      </c>
      <c r="L1768" s="3">
        <f>'[1]Table - Daily Discharge'!E1771</f>
        <v>5.7791975401065967</v>
      </c>
      <c r="M1768" s="3">
        <f t="shared" si="139"/>
        <v>3.1785882279564914</v>
      </c>
      <c r="N1768" s="3">
        <f t="shared" si="140"/>
        <v>3.1785882279564914</v>
      </c>
    </row>
    <row r="1769" spans="1:14" hidden="1" x14ac:dyDescent="0.2">
      <c r="A1769" s="8">
        <v>43405</v>
      </c>
      <c r="B1769" s="2">
        <f>IFERROR(VLOOKUP(A1769,'[1]Table - Daily Rainfall'!$J$4:$K$2266,2,FALSE),"")</f>
        <v>0</v>
      </c>
      <c r="C1769" s="9">
        <f>'[1]Table - USGS Flow'!D1767</f>
        <v>0</v>
      </c>
      <c r="D1769" s="3">
        <f t="shared" si="136"/>
        <v>0</v>
      </c>
      <c r="E1769" s="9">
        <v>4.3746979166666655</v>
      </c>
      <c r="F1769" s="3">
        <f t="shared" si="137"/>
        <v>2.8274934828507408</v>
      </c>
      <c r="G1769" s="9">
        <v>0</v>
      </c>
      <c r="H1769" s="3">
        <f t="shared" si="138"/>
        <v>0</v>
      </c>
      <c r="I1769" s="3">
        <f>'[1]Table - Daily Discharge'!B1772</f>
        <v>0</v>
      </c>
      <c r="J1769" s="3">
        <f>'[1]Table - Daily Discharge'!C1772</f>
        <v>2.7835606287200605</v>
      </c>
      <c r="K1769" s="3">
        <f>'[1]Table - Daily Discharge'!D1772</f>
        <v>0</v>
      </c>
      <c r="L1769" s="3">
        <f>'[1]Table - Daily Discharge'!E1772</f>
        <v>6.0563431647585499</v>
      </c>
      <c r="M1769" s="3">
        <f t="shared" si="139"/>
        <v>2.7835606287200605</v>
      </c>
      <c r="N1769" s="3">
        <f t="shared" si="140"/>
        <v>2.7835606287200605</v>
      </c>
    </row>
    <row r="1770" spans="1:14" hidden="1" x14ac:dyDescent="0.2">
      <c r="A1770" s="8">
        <v>43406</v>
      </c>
      <c r="B1770" s="2">
        <f>IFERROR(VLOOKUP(A1770,'[1]Table - Daily Rainfall'!$J$4:$K$2266,2,FALSE),"")</f>
        <v>0</v>
      </c>
      <c r="C1770" s="9">
        <f>'[1]Table - USGS Flow'!D1768</f>
        <v>0</v>
      </c>
      <c r="D1770" s="3">
        <f t="shared" si="136"/>
        <v>0</v>
      </c>
      <c r="E1770" s="9">
        <v>6.7989166666666661</v>
      </c>
      <c r="F1770" s="3">
        <f t="shared" si="137"/>
        <v>4.3943360048259219</v>
      </c>
      <c r="G1770" s="9">
        <v>0</v>
      </c>
      <c r="H1770" s="3">
        <f t="shared" si="138"/>
        <v>0</v>
      </c>
      <c r="I1770" s="3">
        <f>'[1]Table - Daily Discharge'!B1773</f>
        <v>0</v>
      </c>
      <c r="J1770" s="3">
        <f>'[1]Table - Daily Discharge'!C1773</f>
        <v>2.4962130225087207</v>
      </c>
      <c r="K1770" s="3">
        <f>'[1]Table - Daily Discharge'!D1773</f>
        <v>0</v>
      </c>
      <c r="L1770" s="3">
        <f>'[1]Table - Daily Discharge'!E1773</f>
        <v>6.4870245005466316</v>
      </c>
      <c r="M1770" s="3">
        <f t="shared" si="139"/>
        <v>2.4962130225087207</v>
      </c>
      <c r="N1770" s="3">
        <f t="shared" si="140"/>
        <v>2.4962130225087207</v>
      </c>
    </row>
    <row r="1771" spans="1:14" x14ac:dyDescent="0.2">
      <c r="A1771" s="8">
        <v>43407</v>
      </c>
      <c r="B1771" s="2" t="str">
        <f>IFERROR(VLOOKUP(A1771,'[1]Table - Daily Rainfall'!$J$4:$K$2266,2,FALSE),"")</f>
        <v/>
      </c>
      <c r="C1771" s="9">
        <f>'[1]Table - USGS Flow'!D1769</f>
        <v>0</v>
      </c>
      <c r="D1771" s="3">
        <f t="shared" si="136"/>
        <v>0</v>
      </c>
      <c r="E1771" s="9">
        <v>7.7754062500000041</v>
      </c>
      <c r="F1771" s="3">
        <f t="shared" si="137"/>
        <v>5.0254693963288553</v>
      </c>
      <c r="G1771" s="9">
        <v>0</v>
      </c>
      <c r="H1771" s="3">
        <f t="shared" si="138"/>
        <v>0</v>
      </c>
      <c r="I1771" s="3">
        <f>'[1]Table - Daily Discharge'!B1774</f>
        <v>0</v>
      </c>
      <c r="J1771" s="3">
        <f>'[1]Table - Daily Discharge'!C1774</f>
        <v>4.3238404161589905</v>
      </c>
      <c r="K1771" s="3">
        <f>'[1]Table - Daily Discharge'!D1774</f>
        <v>0</v>
      </c>
      <c r="L1771" s="3">
        <f>'[1]Table - Daily Discharge'!E1774</f>
        <v>7.0530216712697786</v>
      </c>
      <c r="M1771" s="3">
        <f t="shared" si="139"/>
        <v>4.3238404161589905</v>
      </c>
      <c r="N1771" s="3">
        <f t="shared" si="140"/>
        <v>4.3238404161589905</v>
      </c>
    </row>
    <row r="1772" spans="1:14" x14ac:dyDescent="0.2">
      <c r="A1772" s="8">
        <v>43408</v>
      </c>
      <c r="B1772" s="2" t="str">
        <f>IFERROR(VLOOKUP(A1772,'[1]Table - Daily Rainfall'!$J$4:$K$2266,2,FALSE),"")</f>
        <v/>
      </c>
      <c r="C1772" s="9">
        <f>'[1]Table - USGS Flow'!D1770</f>
        <v>0</v>
      </c>
      <c r="D1772" s="3">
        <f t="shared" si="136"/>
        <v>0</v>
      </c>
      <c r="E1772" s="9">
        <v>6.8046875000000027</v>
      </c>
      <c r="F1772" s="3">
        <f t="shared" si="137"/>
        <v>4.3980658609100329</v>
      </c>
      <c r="G1772" s="9">
        <v>0</v>
      </c>
      <c r="H1772" s="3">
        <f t="shared" si="138"/>
        <v>0</v>
      </c>
      <c r="I1772" s="3">
        <f>'[1]Table - Daily Discharge'!B1775</f>
        <v>0</v>
      </c>
      <c r="J1772" s="3">
        <f>'[1]Table - Daily Discharge'!C1775</f>
        <v>4.8027344793892617</v>
      </c>
      <c r="K1772" s="3">
        <f>'[1]Table - Daily Discharge'!D1775</f>
        <v>0</v>
      </c>
      <c r="L1772" s="3">
        <f>'[1]Table - Daily Discharge'!E1775</f>
        <v>6.0834173621018728</v>
      </c>
      <c r="M1772" s="3">
        <f t="shared" si="139"/>
        <v>4.8027344793892617</v>
      </c>
      <c r="N1772" s="3">
        <f t="shared" si="140"/>
        <v>4.8027344793892617</v>
      </c>
    </row>
    <row r="1773" spans="1:14" hidden="1" x14ac:dyDescent="0.2">
      <c r="A1773" s="8">
        <v>43409</v>
      </c>
      <c r="B1773" s="2">
        <f>IFERROR(VLOOKUP(A1773,'[1]Table - Daily Rainfall'!$J$4:$K$2266,2,FALSE),"")</f>
        <v>0</v>
      </c>
      <c r="C1773" s="9">
        <f>'[1]Table - USGS Flow'!D1771</f>
        <v>0</v>
      </c>
      <c r="D1773" s="3">
        <f t="shared" si="136"/>
        <v>0</v>
      </c>
      <c r="E1773" s="9">
        <v>5.5224479166666649</v>
      </c>
      <c r="F1773" s="3">
        <f t="shared" si="137"/>
        <v>3.5693174228714226</v>
      </c>
      <c r="G1773" s="9">
        <v>0</v>
      </c>
      <c r="H1773" s="3">
        <f t="shared" si="138"/>
        <v>0</v>
      </c>
      <c r="I1773" s="3">
        <f>'[1]Table - Daily Discharge'!B1776</f>
        <v>0</v>
      </c>
      <c r="J1773" s="3">
        <f>'[1]Table - Daily Discharge'!C1776</f>
        <v>3.0590690957468851</v>
      </c>
      <c r="K1773" s="3">
        <f>'[1]Table - Daily Discharge'!D1776</f>
        <v>0</v>
      </c>
      <c r="L1773" s="3">
        <f>'[1]Table - Daily Discharge'!E1776</f>
        <v>5.5159522605659781</v>
      </c>
      <c r="M1773" s="3">
        <f t="shared" si="139"/>
        <v>3.0590690957468851</v>
      </c>
      <c r="N1773" s="3">
        <f t="shared" si="140"/>
        <v>3.0590690957468851</v>
      </c>
    </row>
    <row r="1774" spans="1:14" hidden="1" x14ac:dyDescent="0.2">
      <c r="A1774" s="8">
        <v>43410</v>
      </c>
      <c r="B1774" s="2">
        <f>IFERROR(VLOOKUP(A1774,'[1]Table - Daily Rainfall'!$J$4:$K$2266,2,FALSE),"")</f>
        <v>0</v>
      </c>
      <c r="C1774" s="9">
        <f>'[1]Table - USGS Flow'!D1772</f>
        <v>0</v>
      </c>
      <c r="D1774" s="3">
        <f t="shared" si="136"/>
        <v>0</v>
      </c>
      <c r="E1774" s="9">
        <v>5.881562500000002</v>
      </c>
      <c r="F1774" s="3">
        <f t="shared" si="137"/>
        <v>3.8014235392967959</v>
      </c>
      <c r="G1774" s="9">
        <v>0</v>
      </c>
      <c r="H1774" s="3">
        <f t="shared" si="138"/>
        <v>0</v>
      </c>
      <c r="I1774" s="3">
        <f>'[1]Table - Daily Discharge'!B1777</f>
        <v>0</v>
      </c>
      <c r="J1774" s="3">
        <f>'[1]Table - Daily Discharge'!C1777</f>
        <v>2.9749105964563047</v>
      </c>
      <c r="K1774" s="3">
        <f>'[1]Table - Daily Discharge'!D1777</f>
        <v>0</v>
      </c>
      <c r="L1774" s="3">
        <f>'[1]Table - Daily Discharge'!E1777</f>
        <v>5.6318580806752045</v>
      </c>
      <c r="M1774" s="3">
        <f t="shared" si="139"/>
        <v>2.9749105964563047</v>
      </c>
      <c r="N1774" s="3">
        <f t="shared" si="140"/>
        <v>2.9749105964563047</v>
      </c>
    </row>
    <row r="1775" spans="1:14" hidden="1" x14ac:dyDescent="0.2">
      <c r="A1775" s="8">
        <v>43411</v>
      </c>
      <c r="B1775" s="2">
        <f>IFERROR(VLOOKUP(A1775,'[1]Table - Daily Rainfall'!$J$4:$K$2266,2,FALSE),"")</f>
        <v>0</v>
      </c>
      <c r="C1775" s="9">
        <f>'[1]Table - USGS Flow'!D1773</f>
        <v>0</v>
      </c>
      <c r="D1775" s="3">
        <f t="shared" si="136"/>
        <v>0</v>
      </c>
      <c r="E1775" s="9">
        <v>7.213041666666669</v>
      </c>
      <c r="F1775" s="3">
        <f t="shared" si="137"/>
        <v>4.6619969407101021</v>
      </c>
      <c r="G1775" s="9">
        <v>0</v>
      </c>
      <c r="H1775" s="3">
        <f t="shared" si="138"/>
        <v>0</v>
      </c>
      <c r="I1775" s="3">
        <f>'[1]Table - Daily Discharge'!B1778</f>
        <v>0</v>
      </c>
      <c r="J1775" s="3">
        <f>'[1]Table - Daily Discharge'!C1778</f>
        <v>3.3054987007930423</v>
      </c>
      <c r="K1775" s="3">
        <f>'[1]Table - Daily Discharge'!D1778</f>
        <v>0</v>
      </c>
      <c r="L1775" s="3">
        <f>'[1]Table - Daily Discharge'!E1778</f>
        <v>6.5165290794218027</v>
      </c>
      <c r="M1775" s="3">
        <f t="shared" si="139"/>
        <v>3.3054987007930423</v>
      </c>
      <c r="N1775" s="3">
        <f t="shared" si="140"/>
        <v>3.3054987007930423</v>
      </c>
    </row>
    <row r="1776" spans="1:14" hidden="1" x14ac:dyDescent="0.2">
      <c r="A1776" s="8">
        <v>43412</v>
      </c>
      <c r="B1776" s="2">
        <f>IFERROR(VLOOKUP(A1776,'[1]Table - Daily Rainfall'!$J$4:$K$2266,2,FALSE),"")</f>
        <v>0</v>
      </c>
      <c r="C1776" s="9">
        <f>'[1]Table - USGS Flow'!D1774</f>
        <v>0</v>
      </c>
      <c r="D1776" s="3">
        <f t="shared" si="136"/>
        <v>0</v>
      </c>
      <c r="E1776" s="9">
        <v>7.0050937499999977</v>
      </c>
      <c r="F1776" s="3">
        <f t="shared" si="137"/>
        <v>4.5275942024301949</v>
      </c>
      <c r="G1776" s="9">
        <v>0</v>
      </c>
      <c r="H1776" s="3">
        <f t="shared" si="138"/>
        <v>0</v>
      </c>
      <c r="I1776" s="3">
        <f>'[1]Table - Daily Discharge'!B1779</f>
        <v>0</v>
      </c>
      <c r="J1776" s="3">
        <f>'[1]Table - Daily Discharge'!C1779</f>
        <v>3.059081054370127</v>
      </c>
      <c r="K1776" s="3">
        <f>'[1]Table - Daily Discharge'!D1779</f>
        <v>0</v>
      </c>
      <c r="L1776" s="3">
        <f>'[1]Table - Daily Discharge'!E1779</f>
        <v>6.5663572268850272</v>
      </c>
      <c r="M1776" s="3">
        <f t="shared" si="139"/>
        <v>3.059081054370127</v>
      </c>
      <c r="N1776" s="3">
        <f t="shared" si="140"/>
        <v>3.059081054370127</v>
      </c>
    </row>
    <row r="1777" spans="1:14" hidden="1" x14ac:dyDescent="0.2">
      <c r="A1777" s="8">
        <v>43413</v>
      </c>
      <c r="B1777" s="2">
        <f>IFERROR(VLOOKUP(A1777,'[1]Table - Daily Rainfall'!$J$4:$K$2266,2,FALSE),"")</f>
        <v>0</v>
      </c>
      <c r="C1777" s="9">
        <f>'[1]Table - USGS Flow'!D1775</f>
        <v>0</v>
      </c>
      <c r="D1777" s="3">
        <f t="shared" si="136"/>
        <v>0</v>
      </c>
      <c r="E1777" s="9">
        <v>6.9367083333333381</v>
      </c>
      <c r="F1777" s="3">
        <f t="shared" si="137"/>
        <v>4.4833947345742882</v>
      </c>
      <c r="G1777" s="9">
        <v>0</v>
      </c>
      <c r="H1777" s="3">
        <f t="shared" si="138"/>
        <v>0</v>
      </c>
      <c r="I1777" s="3">
        <f>'[1]Table - Daily Discharge'!B1780</f>
        <v>0</v>
      </c>
      <c r="J1777" s="3">
        <f>'[1]Table - Daily Discharge'!C1780</f>
        <v>2.8925279566234559</v>
      </c>
      <c r="K1777" s="3">
        <f>'[1]Table - Daily Discharge'!D1780</f>
        <v>0</v>
      </c>
      <c r="L1777" s="3">
        <f>'[1]Table - Daily Discharge'!E1780</f>
        <v>6.5027241677321772</v>
      </c>
      <c r="M1777" s="3">
        <f t="shared" si="139"/>
        <v>2.8925279566234559</v>
      </c>
      <c r="N1777" s="3">
        <f t="shared" si="140"/>
        <v>2.8925279566234559</v>
      </c>
    </row>
    <row r="1778" spans="1:14" hidden="1" x14ac:dyDescent="0.2">
      <c r="A1778" s="8">
        <v>43414</v>
      </c>
      <c r="B1778" s="2">
        <f>IFERROR(VLOOKUP(A1778,'[1]Table - Daily Rainfall'!$J$4:$K$2266,2,FALSE),"")</f>
        <v>0</v>
      </c>
      <c r="C1778" s="9">
        <f>'[1]Table - USGS Flow'!D1776</f>
        <v>0</v>
      </c>
      <c r="D1778" s="3">
        <f t="shared" si="136"/>
        <v>0</v>
      </c>
      <c r="E1778" s="9">
        <v>7.960250000000002</v>
      </c>
      <c r="F1778" s="3">
        <f t="shared" si="137"/>
        <v>5.1449392450879028</v>
      </c>
      <c r="G1778" s="9">
        <v>0</v>
      </c>
      <c r="H1778" s="3">
        <f t="shared" si="138"/>
        <v>0</v>
      </c>
      <c r="I1778" s="3">
        <f>'[1]Table - Daily Discharge'!B1781</f>
        <v>0</v>
      </c>
      <c r="J1778" s="3">
        <f>'[1]Table - Daily Discharge'!C1781</f>
        <v>5.095148835832215</v>
      </c>
      <c r="K1778" s="3">
        <f>'[1]Table - Daily Discharge'!D1781</f>
        <v>0</v>
      </c>
      <c r="L1778" s="3">
        <f>'[1]Table - Daily Discharge'!E1781</f>
        <v>6.9041425243682335</v>
      </c>
      <c r="M1778" s="3">
        <f t="shared" si="139"/>
        <v>5.095148835832215</v>
      </c>
      <c r="N1778" s="3">
        <f t="shared" si="140"/>
        <v>5.095148835832215</v>
      </c>
    </row>
    <row r="1779" spans="1:14" hidden="1" x14ac:dyDescent="0.2">
      <c r="A1779" s="8">
        <v>43415</v>
      </c>
      <c r="B1779" s="2">
        <f>IFERROR(VLOOKUP(A1779,'[1]Table - Daily Rainfall'!$J$4:$K$2266,2,FALSE),"")</f>
        <v>0</v>
      </c>
      <c r="C1779" s="9">
        <f>'[1]Table - USGS Flow'!D1777</f>
        <v>0</v>
      </c>
      <c r="D1779" s="3">
        <f t="shared" si="136"/>
        <v>0</v>
      </c>
      <c r="E1779" s="9">
        <v>7.42547916666667</v>
      </c>
      <c r="F1779" s="3">
        <f t="shared" si="137"/>
        <v>4.7993014262323364</v>
      </c>
      <c r="G1779" s="9">
        <v>0</v>
      </c>
      <c r="H1779" s="3">
        <f t="shared" si="138"/>
        <v>0</v>
      </c>
      <c r="I1779" s="3">
        <f>'[1]Table - Daily Discharge'!B1782</f>
        <v>0</v>
      </c>
      <c r="J1779" s="3">
        <f>'[1]Table - Daily Discharge'!C1782</f>
        <v>5.1489391573915446</v>
      </c>
      <c r="K1779" s="3">
        <f>'[1]Table - Daily Discharge'!D1782</f>
        <v>0</v>
      </c>
      <c r="L1779" s="3">
        <f>'[1]Table - Daily Discharge'!E1782</f>
        <v>5.9993430988380201</v>
      </c>
      <c r="M1779" s="3">
        <f t="shared" si="139"/>
        <v>5.1489391573915446</v>
      </c>
      <c r="N1779" s="3">
        <f t="shared" si="140"/>
        <v>5.1489391573915446</v>
      </c>
    </row>
    <row r="1780" spans="1:14" hidden="1" x14ac:dyDescent="0.2">
      <c r="A1780" s="8">
        <v>43416</v>
      </c>
      <c r="B1780" s="2">
        <f>IFERROR(VLOOKUP(A1780,'[1]Table - Daily Rainfall'!$J$4:$K$2266,2,FALSE),"")</f>
        <v>0</v>
      </c>
      <c r="C1780" s="9">
        <f>'[1]Table - USGS Flow'!D1778</f>
        <v>0</v>
      </c>
      <c r="D1780" s="3">
        <f t="shared" si="136"/>
        <v>0</v>
      </c>
      <c r="E1780" s="9">
        <v>5.3734375000000023</v>
      </c>
      <c r="F1780" s="3">
        <f t="shared" si="137"/>
        <v>3.4730076913133421</v>
      </c>
      <c r="G1780" s="9">
        <v>0</v>
      </c>
      <c r="H1780" s="3">
        <f t="shared" si="138"/>
        <v>0</v>
      </c>
      <c r="I1780" s="3">
        <f>'[1]Table - Daily Discharge'!B1783</f>
        <v>0</v>
      </c>
      <c r="J1780" s="3">
        <f>'[1]Table - Daily Discharge'!C1783</f>
        <v>4.5738626824629458</v>
      </c>
      <c r="K1780" s="3">
        <f>'[1]Table - Daily Discharge'!D1783</f>
        <v>0</v>
      </c>
      <c r="L1780" s="3">
        <f>'[1]Table - Daily Discharge'!E1783</f>
        <v>5.3560725635234956</v>
      </c>
      <c r="M1780" s="3">
        <f t="shared" si="139"/>
        <v>4.5738626824629458</v>
      </c>
      <c r="N1780" s="3">
        <f t="shared" si="140"/>
        <v>4.5738626824629458</v>
      </c>
    </row>
    <row r="1781" spans="1:14" hidden="1" x14ac:dyDescent="0.2">
      <c r="A1781" s="8">
        <v>43417</v>
      </c>
      <c r="B1781" s="2">
        <f>IFERROR(VLOOKUP(A1781,'[1]Table - Daily Rainfall'!$J$4:$K$2266,2,FALSE),"")</f>
        <v>0</v>
      </c>
      <c r="C1781" s="9">
        <f>'[1]Table - USGS Flow'!D1779</f>
        <v>0</v>
      </c>
      <c r="D1781" s="3">
        <f t="shared" si="136"/>
        <v>0</v>
      </c>
      <c r="E1781" s="9">
        <v>6.0786874999999965</v>
      </c>
      <c r="F1781" s="3">
        <f t="shared" si="137"/>
        <v>3.9288311142709391</v>
      </c>
      <c r="G1781" s="9">
        <v>0</v>
      </c>
      <c r="H1781" s="3">
        <f t="shared" si="138"/>
        <v>0</v>
      </c>
      <c r="I1781" s="3">
        <f>'[1]Table - Daily Discharge'!B1784</f>
        <v>11.873428356016918</v>
      </c>
      <c r="J1781" s="3">
        <f>'[1]Table - Daily Discharge'!C1784</f>
        <v>4.0886573006770313</v>
      </c>
      <c r="K1781" s="3">
        <f>'[1]Table - Daily Discharge'!D1784</f>
        <v>0</v>
      </c>
      <c r="L1781" s="3">
        <f>'[1]Table - Daily Discharge'!E1784</f>
        <v>5.8689802725392362</v>
      </c>
      <c r="M1781" s="3">
        <f t="shared" si="139"/>
        <v>15.962085656693949</v>
      </c>
      <c r="N1781" s="3">
        <f t="shared" si="140"/>
        <v>15.962085656693949</v>
      </c>
    </row>
    <row r="1782" spans="1:14" hidden="1" x14ac:dyDescent="0.2">
      <c r="A1782" s="8">
        <v>43418</v>
      </c>
      <c r="B1782" s="2">
        <f>IFERROR(VLOOKUP(A1782,'[1]Table - Daily Rainfall'!$J$4:$K$2266,2,FALSE),"")</f>
        <v>0</v>
      </c>
      <c r="C1782" s="9">
        <f>'[1]Table - USGS Flow'!D1780</f>
        <v>10.5</v>
      </c>
      <c r="D1782" s="3">
        <f t="shared" si="136"/>
        <v>6.7864529472595665</v>
      </c>
      <c r="E1782" s="9">
        <v>6.9292395833333318</v>
      </c>
      <c r="F1782" s="3">
        <f t="shared" si="137"/>
        <v>4.4785674659600128</v>
      </c>
      <c r="G1782" s="9">
        <v>0</v>
      </c>
      <c r="H1782" s="3">
        <f t="shared" si="138"/>
        <v>0</v>
      </c>
      <c r="I1782" s="3">
        <f>'[1]Table - Daily Discharge'!B1785</f>
        <v>14.287084603456393</v>
      </c>
      <c r="J1782" s="3">
        <f>'[1]Table - Daily Discharge'!C1785</f>
        <v>3.2764366120546859</v>
      </c>
      <c r="K1782" s="3">
        <f>'[1]Table - Daily Discharge'!D1785</f>
        <v>0</v>
      </c>
      <c r="L1782" s="3">
        <f>'[1]Table - Daily Discharge'!E1785</f>
        <v>6.1206757926499398</v>
      </c>
      <c r="M1782" s="3">
        <f t="shared" si="139"/>
        <v>17.563521215511077</v>
      </c>
      <c r="N1782" s="3">
        <f t="shared" si="140"/>
        <v>17.563521215511077</v>
      </c>
    </row>
    <row r="1783" spans="1:14" hidden="1" x14ac:dyDescent="0.2">
      <c r="A1783" s="8">
        <v>43419</v>
      </c>
      <c r="B1783" s="2">
        <f>IFERROR(VLOOKUP(A1783,'[1]Table - Daily Rainfall'!$J$4:$K$2266,2,FALSE),"")</f>
        <v>0</v>
      </c>
      <c r="C1783" s="9">
        <f>'[1]Table - USGS Flow'!D1781</f>
        <v>2.62</v>
      </c>
      <c r="D1783" s="3">
        <f t="shared" si="136"/>
        <v>1.6933815925542919</v>
      </c>
      <c r="E1783" s="9">
        <v>6.754739583333337</v>
      </c>
      <c r="F1783" s="3">
        <f t="shared" si="137"/>
        <v>4.365783081265084</v>
      </c>
      <c r="G1783" s="9">
        <v>0</v>
      </c>
      <c r="H1783" s="3">
        <f t="shared" si="138"/>
        <v>0</v>
      </c>
      <c r="I1783" s="3">
        <f>'[1]Table - Daily Discharge'!B1786</f>
        <v>9.4428013405689004</v>
      </c>
      <c r="J1783" s="3">
        <f>'[1]Table - Daily Discharge'!C1786</f>
        <v>1.7302129250098908</v>
      </c>
      <c r="K1783" s="3">
        <f>'[1]Table - Daily Discharge'!D1786</f>
        <v>0</v>
      </c>
      <c r="L1783" s="3">
        <f>'[1]Table - Daily Discharge'!E1786</f>
        <v>5.9301775995172834</v>
      </c>
      <c r="M1783" s="3">
        <f t="shared" si="139"/>
        <v>11.173014265578791</v>
      </c>
      <c r="N1783" s="3">
        <f t="shared" si="140"/>
        <v>11.173014265578791</v>
      </c>
    </row>
    <row r="1784" spans="1:14" hidden="1" x14ac:dyDescent="0.2">
      <c r="A1784" s="8">
        <v>43420</v>
      </c>
      <c r="B1784" s="2">
        <f>IFERROR(VLOOKUP(A1784,'[1]Table - Daily Rainfall'!$J$4:$K$2266,2,FALSE),"")</f>
        <v>0</v>
      </c>
      <c r="C1784" s="9">
        <f>'[1]Table - USGS Flow'!D1782</f>
        <v>0</v>
      </c>
      <c r="D1784" s="3">
        <f t="shared" si="136"/>
        <v>0</v>
      </c>
      <c r="E1784" s="9">
        <v>6.5843854166666667</v>
      </c>
      <c r="F1784" s="3">
        <f t="shared" si="137"/>
        <v>4.2556782682695626</v>
      </c>
      <c r="G1784" s="9">
        <v>0</v>
      </c>
      <c r="H1784" s="3">
        <f t="shared" si="138"/>
        <v>0</v>
      </c>
      <c r="I1784" s="3">
        <f>'[1]Table - Daily Discharge'!B1787</f>
        <v>0</v>
      </c>
      <c r="J1784" s="3">
        <f>'[1]Table - Daily Discharge'!C1787</f>
        <v>3.5181973649654315</v>
      </c>
      <c r="K1784" s="3">
        <f>'[1]Table - Daily Discharge'!D1787</f>
        <v>0</v>
      </c>
      <c r="L1784" s="3">
        <f>'[1]Table - Daily Discharge'!E1787</f>
        <v>6.2715685358864288</v>
      </c>
      <c r="M1784" s="3">
        <f t="shared" si="139"/>
        <v>3.5181973649654315</v>
      </c>
      <c r="N1784" s="3">
        <f t="shared" si="140"/>
        <v>3.5181973649654315</v>
      </c>
    </row>
    <row r="1785" spans="1:14" hidden="1" x14ac:dyDescent="0.2">
      <c r="A1785" s="8">
        <v>43421</v>
      </c>
      <c r="B1785" s="2">
        <f>IFERROR(VLOOKUP(A1785,'[1]Table - Daily Rainfall'!$J$4:$K$2266,2,FALSE),"")</f>
        <v>0</v>
      </c>
      <c r="C1785" s="9">
        <f>'[1]Table - USGS Flow'!D1783</f>
        <v>0</v>
      </c>
      <c r="D1785" s="3">
        <f t="shared" si="136"/>
        <v>0</v>
      </c>
      <c r="E1785" s="9">
        <v>7.6230833333333399</v>
      </c>
      <c r="F1785" s="3">
        <f t="shared" si="137"/>
        <v>4.9270187004481256</v>
      </c>
      <c r="G1785" s="9">
        <v>0</v>
      </c>
      <c r="H1785" s="3">
        <f t="shared" si="138"/>
        <v>0</v>
      </c>
      <c r="I1785" s="3">
        <f>'[1]Table - Daily Discharge'!B1788</f>
        <v>0</v>
      </c>
      <c r="J1785" s="3">
        <f>'[1]Table - Daily Discharge'!C1788</f>
        <v>5.3225590095415987</v>
      </c>
      <c r="K1785" s="3">
        <f>'[1]Table - Daily Discharge'!D1788</f>
        <v>0</v>
      </c>
      <c r="L1785" s="3">
        <f>'[1]Table - Daily Discharge'!E1788</f>
        <v>6.8314665758996096</v>
      </c>
      <c r="M1785" s="3">
        <f t="shared" si="139"/>
        <v>5.3225590095415987</v>
      </c>
      <c r="N1785" s="3">
        <f t="shared" si="140"/>
        <v>5.3225590095415987</v>
      </c>
    </row>
    <row r="1786" spans="1:14" hidden="1" x14ac:dyDescent="0.2">
      <c r="A1786" s="8">
        <v>43422</v>
      </c>
      <c r="B1786" s="2">
        <f>IFERROR(VLOOKUP(A1786,'[1]Table - Daily Rainfall'!$J$4:$K$2266,2,FALSE),"")</f>
        <v>0</v>
      </c>
      <c r="C1786" s="9">
        <f>'[1]Table - USGS Flow'!D1784</f>
        <v>0</v>
      </c>
      <c r="D1786" s="3">
        <f t="shared" si="136"/>
        <v>0</v>
      </c>
      <c r="E1786" s="9">
        <v>7.7407395833333394</v>
      </c>
      <c r="F1786" s="3">
        <f t="shared" si="137"/>
        <v>5.0030633294553644</v>
      </c>
      <c r="G1786" s="9">
        <v>0</v>
      </c>
      <c r="H1786" s="3">
        <f t="shared" si="138"/>
        <v>0</v>
      </c>
      <c r="I1786" s="3">
        <f>'[1]Table - Daily Discharge'!B1789</f>
        <v>0</v>
      </c>
      <c r="J1786" s="3">
        <f>'[1]Table - Daily Discharge'!C1789</f>
        <v>5.9298487983172556</v>
      </c>
      <c r="K1786" s="3">
        <f>'[1]Table - Daily Discharge'!D1789</f>
        <v>0</v>
      </c>
      <c r="L1786" s="3">
        <f>'[1]Table - Daily Discharge'!E1789</f>
        <v>6.239750416720355</v>
      </c>
      <c r="M1786" s="3">
        <f t="shared" si="139"/>
        <v>5.9298487983172556</v>
      </c>
      <c r="N1786" s="3">
        <f t="shared" si="140"/>
        <v>5.9298487983172556</v>
      </c>
    </row>
    <row r="1787" spans="1:14" hidden="1" x14ac:dyDescent="0.2">
      <c r="A1787" s="8">
        <v>43423</v>
      </c>
      <c r="B1787" s="2">
        <f>IFERROR(VLOOKUP(A1787,'[1]Table - Daily Rainfall'!$J$4:$K$2266,2,FALSE),"")</f>
        <v>0</v>
      </c>
      <c r="C1787" s="9">
        <f>'[1]Table - USGS Flow'!D1785</f>
        <v>0</v>
      </c>
      <c r="D1787" s="3">
        <f t="shared" si="136"/>
        <v>0</v>
      </c>
      <c r="E1787" s="9">
        <v>6.2209479166666677</v>
      </c>
      <c r="F1787" s="3">
        <f t="shared" si="137"/>
        <v>4.0207781260772153</v>
      </c>
      <c r="G1787" s="9">
        <v>0</v>
      </c>
      <c r="H1787" s="3">
        <f t="shared" si="138"/>
        <v>0</v>
      </c>
      <c r="I1787" s="3">
        <f>'[1]Table - Daily Discharge'!B1790</f>
        <v>0</v>
      </c>
      <c r="J1787" s="3">
        <f>'[1]Table - Daily Discharge'!C1790</f>
        <v>2.2855903989554496</v>
      </c>
      <c r="K1787" s="3">
        <f>'[1]Table - Daily Discharge'!D1790</f>
        <v>0</v>
      </c>
      <c r="L1787" s="3">
        <f>'[1]Table - Daily Discharge'!E1790</f>
        <v>6.0669374627482009</v>
      </c>
      <c r="M1787" s="3">
        <f t="shared" si="139"/>
        <v>2.2855903989554496</v>
      </c>
      <c r="N1787" s="3">
        <f t="shared" si="140"/>
        <v>2.2855903989554496</v>
      </c>
    </row>
    <row r="1788" spans="1:14" hidden="1" x14ac:dyDescent="0.2">
      <c r="A1788" s="8">
        <v>43424</v>
      </c>
      <c r="B1788" s="2">
        <f>IFERROR(VLOOKUP(A1788,'[1]Table - Daily Rainfall'!$J$4:$K$2266,2,FALSE),"")</f>
        <v>0</v>
      </c>
      <c r="C1788" s="9">
        <f>'[1]Table - USGS Flow'!D1786</f>
        <v>0</v>
      </c>
      <c r="D1788" s="3">
        <f t="shared" si="136"/>
        <v>0</v>
      </c>
      <c r="E1788" s="9">
        <v>7.2105937500000055</v>
      </c>
      <c r="F1788" s="3">
        <f t="shared" si="137"/>
        <v>4.6604147815408519</v>
      </c>
      <c r="G1788" s="9">
        <v>0</v>
      </c>
      <c r="H1788" s="3">
        <f t="shared" si="138"/>
        <v>0</v>
      </c>
      <c r="I1788" s="3">
        <f>'[1]Table - Daily Discharge'!B1791</f>
        <v>0</v>
      </c>
      <c r="J1788" s="3">
        <f>'[1]Table - Daily Discharge'!C1791</f>
        <v>2.3088875770624804</v>
      </c>
      <c r="K1788" s="3">
        <f>'[1]Table - Daily Discharge'!D1791</f>
        <v>0</v>
      </c>
      <c r="L1788" s="3">
        <f>'[1]Table - Daily Discharge'!E1791</f>
        <v>6.0772477332309442</v>
      </c>
      <c r="M1788" s="3">
        <f t="shared" si="139"/>
        <v>2.3088875770624804</v>
      </c>
      <c r="N1788" s="3">
        <f t="shared" si="140"/>
        <v>2.3088875770624804</v>
      </c>
    </row>
    <row r="1789" spans="1:14" hidden="1" x14ac:dyDescent="0.2">
      <c r="A1789" s="8">
        <v>43425</v>
      </c>
      <c r="B1789" s="2">
        <f>IFERROR(VLOOKUP(A1789,'[1]Table - Daily Rainfall'!$J$4:$K$2266,2,FALSE),"")</f>
        <v>0</v>
      </c>
      <c r="C1789" s="9">
        <f>'[1]Table - USGS Flow'!D1787</f>
        <v>0</v>
      </c>
      <c r="D1789" s="3">
        <f t="shared" si="136"/>
        <v>0</v>
      </c>
      <c r="E1789" s="9">
        <v>6.9595833333333283</v>
      </c>
      <c r="F1789" s="3">
        <f t="shared" si="137"/>
        <v>4.498179507066526</v>
      </c>
      <c r="G1789" s="9">
        <v>0</v>
      </c>
      <c r="H1789" s="3">
        <f t="shared" si="138"/>
        <v>0</v>
      </c>
      <c r="I1789" s="3">
        <f>'[1]Table - Daily Discharge'!B1792</f>
        <v>0</v>
      </c>
      <c r="J1789" s="3">
        <f>'[1]Table - Daily Discharge'!C1792</f>
        <v>3.8133337941683174</v>
      </c>
      <c r="K1789" s="3">
        <f>'[1]Table - Daily Discharge'!D1792</f>
        <v>0</v>
      </c>
      <c r="L1789" s="3">
        <f>'[1]Table - Daily Discharge'!E1792</f>
        <v>6.4099709556113789</v>
      </c>
      <c r="M1789" s="3">
        <f t="shared" si="139"/>
        <v>3.8133337941683174</v>
      </c>
      <c r="N1789" s="3">
        <f t="shared" si="140"/>
        <v>3.8133337941683174</v>
      </c>
    </row>
    <row r="1790" spans="1:14" hidden="1" x14ac:dyDescent="0.2">
      <c r="A1790" s="8">
        <v>43426</v>
      </c>
      <c r="B1790" s="2">
        <f>IFERROR(VLOOKUP(A1790,'[1]Table - Daily Rainfall'!$J$4:$K$2266,2,FALSE),"")</f>
        <v>0.47</v>
      </c>
      <c r="C1790" s="9">
        <f>'[1]Table - USGS Flow'!D1788</f>
        <v>164</v>
      </c>
      <c r="D1790" s="3">
        <f t="shared" si="136"/>
        <v>105.99793174767322</v>
      </c>
      <c r="E1790" s="9">
        <v>8.3329791666666662</v>
      </c>
      <c r="F1790" s="3">
        <f t="shared" si="137"/>
        <v>5.3858448595311961</v>
      </c>
      <c r="G1790" s="9">
        <v>0</v>
      </c>
      <c r="H1790" s="3">
        <f t="shared" si="138"/>
        <v>0</v>
      </c>
      <c r="I1790" s="3">
        <f>'[1]Table - Daily Discharge'!B1793</f>
        <v>0</v>
      </c>
      <c r="J1790" s="3">
        <f>'[1]Table - Daily Discharge'!C1793</f>
        <v>5.856210590354773</v>
      </c>
      <c r="K1790" s="3">
        <f>'[1]Table - Daily Discharge'!D1793</f>
        <v>0</v>
      </c>
      <c r="L1790" s="3">
        <f>'[1]Table - Daily Discharge'!E1793</f>
        <v>7.3698421648034342</v>
      </c>
      <c r="M1790" s="3">
        <f t="shared" si="139"/>
        <v>5.856210590354773</v>
      </c>
      <c r="N1790" s="3">
        <f t="shared" si="140"/>
        <v>5.856210590354773</v>
      </c>
    </row>
    <row r="1791" spans="1:14" hidden="1" x14ac:dyDescent="0.2">
      <c r="A1791" s="8">
        <v>43427</v>
      </c>
      <c r="B1791" s="2">
        <f>IFERROR(VLOOKUP(A1791,'[1]Table - Daily Rainfall'!$J$4:$K$2266,2,FALSE),"")</f>
        <v>0</v>
      </c>
      <c r="C1791" s="9">
        <f>'[1]Table - USGS Flow'!D1789</f>
        <v>0</v>
      </c>
      <c r="D1791" s="3">
        <f t="shared" si="136"/>
        <v>0</v>
      </c>
      <c r="E1791" s="9">
        <v>5.6163958333333319</v>
      </c>
      <c r="F1791" s="3">
        <f t="shared" si="137"/>
        <v>3.6300386720096514</v>
      </c>
      <c r="G1791" s="9">
        <v>0</v>
      </c>
      <c r="H1791" s="3">
        <f t="shared" si="138"/>
        <v>0</v>
      </c>
      <c r="I1791" s="3">
        <f>'[1]Table - Daily Discharge'!B1794</f>
        <v>0</v>
      </c>
      <c r="J1791" s="3">
        <f>'[1]Table - Daily Discharge'!C1794</f>
        <v>5.4780672762148912</v>
      </c>
      <c r="K1791" s="3">
        <f>'[1]Table - Daily Discharge'!D1794</f>
        <v>0</v>
      </c>
      <c r="L1791" s="3">
        <f>'[1]Table - Daily Discharge'!E1794</f>
        <v>3.9149927377314477</v>
      </c>
      <c r="M1791" s="3">
        <f t="shared" si="139"/>
        <v>5.4780672762148912</v>
      </c>
      <c r="N1791" s="3">
        <f t="shared" si="140"/>
        <v>5.4780672762148912</v>
      </c>
    </row>
    <row r="1792" spans="1:14" hidden="1" x14ac:dyDescent="0.2">
      <c r="A1792" s="8">
        <v>43428</v>
      </c>
      <c r="B1792" s="2">
        <f>IFERROR(VLOOKUP(A1792,'[1]Table - Daily Rainfall'!$J$4:$K$2266,2,FALSE),"")</f>
        <v>0</v>
      </c>
      <c r="C1792" s="9">
        <f>'[1]Table - USGS Flow'!D1790</f>
        <v>0</v>
      </c>
      <c r="D1792" s="3">
        <f t="shared" si="136"/>
        <v>0</v>
      </c>
      <c r="E1792" s="9">
        <v>0</v>
      </c>
      <c r="F1792" s="3">
        <f t="shared" si="137"/>
        <v>0</v>
      </c>
      <c r="G1792" s="9">
        <v>0</v>
      </c>
      <c r="H1792" s="3">
        <f t="shared" si="138"/>
        <v>0</v>
      </c>
      <c r="I1792" s="3">
        <f>'[1]Table - Daily Discharge'!B1795</f>
        <v>0</v>
      </c>
      <c r="J1792" s="3">
        <f>'[1]Table - Daily Discharge'!C1795</f>
        <v>5.1659338495111093</v>
      </c>
      <c r="K1792" s="3">
        <f>'[1]Table - Daily Discharge'!D1795</f>
        <v>0</v>
      </c>
      <c r="L1792" s="3">
        <f>'[1]Table - Daily Discharge'!E1795</f>
        <v>0.6977120991650736</v>
      </c>
      <c r="M1792" s="3">
        <f t="shared" si="139"/>
        <v>5.1659338495111093</v>
      </c>
      <c r="N1792" s="3">
        <f t="shared" si="140"/>
        <v>5.1659338495111093</v>
      </c>
    </row>
    <row r="1793" spans="1:14" hidden="1" x14ac:dyDescent="0.2">
      <c r="A1793" s="8">
        <v>43429</v>
      </c>
      <c r="B1793" s="2">
        <f>IFERROR(VLOOKUP(A1793,'[1]Table - Daily Rainfall'!$J$4:$K$2266,2,FALSE),"")</f>
        <v>0</v>
      </c>
      <c r="C1793" s="9">
        <f>'[1]Table - USGS Flow'!D1791</f>
        <v>0</v>
      </c>
      <c r="D1793" s="3">
        <f t="shared" si="136"/>
        <v>0</v>
      </c>
      <c r="E1793" s="9">
        <v>0</v>
      </c>
      <c r="F1793" s="3">
        <f t="shared" si="137"/>
        <v>0</v>
      </c>
      <c r="G1793" s="9">
        <v>0</v>
      </c>
      <c r="H1793" s="3">
        <f t="shared" si="138"/>
        <v>0</v>
      </c>
      <c r="I1793" s="3">
        <f>'[1]Table - Daily Discharge'!B1796</f>
        <v>0</v>
      </c>
      <c r="J1793" s="3">
        <f>'[1]Table - Daily Discharge'!C1796</f>
        <v>5.8366709283508955</v>
      </c>
      <c r="K1793" s="3">
        <f>'[1]Table - Daily Discharge'!D1796</f>
        <v>0</v>
      </c>
      <c r="L1793" s="3">
        <f>'[1]Table - Daily Discharge'!E1796</f>
        <v>1.6406145619672585E-2</v>
      </c>
      <c r="M1793" s="3">
        <f t="shared" si="139"/>
        <v>5.8366709283508955</v>
      </c>
      <c r="N1793" s="3">
        <f t="shared" si="140"/>
        <v>5.8366709283508955</v>
      </c>
    </row>
    <row r="1794" spans="1:14" hidden="1" x14ac:dyDescent="0.2">
      <c r="A1794" s="8">
        <v>43430</v>
      </c>
      <c r="B1794" s="2">
        <f>IFERROR(VLOOKUP(A1794,'[1]Table - Daily Rainfall'!$J$4:$K$2266,2,FALSE),"")</f>
        <v>0</v>
      </c>
      <c r="C1794" s="9">
        <f>'[1]Table - USGS Flow'!D1792</f>
        <v>0</v>
      </c>
      <c r="D1794" s="3">
        <f t="shared" si="136"/>
        <v>0</v>
      </c>
      <c r="E1794" s="9">
        <v>0</v>
      </c>
      <c r="F1794" s="3">
        <f t="shared" si="137"/>
        <v>0</v>
      </c>
      <c r="G1794" s="9">
        <v>0</v>
      </c>
      <c r="H1794" s="3">
        <f t="shared" si="138"/>
        <v>0</v>
      </c>
      <c r="I1794" s="3">
        <f>'[1]Table - Daily Discharge'!B1797</f>
        <v>0</v>
      </c>
      <c r="J1794" s="3">
        <f>'[1]Table - Daily Discharge'!C1797</f>
        <v>4.0962976642250553</v>
      </c>
      <c r="K1794" s="3">
        <f>'[1]Table - Daily Discharge'!D1797</f>
        <v>0</v>
      </c>
      <c r="L1794" s="3">
        <f>'[1]Table - Daily Discharge'!E1797</f>
        <v>1.5945854835779216E-2</v>
      </c>
      <c r="M1794" s="3">
        <f t="shared" si="139"/>
        <v>4.0962976642250553</v>
      </c>
      <c r="N1794" s="3">
        <f t="shared" si="140"/>
        <v>4.0962976642250553</v>
      </c>
    </row>
    <row r="1795" spans="1:14" hidden="1" x14ac:dyDescent="0.2">
      <c r="A1795" s="8">
        <v>43431</v>
      </c>
      <c r="B1795" s="2">
        <f>IFERROR(VLOOKUP(A1795,'[1]Table - Daily Rainfall'!$J$4:$K$2266,2,FALSE),"")</f>
        <v>0</v>
      </c>
      <c r="C1795" s="9">
        <f>'[1]Table - USGS Flow'!D1793</f>
        <v>0</v>
      </c>
      <c r="D1795" s="3">
        <f t="shared" si="136"/>
        <v>0</v>
      </c>
      <c r="E1795" s="9">
        <v>0</v>
      </c>
      <c r="F1795" s="3">
        <f t="shared" si="137"/>
        <v>0</v>
      </c>
      <c r="G1795" s="9">
        <v>0</v>
      </c>
      <c r="H1795" s="3">
        <f t="shared" si="138"/>
        <v>0</v>
      </c>
      <c r="I1795" s="3">
        <f>'[1]Table - Daily Discharge'!B1798</f>
        <v>0</v>
      </c>
      <c r="J1795" s="3">
        <f>'[1]Table - Daily Discharge'!C1798</f>
        <v>4.8008530964124763</v>
      </c>
      <c r="K1795" s="3">
        <f>'[1]Table - Daily Discharge'!D1798</f>
        <v>0</v>
      </c>
      <c r="L1795" s="3">
        <f>'[1]Table - Daily Discharge'!E1798</f>
        <v>1.4810515044869303E-2</v>
      </c>
      <c r="M1795" s="3">
        <f t="shared" si="139"/>
        <v>4.8008530964124763</v>
      </c>
      <c r="N1795" s="3">
        <f t="shared" si="140"/>
        <v>4.8008530964124763</v>
      </c>
    </row>
    <row r="1796" spans="1:14" hidden="1" x14ac:dyDescent="0.2">
      <c r="A1796" s="8">
        <v>43432</v>
      </c>
      <c r="B1796" s="2">
        <f>IFERROR(VLOOKUP(A1796,'[1]Table - Daily Rainfall'!$J$4:$K$2266,2,FALSE),"")</f>
        <v>0</v>
      </c>
      <c r="C1796" s="9">
        <f>'[1]Table - USGS Flow'!D1794</f>
        <v>0</v>
      </c>
      <c r="D1796" s="3">
        <f t="shared" ref="D1796:D1859" si="141">C1796/1.5472</f>
        <v>0</v>
      </c>
      <c r="E1796" s="9">
        <v>1.4682291666666665</v>
      </c>
      <c r="F1796" s="3">
        <f t="shared" ref="F1796:F1859" si="142">E1796/1.5472</f>
        <v>0.94895887194071005</v>
      </c>
      <c r="G1796" s="9">
        <v>0</v>
      </c>
      <c r="H1796" s="3">
        <f t="shared" ref="H1796:H1859" si="143">G1796/1.5472</f>
        <v>0</v>
      </c>
      <c r="I1796" s="3">
        <f>'[1]Table - Daily Discharge'!B1799</f>
        <v>0</v>
      </c>
      <c r="J1796" s="3">
        <f>'[1]Table - Daily Discharge'!C1799</f>
        <v>3.8339683493315255</v>
      </c>
      <c r="K1796" s="3">
        <f>'[1]Table - Daily Discharge'!D1799</f>
        <v>0</v>
      </c>
      <c r="L1796" s="3">
        <f>'[1]Table - Daily Discharge'!E1799</f>
        <v>3.1135286733502183</v>
      </c>
      <c r="M1796" s="3">
        <f t="shared" ref="M1796:M1859" si="144">SUM(I1796,J1796)</f>
        <v>3.8339683493315255</v>
      </c>
      <c r="N1796" s="3">
        <f t="shared" ref="N1796:N1859" si="145">SUM(I1796,J1796,K1796)</f>
        <v>3.8339683493315255</v>
      </c>
    </row>
    <row r="1797" spans="1:14" hidden="1" x14ac:dyDescent="0.2">
      <c r="A1797" s="8">
        <v>43433</v>
      </c>
      <c r="B1797" s="2">
        <f>IFERROR(VLOOKUP(A1797,'[1]Table - Daily Rainfall'!$J$4:$K$2266,2,FALSE),"")</f>
        <v>1.05</v>
      </c>
      <c r="C1797" s="9">
        <f>'[1]Table - USGS Flow'!D1795</f>
        <v>740</v>
      </c>
      <c r="D1797" s="3">
        <f t="shared" si="141"/>
        <v>478.28335056876944</v>
      </c>
      <c r="E1797" s="9">
        <v>0.81971875000000038</v>
      </c>
      <c r="F1797" s="3">
        <f t="shared" si="142"/>
        <v>0.52980787874870761</v>
      </c>
      <c r="G1797" s="9">
        <v>240.24234375</v>
      </c>
      <c r="H1797" s="3">
        <f t="shared" si="143"/>
        <v>155.27555826654603</v>
      </c>
      <c r="I1797" s="3">
        <f>'[1]Table - Daily Discharge'!B1800</f>
        <v>0</v>
      </c>
      <c r="J1797" s="3">
        <f>'[1]Table - Daily Discharge'!C1800</f>
        <v>6.6857693269281464</v>
      </c>
      <c r="K1797" s="3">
        <f>'[1]Table - Daily Discharge'!D1800</f>
        <v>0</v>
      </c>
      <c r="L1797" s="3">
        <f>'[1]Table - Daily Discharge'!E1800</f>
        <v>1.2803743913659342</v>
      </c>
      <c r="M1797" s="3">
        <f t="shared" si="144"/>
        <v>6.6857693269281464</v>
      </c>
      <c r="N1797" s="3">
        <f t="shared" si="145"/>
        <v>6.6857693269281464</v>
      </c>
    </row>
    <row r="1798" spans="1:14" hidden="1" x14ac:dyDescent="0.2">
      <c r="A1798" s="8">
        <v>43434</v>
      </c>
      <c r="B1798" s="2">
        <f>IFERROR(VLOOKUP(A1798,'[1]Table - Daily Rainfall'!$J$4:$K$2266,2,FALSE),"")</f>
        <v>0.01</v>
      </c>
      <c r="C1798" s="9">
        <f>'[1]Table - USGS Flow'!D1796</f>
        <v>129</v>
      </c>
      <c r="D1798" s="3">
        <f t="shared" si="141"/>
        <v>83.376421923474666</v>
      </c>
      <c r="E1798" s="9">
        <v>0</v>
      </c>
      <c r="F1798" s="3">
        <f t="shared" si="142"/>
        <v>0</v>
      </c>
      <c r="G1798" s="9">
        <v>1.7906249999999997</v>
      </c>
      <c r="H1798" s="3">
        <f t="shared" si="143"/>
        <v>1.1573326008273008</v>
      </c>
      <c r="I1798" s="3">
        <f>'[1]Table - Daily Discharge'!B1801</f>
        <v>0</v>
      </c>
      <c r="J1798" s="3">
        <f>'[1]Table - Daily Discharge'!C1801</f>
        <v>7.5784674814930675</v>
      </c>
      <c r="K1798" s="3">
        <f>'[1]Table - Daily Discharge'!D1801</f>
        <v>0</v>
      </c>
      <c r="L1798" s="3">
        <f>'[1]Table - Daily Discharge'!E1801</f>
        <v>0</v>
      </c>
      <c r="M1798" s="3">
        <f t="shared" si="144"/>
        <v>7.5784674814930675</v>
      </c>
      <c r="N1798" s="3">
        <f t="shared" si="145"/>
        <v>7.5784674814930675</v>
      </c>
    </row>
    <row r="1799" spans="1:14" hidden="1" x14ac:dyDescent="0.2">
      <c r="A1799" s="8">
        <v>43435</v>
      </c>
      <c r="B1799" s="2">
        <f>IFERROR(VLOOKUP(A1799,'[1]Table - Daily Rainfall'!$J$4:$K$2266,2,FALSE),"")</f>
        <v>0</v>
      </c>
      <c r="C1799" s="9">
        <f>'[1]Table - USGS Flow'!D1797</f>
        <v>3.5</v>
      </c>
      <c r="D1799" s="3">
        <f t="shared" si="141"/>
        <v>2.2621509824198553</v>
      </c>
      <c r="E1799" s="9">
        <v>0</v>
      </c>
      <c r="F1799" s="3">
        <f t="shared" si="142"/>
        <v>0</v>
      </c>
      <c r="G1799" s="9">
        <v>0</v>
      </c>
      <c r="H1799" s="3">
        <f t="shared" si="143"/>
        <v>0</v>
      </c>
      <c r="I1799" s="3">
        <f>'[1]Table - Daily Discharge'!B1802</f>
        <v>0</v>
      </c>
      <c r="J1799" s="3">
        <f>'[1]Table - Daily Discharge'!C1802</f>
        <v>6.1386706641050583</v>
      </c>
      <c r="K1799" s="3">
        <f>'[1]Table - Daily Discharge'!D1802</f>
        <v>0</v>
      </c>
      <c r="L1799" s="3">
        <f>'[1]Table - Daily Discharge'!E1802</f>
        <v>0</v>
      </c>
      <c r="M1799" s="3">
        <f t="shared" si="144"/>
        <v>6.1386706641050583</v>
      </c>
      <c r="N1799" s="3">
        <f t="shared" si="145"/>
        <v>6.1386706641050583</v>
      </c>
    </row>
    <row r="1800" spans="1:14" hidden="1" x14ac:dyDescent="0.2">
      <c r="A1800" s="8">
        <v>43436</v>
      </c>
      <c r="B1800" s="2">
        <f>IFERROR(VLOOKUP(A1800,'[1]Table - Daily Rainfall'!$J$4:$K$2266,2,FALSE),"")</f>
        <v>0</v>
      </c>
      <c r="C1800" s="9">
        <f>'[1]Table - USGS Flow'!D1798</f>
        <v>0</v>
      </c>
      <c r="D1800" s="3">
        <f t="shared" si="141"/>
        <v>0</v>
      </c>
      <c r="E1800" s="9">
        <v>0</v>
      </c>
      <c r="F1800" s="3">
        <f t="shared" si="142"/>
        <v>0</v>
      </c>
      <c r="G1800" s="9">
        <v>0</v>
      </c>
      <c r="H1800" s="3">
        <f t="shared" si="143"/>
        <v>0</v>
      </c>
      <c r="I1800" s="3">
        <f>'[1]Table - Daily Discharge'!B1803</f>
        <v>0</v>
      </c>
      <c r="J1800" s="3">
        <f>'[1]Table - Daily Discharge'!C1803</f>
        <v>6.3306513037037222</v>
      </c>
      <c r="K1800" s="3">
        <f>'[1]Table - Daily Discharge'!D1803</f>
        <v>0</v>
      </c>
      <c r="L1800" s="3">
        <f>'[1]Table - Daily Discharge'!E1803</f>
        <v>0</v>
      </c>
      <c r="M1800" s="3">
        <f t="shared" si="144"/>
        <v>6.3306513037037222</v>
      </c>
      <c r="N1800" s="3">
        <f t="shared" si="145"/>
        <v>6.3306513037037222</v>
      </c>
    </row>
    <row r="1801" spans="1:14" hidden="1" x14ac:dyDescent="0.2">
      <c r="A1801" s="8">
        <v>43437</v>
      </c>
      <c r="B1801" s="2">
        <f>IFERROR(VLOOKUP(A1801,'[1]Table - Daily Rainfall'!$J$4:$K$2266,2,FALSE),"")</f>
        <v>0</v>
      </c>
      <c r="C1801" s="9">
        <f>'[1]Table - USGS Flow'!D1799</f>
        <v>23.5</v>
      </c>
      <c r="D1801" s="3">
        <f t="shared" si="141"/>
        <v>15.188728024819028</v>
      </c>
      <c r="E1801" s="9">
        <v>0</v>
      </c>
      <c r="F1801" s="3">
        <f t="shared" si="142"/>
        <v>0</v>
      </c>
      <c r="G1801" s="9">
        <v>0</v>
      </c>
      <c r="H1801" s="3">
        <f t="shared" si="143"/>
        <v>0</v>
      </c>
      <c r="I1801" s="3">
        <f>'[1]Table - Daily Discharge'!B1804</f>
        <v>0</v>
      </c>
      <c r="J1801" s="3">
        <f>'[1]Table - Daily Discharge'!C1804</f>
        <v>5.5273713501383837</v>
      </c>
      <c r="K1801" s="3">
        <f>'[1]Table - Daily Discharge'!D1804</f>
        <v>0</v>
      </c>
      <c r="L1801" s="3">
        <f>'[1]Table - Daily Discharge'!E1804</f>
        <v>0</v>
      </c>
      <c r="M1801" s="3">
        <f t="shared" si="144"/>
        <v>5.5273713501383837</v>
      </c>
      <c r="N1801" s="3">
        <f t="shared" si="145"/>
        <v>5.5273713501383837</v>
      </c>
    </row>
    <row r="1802" spans="1:14" hidden="1" x14ac:dyDescent="0.2">
      <c r="A1802" s="8">
        <v>43438</v>
      </c>
      <c r="B1802" s="2">
        <f>IFERROR(VLOOKUP(A1802,'[1]Table - Daily Rainfall'!$J$4:$K$2266,2,FALSE),"")</f>
        <v>0</v>
      </c>
      <c r="C1802" s="9">
        <f>'[1]Table - USGS Flow'!D1800</f>
        <v>9.09</v>
      </c>
      <c r="D1802" s="3">
        <f t="shared" si="141"/>
        <v>5.8751292657704246</v>
      </c>
      <c r="E1802" s="9">
        <v>0</v>
      </c>
      <c r="F1802" s="3">
        <f t="shared" si="142"/>
        <v>0</v>
      </c>
      <c r="G1802" s="9">
        <v>0</v>
      </c>
      <c r="H1802" s="3">
        <f t="shared" si="143"/>
        <v>0</v>
      </c>
      <c r="I1802" s="3">
        <f>'[1]Table - Daily Discharge'!B1805</f>
        <v>0</v>
      </c>
      <c r="J1802" s="3">
        <f>'[1]Table - Daily Discharge'!C1805</f>
        <v>5.6603410472857139</v>
      </c>
      <c r="K1802" s="3">
        <f>'[1]Table - Daily Discharge'!D1805</f>
        <v>0</v>
      </c>
      <c r="L1802" s="3">
        <f>'[1]Table - Daily Discharge'!E1805</f>
        <v>0</v>
      </c>
      <c r="M1802" s="3">
        <f t="shared" si="144"/>
        <v>5.6603410472857139</v>
      </c>
      <c r="N1802" s="3">
        <f t="shared" si="145"/>
        <v>5.6603410472857139</v>
      </c>
    </row>
    <row r="1803" spans="1:14" hidden="1" x14ac:dyDescent="0.2">
      <c r="A1803" s="8">
        <v>43439</v>
      </c>
      <c r="B1803" s="2">
        <f>IFERROR(VLOOKUP(A1803,'[1]Table - Daily Rainfall'!$J$4:$K$2266,2,FALSE),"")</f>
        <v>0.38</v>
      </c>
      <c r="C1803" s="9">
        <f>'[1]Table - USGS Flow'!D1801</f>
        <v>1.67</v>
      </c>
      <c r="D1803" s="3">
        <f t="shared" si="141"/>
        <v>1.0793691830403309</v>
      </c>
      <c r="E1803" s="9">
        <v>0</v>
      </c>
      <c r="F1803" s="3">
        <f t="shared" si="142"/>
        <v>0</v>
      </c>
      <c r="G1803" s="9">
        <v>0</v>
      </c>
      <c r="H1803" s="3">
        <f t="shared" si="143"/>
        <v>0</v>
      </c>
      <c r="I1803" s="3">
        <f>'[1]Table - Daily Discharge'!B1806</f>
        <v>0</v>
      </c>
      <c r="J1803" s="3">
        <f>'[1]Table - Daily Discharge'!C1806</f>
        <v>5.7039336229288198</v>
      </c>
      <c r="K1803" s="3">
        <f>'[1]Table - Daily Discharge'!D1806</f>
        <v>0</v>
      </c>
      <c r="L1803" s="3">
        <f>'[1]Table - Daily Discharge'!E1806</f>
        <v>0</v>
      </c>
      <c r="M1803" s="3">
        <f t="shared" si="144"/>
        <v>5.7039336229288198</v>
      </c>
      <c r="N1803" s="3">
        <f t="shared" si="145"/>
        <v>5.7039336229288198</v>
      </c>
    </row>
    <row r="1804" spans="1:14" hidden="1" x14ac:dyDescent="0.2">
      <c r="A1804" s="8">
        <v>43440</v>
      </c>
      <c r="B1804" s="2">
        <f>IFERROR(VLOOKUP(A1804,'[1]Table - Daily Rainfall'!$J$4:$K$2266,2,FALSE),"")</f>
        <v>1.6</v>
      </c>
      <c r="C1804" s="9">
        <f>'[1]Table - USGS Flow'!D1802</f>
        <v>2810</v>
      </c>
      <c r="D1804" s="3">
        <f t="shared" si="141"/>
        <v>1816.1840744570839</v>
      </c>
      <c r="E1804" s="9">
        <v>2.6234062499999999</v>
      </c>
      <c r="F1804" s="3">
        <f t="shared" si="142"/>
        <v>1.6955831502068253</v>
      </c>
      <c r="G1804" s="9">
        <v>2224.5859895833328</v>
      </c>
      <c r="H1804" s="3">
        <f t="shared" si="143"/>
        <v>1437.8141090895379</v>
      </c>
      <c r="I1804" s="3">
        <f>'[1]Table - Daily Discharge'!B1807</f>
        <v>27.640529441432985</v>
      </c>
      <c r="J1804" s="3">
        <f>'[1]Table - Daily Discharge'!C1807</f>
        <v>7.8715250945207309</v>
      </c>
      <c r="K1804" s="3">
        <f>'[1]Table - Daily Discharge'!D1807</f>
        <v>0</v>
      </c>
      <c r="L1804" s="3">
        <f>'[1]Table - Daily Discharge'!E1807</f>
        <v>0</v>
      </c>
      <c r="M1804" s="3">
        <f t="shared" si="144"/>
        <v>35.512054535953716</v>
      </c>
      <c r="N1804" s="3">
        <f t="shared" si="145"/>
        <v>35.512054535953716</v>
      </c>
    </row>
    <row r="1805" spans="1:14" hidden="1" x14ac:dyDescent="0.2">
      <c r="A1805" s="8">
        <v>43441</v>
      </c>
      <c r="B1805" s="2">
        <f>IFERROR(VLOOKUP(A1805,'[1]Table - Daily Rainfall'!$J$4:$K$2266,2,FALSE),"")</f>
        <v>0</v>
      </c>
      <c r="C1805" s="9">
        <f>'[1]Table - USGS Flow'!D1803</f>
        <v>177</v>
      </c>
      <c r="D1805" s="3">
        <f t="shared" si="141"/>
        <v>114.40020682523269</v>
      </c>
      <c r="E1805" s="9">
        <v>0</v>
      </c>
      <c r="F1805" s="3">
        <f t="shared" si="142"/>
        <v>0</v>
      </c>
      <c r="G1805" s="9">
        <v>0</v>
      </c>
      <c r="H1805" s="3">
        <f t="shared" si="143"/>
        <v>0</v>
      </c>
      <c r="I1805" s="3">
        <f>'[1]Table - Daily Discharge'!B1808</f>
        <v>22.217516806691862</v>
      </c>
      <c r="J1805" s="3">
        <f>'[1]Table - Daily Discharge'!C1808</f>
        <v>4.9702534634407769</v>
      </c>
      <c r="K1805" s="3">
        <f>'[1]Table - Daily Discharge'!D1808</f>
        <v>0</v>
      </c>
      <c r="L1805" s="3">
        <f>'[1]Table - Daily Discharge'!E1808</f>
        <v>0</v>
      </c>
      <c r="M1805" s="3">
        <f t="shared" si="144"/>
        <v>27.187770270132638</v>
      </c>
      <c r="N1805" s="3">
        <f t="shared" si="145"/>
        <v>27.187770270132638</v>
      </c>
    </row>
    <row r="1806" spans="1:14" hidden="1" x14ac:dyDescent="0.2">
      <c r="A1806" s="8">
        <v>43442</v>
      </c>
      <c r="B1806" s="2">
        <f>IFERROR(VLOOKUP(A1806,'[1]Table - Daily Rainfall'!$J$4:$K$2266,2,FALSE),"")</f>
        <v>0</v>
      </c>
      <c r="C1806" s="9">
        <f>'[1]Table - USGS Flow'!D1804</f>
        <v>41.3</v>
      </c>
      <c r="D1806" s="3">
        <f t="shared" si="141"/>
        <v>26.693381592554292</v>
      </c>
      <c r="E1806" s="9">
        <v>0</v>
      </c>
      <c r="F1806" s="3">
        <f t="shared" si="142"/>
        <v>0</v>
      </c>
      <c r="G1806" s="9">
        <v>0</v>
      </c>
      <c r="H1806" s="3">
        <f t="shared" si="143"/>
        <v>0</v>
      </c>
      <c r="I1806" s="3">
        <f>'[1]Table - Daily Discharge'!B1809</f>
        <v>32.266536712646484</v>
      </c>
      <c r="J1806" s="3">
        <f>'[1]Table - Daily Discharge'!C1809</f>
        <v>5.4623076363078855</v>
      </c>
      <c r="K1806" s="3">
        <f>'[1]Table - Daily Discharge'!D1809</f>
        <v>0</v>
      </c>
      <c r="L1806" s="3">
        <f>'[1]Table - Daily Discharge'!E1809</f>
        <v>0</v>
      </c>
      <c r="M1806" s="3">
        <f t="shared" si="144"/>
        <v>37.728844348954368</v>
      </c>
      <c r="N1806" s="3">
        <f t="shared" si="145"/>
        <v>37.728844348954368</v>
      </c>
    </row>
    <row r="1807" spans="1:14" x14ac:dyDescent="0.2">
      <c r="A1807" s="8">
        <v>43443</v>
      </c>
      <c r="B1807" s="2" t="str">
        <f>IFERROR(VLOOKUP(A1807,'[1]Table - Daily Rainfall'!$J$4:$K$2266,2,FALSE),"")</f>
        <v/>
      </c>
      <c r="C1807" s="9">
        <f>'[1]Table - USGS Flow'!D1805</f>
        <v>19.7</v>
      </c>
      <c r="D1807" s="3">
        <f t="shared" si="141"/>
        <v>12.732678386763185</v>
      </c>
      <c r="E1807" s="9">
        <v>0</v>
      </c>
      <c r="F1807" s="3">
        <f t="shared" si="142"/>
        <v>0</v>
      </c>
      <c r="G1807" s="9">
        <v>0</v>
      </c>
      <c r="H1807" s="3">
        <f t="shared" si="143"/>
        <v>0</v>
      </c>
      <c r="I1807" s="3">
        <f>'[1]Table - Daily Discharge'!B1810</f>
        <v>24.412481051661004</v>
      </c>
      <c r="J1807" s="3">
        <f>'[1]Table - Daily Discharge'!C1810</f>
        <v>6.2478471851513433</v>
      </c>
      <c r="K1807" s="3">
        <f>'[1]Table - Daily Discharge'!D1810</f>
        <v>0</v>
      </c>
      <c r="L1807" s="3">
        <f>'[1]Table - Daily Discharge'!E1810</f>
        <v>0</v>
      </c>
      <c r="M1807" s="3">
        <f t="shared" si="144"/>
        <v>30.660328236812347</v>
      </c>
      <c r="N1807" s="3">
        <f t="shared" si="145"/>
        <v>30.660328236812347</v>
      </c>
    </row>
    <row r="1808" spans="1:14" hidden="1" x14ac:dyDescent="0.2">
      <c r="A1808" s="8">
        <v>43444</v>
      </c>
      <c r="B1808" s="2">
        <f>IFERROR(VLOOKUP(A1808,'[1]Table - Daily Rainfall'!$J$4:$K$2266,2,FALSE),"")</f>
        <v>0</v>
      </c>
      <c r="C1808" s="9">
        <f>'[1]Table - USGS Flow'!D1806</f>
        <v>18.7</v>
      </c>
      <c r="D1808" s="3">
        <f t="shared" si="141"/>
        <v>12.086349534643226</v>
      </c>
      <c r="E1808" s="9">
        <v>0</v>
      </c>
      <c r="F1808" s="3">
        <f t="shared" si="142"/>
        <v>0</v>
      </c>
      <c r="G1808" s="9">
        <v>0</v>
      </c>
      <c r="H1808" s="3">
        <f t="shared" si="143"/>
        <v>0</v>
      </c>
      <c r="I1808" s="3">
        <f>'[1]Table - Daily Discharge'!B1811</f>
        <v>26.057611239769386</v>
      </c>
      <c r="J1808" s="3">
        <f>'[1]Table - Daily Discharge'!C1811</f>
        <v>6.0285809504976537</v>
      </c>
      <c r="K1808" s="3">
        <f>'[1]Table - Daily Discharge'!D1811</f>
        <v>0</v>
      </c>
      <c r="L1808" s="3">
        <f>'[1]Table - Daily Discharge'!E1811</f>
        <v>0</v>
      </c>
      <c r="M1808" s="3">
        <f t="shared" si="144"/>
        <v>32.086192190267042</v>
      </c>
      <c r="N1808" s="3">
        <f t="shared" si="145"/>
        <v>32.086192190267042</v>
      </c>
    </row>
    <row r="1809" spans="1:14" hidden="1" x14ac:dyDescent="0.2">
      <c r="A1809" s="8">
        <v>43445</v>
      </c>
      <c r="B1809" s="2">
        <f>IFERROR(VLOOKUP(A1809,'[1]Table - Daily Rainfall'!$J$4:$K$2266,2,FALSE),"")</f>
        <v>0</v>
      </c>
      <c r="C1809" s="9">
        <f>'[1]Table - USGS Flow'!D1807</f>
        <v>20</v>
      </c>
      <c r="D1809" s="3">
        <f t="shared" si="141"/>
        <v>12.926577042399174</v>
      </c>
      <c r="E1809" s="9">
        <v>0</v>
      </c>
      <c r="F1809" s="3">
        <f t="shared" si="142"/>
        <v>0</v>
      </c>
      <c r="G1809" s="9">
        <v>0</v>
      </c>
      <c r="H1809" s="3">
        <f t="shared" si="143"/>
        <v>0</v>
      </c>
      <c r="I1809" s="3">
        <f>'[1]Table - Daily Discharge'!B1812</f>
        <v>23.515488563173687</v>
      </c>
      <c r="J1809" s="3">
        <f>'[1]Table - Daily Discharge'!C1812</f>
        <v>2.13900394767591</v>
      </c>
      <c r="K1809" s="3">
        <f>'[1]Table - Daily Discharge'!D1812</f>
        <v>0</v>
      </c>
      <c r="L1809" s="3">
        <f>'[1]Table - Daily Discharge'!E1812</f>
        <v>0</v>
      </c>
      <c r="M1809" s="3">
        <f t="shared" si="144"/>
        <v>25.654492510849597</v>
      </c>
      <c r="N1809" s="3">
        <f t="shared" si="145"/>
        <v>25.654492510849597</v>
      </c>
    </row>
    <row r="1810" spans="1:14" hidden="1" x14ac:dyDescent="0.2">
      <c r="A1810" s="8">
        <v>43446</v>
      </c>
      <c r="B1810" s="2">
        <f>IFERROR(VLOOKUP(A1810,'[1]Table - Daily Rainfall'!$J$4:$K$2266,2,FALSE),"")</f>
        <v>0</v>
      </c>
      <c r="C1810" s="9">
        <f>'[1]Table - USGS Flow'!D1808</f>
        <v>18.7</v>
      </c>
      <c r="D1810" s="3">
        <f t="shared" si="141"/>
        <v>12.086349534643226</v>
      </c>
      <c r="E1810" s="9">
        <v>0</v>
      </c>
      <c r="F1810" s="3">
        <f t="shared" si="142"/>
        <v>0</v>
      </c>
      <c r="G1810" s="9">
        <v>0</v>
      </c>
      <c r="H1810" s="3">
        <f t="shared" si="143"/>
        <v>0</v>
      </c>
      <c r="I1810" s="3">
        <f>'[1]Table - Daily Discharge'!B1813</f>
        <v>22.501258399833514</v>
      </c>
      <c r="J1810" s="3">
        <f>'[1]Table - Daily Discharge'!C1813</f>
        <v>1.9104076623916626</v>
      </c>
      <c r="K1810" s="3">
        <f>'[1]Table - Daily Discharge'!D1813</f>
        <v>0</v>
      </c>
      <c r="L1810" s="3">
        <f>'[1]Table - Daily Discharge'!E1813</f>
        <v>0</v>
      </c>
      <c r="M1810" s="3">
        <f t="shared" si="144"/>
        <v>24.411666062225176</v>
      </c>
      <c r="N1810" s="3">
        <f t="shared" si="145"/>
        <v>24.411666062225176</v>
      </c>
    </row>
    <row r="1811" spans="1:14" hidden="1" x14ac:dyDescent="0.2">
      <c r="A1811" s="8">
        <v>43447</v>
      </c>
      <c r="B1811" s="2">
        <f>IFERROR(VLOOKUP(A1811,'[1]Table - Daily Rainfall'!$J$4:$K$2266,2,FALSE),"")</f>
        <v>0</v>
      </c>
      <c r="C1811" s="9">
        <f>'[1]Table - USGS Flow'!D1809</f>
        <v>16.8</v>
      </c>
      <c r="D1811" s="3">
        <f t="shared" si="141"/>
        <v>10.858324715615305</v>
      </c>
      <c r="E1811" s="9">
        <v>0</v>
      </c>
      <c r="F1811" s="3">
        <f t="shared" si="142"/>
        <v>0</v>
      </c>
      <c r="G1811" s="9">
        <v>0</v>
      </c>
      <c r="H1811" s="3">
        <f t="shared" si="143"/>
        <v>0</v>
      </c>
      <c r="I1811" s="3">
        <f>'[1]Table - Daily Discharge'!B1814</f>
        <v>21.425173571131918</v>
      </c>
      <c r="J1811" s="3">
        <f>'[1]Table - Daily Discharge'!C1814</f>
        <v>1.9104076623916626</v>
      </c>
      <c r="K1811" s="3">
        <f>'[1]Table - Daily Discharge'!D1814</f>
        <v>0</v>
      </c>
      <c r="L1811" s="3">
        <f>'[1]Table - Daily Discharge'!E1814</f>
        <v>0</v>
      </c>
      <c r="M1811" s="3">
        <f t="shared" si="144"/>
        <v>23.33558123352358</v>
      </c>
      <c r="N1811" s="3">
        <f t="shared" si="145"/>
        <v>23.33558123352358</v>
      </c>
    </row>
    <row r="1812" spans="1:14" hidden="1" x14ac:dyDescent="0.2">
      <c r="A1812" s="8">
        <v>43448</v>
      </c>
      <c r="B1812" s="2">
        <f>IFERROR(VLOOKUP(A1812,'[1]Table - Daily Rainfall'!$J$4:$K$2266,2,FALSE),"")</f>
        <v>0</v>
      </c>
      <c r="C1812" s="9">
        <f>'[1]Table - USGS Flow'!D1810</f>
        <v>13.7</v>
      </c>
      <c r="D1812" s="3">
        <f t="shared" si="141"/>
        <v>8.8547052740434342</v>
      </c>
      <c r="E1812" s="9">
        <v>0</v>
      </c>
      <c r="F1812" s="3">
        <f t="shared" si="142"/>
        <v>0</v>
      </c>
      <c r="G1812" s="9">
        <v>0</v>
      </c>
      <c r="H1812" s="3">
        <f t="shared" si="143"/>
        <v>0</v>
      </c>
      <c r="I1812" s="3">
        <f>'[1]Table - Daily Discharge'!B1815</f>
        <v>19.565654000032239</v>
      </c>
      <c r="J1812" s="3">
        <f>'[1]Table - Daily Discharge'!C1815</f>
        <v>1.9104076623916626</v>
      </c>
      <c r="K1812" s="3">
        <f>'[1]Table - Daily Discharge'!D1815</f>
        <v>0</v>
      </c>
      <c r="L1812" s="3">
        <f>'[1]Table - Daily Discharge'!E1815</f>
        <v>0</v>
      </c>
      <c r="M1812" s="3">
        <f t="shared" si="144"/>
        <v>21.476061662423902</v>
      </c>
      <c r="N1812" s="3">
        <f t="shared" si="145"/>
        <v>21.476061662423902</v>
      </c>
    </row>
    <row r="1813" spans="1:14" hidden="1" x14ac:dyDescent="0.2">
      <c r="A1813" s="8">
        <v>43449</v>
      </c>
      <c r="B1813" s="2">
        <f>IFERROR(VLOOKUP(A1813,'[1]Table - Daily Rainfall'!$J$4:$K$2266,2,FALSE),"")</f>
        <v>0</v>
      </c>
      <c r="C1813" s="9">
        <f>'[1]Table - USGS Flow'!D1811</f>
        <v>20.3</v>
      </c>
      <c r="D1813" s="3">
        <f t="shared" si="141"/>
        <v>13.120475698035161</v>
      </c>
      <c r="E1813" s="9">
        <v>0</v>
      </c>
      <c r="F1813" s="3">
        <f t="shared" si="142"/>
        <v>0</v>
      </c>
      <c r="G1813" s="9">
        <v>0</v>
      </c>
      <c r="H1813" s="3">
        <f t="shared" si="143"/>
        <v>0</v>
      </c>
      <c r="I1813" s="3">
        <f>'[1]Table - Daily Discharge'!B1816</f>
        <v>24.476625197076771</v>
      </c>
      <c r="J1813" s="3">
        <f>'[1]Table - Daily Discharge'!C1816</f>
        <v>1.9104076623916626</v>
      </c>
      <c r="K1813" s="3">
        <f>'[1]Table - Daily Discharge'!D1816</f>
        <v>0</v>
      </c>
      <c r="L1813" s="3">
        <f>'[1]Table - Daily Discharge'!E1816</f>
        <v>0</v>
      </c>
      <c r="M1813" s="3">
        <f t="shared" si="144"/>
        <v>26.387032859468434</v>
      </c>
      <c r="N1813" s="3">
        <f t="shared" si="145"/>
        <v>26.387032859468434</v>
      </c>
    </row>
    <row r="1814" spans="1:14" hidden="1" x14ac:dyDescent="0.2">
      <c r="A1814" s="8">
        <v>43450</v>
      </c>
      <c r="B1814" s="2">
        <f>IFERROR(VLOOKUP(A1814,'[1]Table - Daily Rainfall'!$J$4:$K$2266,2,FALSE),"")</f>
        <v>0</v>
      </c>
      <c r="C1814" s="9">
        <f>'[1]Table - USGS Flow'!D1812</f>
        <v>19.399999999999999</v>
      </c>
      <c r="D1814" s="3">
        <f t="shared" si="141"/>
        <v>12.538779731127198</v>
      </c>
      <c r="E1814" s="9">
        <v>0</v>
      </c>
      <c r="F1814" s="3">
        <f t="shared" si="142"/>
        <v>0</v>
      </c>
      <c r="G1814" s="9">
        <v>0</v>
      </c>
      <c r="H1814" s="3">
        <f t="shared" si="143"/>
        <v>0</v>
      </c>
      <c r="I1814" s="3">
        <f>'[1]Table - Daily Discharge'!B1817</f>
        <v>23.751749059652298</v>
      </c>
      <c r="J1814" s="3">
        <f>'[1]Table - Daily Discharge'!C1817</f>
        <v>1.9104076623916626</v>
      </c>
      <c r="K1814" s="3">
        <f>'[1]Table - Daily Discharge'!D1817</f>
        <v>0</v>
      </c>
      <c r="L1814" s="3">
        <f>'[1]Table - Daily Discharge'!E1817</f>
        <v>0</v>
      </c>
      <c r="M1814" s="3">
        <f t="shared" si="144"/>
        <v>25.66215672204396</v>
      </c>
      <c r="N1814" s="3">
        <f t="shared" si="145"/>
        <v>25.66215672204396</v>
      </c>
    </row>
    <row r="1815" spans="1:14" hidden="1" x14ac:dyDescent="0.2">
      <c r="A1815" s="8">
        <v>43451</v>
      </c>
      <c r="B1815" s="2">
        <f>IFERROR(VLOOKUP(A1815,'[1]Table - Daily Rainfall'!$J$4:$K$2266,2,FALSE),"")</f>
        <v>0</v>
      </c>
      <c r="C1815" s="9">
        <f>'[1]Table - USGS Flow'!D1813</f>
        <v>18.7</v>
      </c>
      <c r="D1815" s="3">
        <f t="shared" si="141"/>
        <v>12.086349534643226</v>
      </c>
      <c r="E1815" s="9">
        <v>0</v>
      </c>
      <c r="F1815" s="3">
        <f t="shared" si="142"/>
        <v>0</v>
      </c>
      <c r="G1815" s="9">
        <v>0</v>
      </c>
      <c r="H1815" s="3">
        <f t="shared" si="143"/>
        <v>0</v>
      </c>
      <c r="I1815" s="3">
        <f>'[1]Table - Daily Discharge'!B1818</f>
        <v>23.252289871209573</v>
      </c>
      <c r="J1815" s="3">
        <f>'[1]Table - Daily Discharge'!C1818</f>
        <v>1.9104076623916626</v>
      </c>
      <c r="K1815" s="3">
        <f>'[1]Table - Daily Discharge'!D1818</f>
        <v>0</v>
      </c>
      <c r="L1815" s="3">
        <f>'[1]Table - Daily Discharge'!E1818</f>
        <v>0</v>
      </c>
      <c r="M1815" s="3">
        <f t="shared" si="144"/>
        <v>25.162697533601236</v>
      </c>
      <c r="N1815" s="3">
        <f t="shared" si="145"/>
        <v>25.162697533601236</v>
      </c>
    </row>
    <row r="1816" spans="1:14" hidden="1" x14ac:dyDescent="0.2">
      <c r="A1816" s="8">
        <v>43452</v>
      </c>
      <c r="B1816" s="2">
        <f>IFERROR(VLOOKUP(A1816,'[1]Table - Daily Rainfall'!$J$4:$K$2266,2,FALSE),"")</f>
        <v>0</v>
      </c>
      <c r="C1816" s="9">
        <f>'[1]Table - USGS Flow'!D1814</f>
        <v>18.100000000000001</v>
      </c>
      <c r="D1816" s="3">
        <f t="shared" si="141"/>
        <v>11.698552223371253</v>
      </c>
      <c r="E1816" s="9">
        <v>0</v>
      </c>
      <c r="F1816" s="3">
        <f t="shared" si="142"/>
        <v>0</v>
      </c>
      <c r="G1816" s="9">
        <v>0</v>
      </c>
      <c r="H1816" s="3">
        <f t="shared" si="143"/>
        <v>0</v>
      </c>
      <c r="I1816" s="3">
        <f>'[1]Table - Daily Discharge'!B1819</f>
        <v>23.175450900032537</v>
      </c>
      <c r="J1816" s="3">
        <f>'[1]Table - Daily Discharge'!C1819</f>
        <v>1.9104076623916626</v>
      </c>
      <c r="K1816" s="3">
        <f>'[1]Table - Daily Discharge'!D1819</f>
        <v>0</v>
      </c>
      <c r="L1816" s="3">
        <f>'[1]Table - Daily Discharge'!E1819</f>
        <v>0</v>
      </c>
      <c r="M1816" s="3">
        <f t="shared" si="144"/>
        <v>25.0858585624242</v>
      </c>
      <c r="N1816" s="3">
        <f t="shared" si="145"/>
        <v>25.0858585624242</v>
      </c>
    </row>
    <row r="1817" spans="1:14" hidden="1" x14ac:dyDescent="0.2">
      <c r="A1817" s="8">
        <v>43453</v>
      </c>
      <c r="B1817" s="2">
        <f>IFERROR(VLOOKUP(A1817,'[1]Table - Daily Rainfall'!$J$4:$K$2266,2,FALSE),"")</f>
        <v>0</v>
      </c>
      <c r="C1817" s="9">
        <f>'[1]Table - USGS Flow'!D1815</f>
        <v>17.100000000000001</v>
      </c>
      <c r="D1817" s="3">
        <f t="shared" si="141"/>
        <v>11.052223371251294</v>
      </c>
      <c r="E1817" s="9">
        <v>0</v>
      </c>
      <c r="F1817" s="3">
        <f t="shared" si="142"/>
        <v>0</v>
      </c>
      <c r="G1817" s="9">
        <v>0</v>
      </c>
      <c r="H1817" s="3">
        <f t="shared" si="143"/>
        <v>0</v>
      </c>
      <c r="I1817" s="3">
        <f>'[1]Table - Daily Discharge'!B1820</f>
        <v>21.811446744825421</v>
      </c>
      <c r="J1817" s="3">
        <f>'[1]Table - Daily Discharge'!C1820</f>
        <v>1.9104076623916626</v>
      </c>
      <c r="K1817" s="3">
        <f>'[1]Table - Daily Discharge'!D1820</f>
        <v>0</v>
      </c>
      <c r="L1817" s="3">
        <f>'[1]Table - Daily Discharge'!E1820</f>
        <v>0</v>
      </c>
      <c r="M1817" s="3">
        <f t="shared" si="144"/>
        <v>23.721854407217084</v>
      </c>
      <c r="N1817" s="3">
        <f t="shared" si="145"/>
        <v>23.721854407217084</v>
      </c>
    </row>
    <row r="1818" spans="1:14" hidden="1" x14ac:dyDescent="0.2">
      <c r="A1818" s="8">
        <v>43454</v>
      </c>
      <c r="B1818" s="2">
        <f>IFERROR(VLOOKUP(A1818,'[1]Table - Daily Rainfall'!$J$4:$K$2266,2,FALSE),"")</f>
        <v>0</v>
      </c>
      <c r="C1818" s="9">
        <f>'[1]Table - USGS Flow'!D1816</f>
        <v>19.5</v>
      </c>
      <c r="D1818" s="3">
        <f t="shared" si="141"/>
        <v>12.603412616339194</v>
      </c>
      <c r="E1818" s="9">
        <v>0</v>
      </c>
      <c r="F1818" s="3">
        <f t="shared" si="142"/>
        <v>0</v>
      </c>
      <c r="G1818" s="9">
        <v>0</v>
      </c>
      <c r="H1818" s="3">
        <f t="shared" si="143"/>
        <v>0</v>
      </c>
      <c r="I1818" s="3">
        <f>'[1]Table - Daily Discharge'!B1821</f>
        <v>23.523324494973771</v>
      </c>
      <c r="J1818" s="3">
        <f>'[1]Table - Daily Discharge'!C1821</f>
        <v>1.9104076623916626</v>
      </c>
      <c r="K1818" s="3">
        <f>'[1]Table - Daily Discharge'!D1821</f>
        <v>0</v>
      </c>
      <c r="L1818" s="3">
        <f>'[1]Table - Daily Discharge'!E1821</f>
        <v>0</v>
      </c>
      <c r="M1818" s="3">
        <f t="shared" si="144"/>
        <v>25.433732157365434</v>
      </c>
      <c r="N1818" s="3">
        <f t="shared" si="145"/>
        <v>25.433732157365434</v>
      </c>
    </row>
    <row r="1819" spans="1:14" hidden="1" x14ac:dyDescent="0.2">
      <c r="A1819" s="8">
        <v>43455</v>
      </c>
      <c r="B1819" s="2">
        <f>IFERROR(VLOOKUP(A1819,'[1]Table - Daily Rainfall'!$J$4:$K$2266,2,FALSE),"")</f>
        <v>0</v>
      </c>
      <c r="C1819" s="9">
        <f>'[1]Table - USGS Flow'!D1817</f>
        <v>18.899999999999999</v>
      </c>
      <c r="D1819" s="3">
        <f t="shared" si="141"/>
        <v>12.215615305067217</v>
      </c>
      <c r="E1819" s="9">
        <v>0</v>
      </c>
      <c r="F1819" s="3">
        <f t="shared" si="142"/>
        <v>0</v>
      </c>
      <c r="G1819" s="9">
        <v>0</v>
      </c>
      <c r="H1819" s="3">
        <f t="shared" si="143"/>
        <v>0</v>
      </c>
      <c r="I1819" s="3">
        <f>'[1]Table - Daily Discharge'!B1822</f>
        <v>24.049621983034211</v>
      </c>
      <c r="J1819" s="3">
        <f>'[1]Table - Daily Discharge'!C1822</f>
        <v>1.9104076623916626</v>
      </c>
      <c r="K1819" s="3">
        <f>'[1]Table - Daily Discharge'!D1822</f>
        <v>0</v>
      </c>
      <c r="L1819" s="3">
        <f>'[1]Table - Daily Discharge'!E1822</f>
        <v>0</v>
      </c>
      <c r="M1819" s="3">
        <f t="shared" si="144"/>
        <v>25.960029645425873</v>
      </c>
      <c r="N1819" s="3">
        <f t="shared" si="145"/>
        <v>25.960029645425873</v>
      </c>
    </row>
    <row r="1820" spans="1:14" hidden="1" x14ac:dyDescent="0.2">
      <c r="A1820" s="8">
        <v>43456</v>
      </c>
      <c r="B1820" s="2">
        <f>IFERROR(VLOOKUP(A1820,'[1]Table - Daily Rainfall'!$J$4:$K$2266,2,FALSE),"")</f>
        <v>0</v>
      </c>
      <c r="C1820" s="9">
        <f>'[1]Table - USGS Flow'!D1818</f>
        <v>22.5</v>
      </c>
      <c r="D1820" s="3">
        <f t="shared" si="141"/>
        <v>14.542399172699071</v>
      </c>
      <c r="E1820" s="9">
        <v>0</v>
      </c>
      <c r="F1820" s="3">
        <f t="shared" si="142"/>
        <v>0</v>
      </c>
      <c r="G1820" s="9">
        <v>0</v>
      </c>
      <c r="H1820" s="3">
        <f t="shared" si="143"/>
        <v>0</v>
      </c>
      <c r="I1820" s="3">
        <f>'[1]Table - Daily Discharge'!B1823</f>
        <v>26.355245090099892</v>
      </c>
      <c r="J1820" s="3">
        <f>'[1]Table - Daily Discharge'!C1823</f>
        <v>1.9104076623916626</v>
      </c>
      <c r="K1820" s="3">
        <f>'[1]Table - Daily Discharge'!D1823</f>
        <v>0</v>
      </c>
      <c r="L1820" s="3">
        <f>'[1]Table - Daily Discharge'!E1823</f>
        <v>0</v>
      </c>
      <c r="M1820" s="3">
        <f t="shared" si="144"/>
        <v>28.265652752491555</v>
      </c>
      <c r="N1820" s="3">
        <f t="shared" si="145"/>
        <v>28.265652752491555</v>
      </c>
    </row>
    <row r="1821" spans="1:14" hidden="1" x14ac:dyDescent="0.2">
      <c r="A1821" s="8">
        <v>43457</v>
      </c>
      <c r="B1821" s="2">
        <f>IFERROR(VLOOKUP(A1821,'[1]Table - Daily Rainfall'!$J$4:$K$2266,2,FALSE),"")</f>
        <v>0</v>
      </c>
      <c r="C1821" s="9">
        <f>'[1]Table - USGS Flow'!D1819</f>
        <v>19.899999999999999</v>
      </c>
      <c r="D1821" s="3">
        <f t="shared" si="141"/>
        <v>12.861944157187176</v>
      </c>
      <c r="E1821" s="9">
        <v>0</v>
      </c>
      <c r="F1821" s="3">
        <f t="shared" si="142"/>
        <v>0</v>
      </c>
      <c r="G1821" s="9">
        <v>0</v>
      </c>
      <c r="H1821" s="3">
        <f t="shared" si="143"/>
        <v>0</v>
      </c>
      <c r="I1821" s="3">
        <f>'[1]Table - Daily Discharge'!B1824</f>
        <v>23.436644298931473</v>
      </c>
      <c r="J1821" s="3">
        <f>'[1]Table - Daily Discharge'!C1824</f>
        <v>1.9104076623916626</v>
      </c>
      <c r="K1821" s="3">
        <f>'[1]Table - Daily Discharge'!D1824</f>
        <v>0</v>
      </c>
      <c r="L1821" s="3">
        <f>'[1]Table - Daily Discharge'!E1824</f>
        <v>0</v>
      </c>
      <c r="M1821" s="3">
        <f t="shared" si="144"/>
        <v>25.347051961323135</v>
      </c>
      <c r="N1821" s="3">
        <f t="shared" si="145"/>
        <v>25.347051961323135</v>
      </c>
    </row>
    <row r="1822" spans="1:14" hidden="1" x14ac:dyDescent="0.2">
      <c r="A1822" s="8">
        <v>43458</v>
      </c>
      <c r="B1822" s="2">
        <f>IFERROR(VLOOKUP(A1822,'[1]Table - Daily Rainfall'!$J$4:$K$2266,2,FALSE),"")</f>
        <v>0.03</v>
      </c>
      <c r="C1822" s="9">
        <f>'[1]Table - USGS Flow'!D1820</f>
        <v>57.5</v>
      </c>
      <c r="D1822" s="3">
        <f t="shared" si="141"/>
        <v>37.163908996897625</v>
      </c>
      <c r="E1822" s="9">
        <v>0</v>
      </c>
      <c r="F1822" s="3">
        <f t="shared" si="142"/>
        <v>0</v>
      </c>
      <c r="G1822" s="9">
        <v>0</v>
      </c>
      <c r="H1822" s="3">
        <f t="shared" si="143"/>
        <v>0</v>
      </c>
      <c r="I1822" s="3">
        <f>'[1]Table - Daily Discharge'!B1825</f>
        <v>27.077303962998389</v>
      </c>
      <c r="J1822" s="3">
        <f>'[1]Table - Daily Discharge'!C1825</f>
        <v>1.9104076623916626</v>
      </c>
      <c r="K1822" s="3">
        <f>'[1]Table - Daily Discharge'!D1825</f>
        <v>0</v>
      </c>
      <c r="L1822" s="3">
        <f>'[1]Table - Daily Discharge'!E1825</f>
        <v>0</v>
      </c>
      <c r="M1822" s="3">
        <f t="shared" si="144"/>
        <v>28.987711625390052</v>
      </c>
      <c r="N1822" s="3">
        <f t="shared" si="145"/>
        <v>28.987711625390052</v>
      </c>
    </row>
    <row r="1823" spans="1:14" hidden="1" x14ac:dyDescent="0.2">
      <c r="A1823" s="8">
        <v>43459</v>
      </c>
      <c r="B1823" s="2">
        <f>IFERROR(VLOOKUP(A1823,'[1]Table - Daily Rainfall'!$J$4:$K$2266,2,FALSE),"")</f>
        <v>0</v>
      </c>
      <c r="C1823" s="9">
        <f>'[1]Table - USGS Flow'!D1821</f>
        <v>274</v>
      </c>
      <c r="D1823" s="3">
        <f t="shared" si="141"/>
        <v>177.09410548086868</v>
      </c>
      <c r="E1823" s="9">
        <v>0</v>
      </c>
      <c r="F1823" s="3">
        <f t="shared" si="142"/>
        <v>0</v>
      </c>
      <c r="G1823" s="9">
        <v>30.307989583333327</v>
      </c>
      <c r="H1823" s="3">
        <f t="shared" si="143"/>
        <v>19.588928117459496</v>
      </c>
      <c r="I1823" s="3">
        <f>'[1]Table - Daily Discharge'!B1826</f>
        <v>20.475196003063846</v>
      </c>
      <c r="J1823" s="3">
        <f>'[1]Table - Daily Discharge'!C1826</f>
        <v>1.9104076623916626</v>
      </c>
      <c r="K1823" s="3">
        <f>'[1]Table - Daily Discharge'!D1826</f>
        <v>0</v>
      </c>
      <c r="L1823" s="3">
        <f>'[1]Table - Daily Discharge'!E1826</f>
        <v>0</v>
      </c>
      <c r="M1823" s="3">
        <f t="shared" si="144"/>
        <v>22.385603665455509</v>
      </c>
      <c r="N1823" s="3">
        <f t="shared" si="145"/>
        <v>22.385603665455509</v>
      </c>
    </row>
    <row r="1824" spans="1:14" hidden="1" x14ac:dyDescent="0.2">
      <c r="A1824" s="8">
        <v>43460</v>
      </c>
      <c r="B1824" s="2">
        <f>IFERROR(VLOOKUP(A1824,'[1]Table - Daily Rainfall'!$J$4:$K$2266,2,FALSE),"")</f>
        <v>0</v>
      </c>
      <c r="C1824" s="9">
        <f>'[1]Table - USGS Flow'!D1822</f>
        <v>268</v>
      </c>
      <c r="D1824" s="3">
        <f t="shared" si="141"/>
        <v>173.21613236814892</v>
      </c>
      <c r="E1824" s="9">
        <v>0</v>
      </c>
      <c r="F1824" s="3">
        <f t="shared" si="142"/>
        <v>0</v>
      </c>
      <c r="G1824" s="9">
        <v>54.912531250000008</v>
      </c>
      <c r="H1824" s="3">
        <f t="shared" si="143"/>
        <v>35.491553289813865</v>
      </c>
      <c r="I1824" s="3">
        <f>'[1]Table - Daily Discharge'!B1827</f>
        <v>23.289792260464683</v>
      </c>
      <c r="J1824" s="3">
        <f>'[1]Table - Daily Discharge'!C1827</f>
        <v>1.9104076623916626</v>
      </c>
      <c r="K1824" s="3">
        <f>'[1]Table - Daily Discharge'!D1827</f>
        <v>0</v>
      </c>
      <c r="L1824" s="3">
        <f>'[1]Table - Daily Discharge'!E1827</f>
        <v>0</v>
      </c>
      <c r="M1824" s="3">
        <f t="shared" si="144"/>
        <v>25.200199922856346</v>
      </c>
      <c r="N1824" s="3">
        <f t="shared" si="145"/>
        <v>25.200199922856346</v>
      </c>
    </row>
    <row r="1825" spans="1:14" hidden="1" x14ac:dyDescent="0.2">
      <c r="A1825" s="8">
        <v>43461</v>
      </c>
      <c r="B1825" s="2">
        <f>IFERROR(VLOOKUP(A1825,'[1]Table - Daily Rainfall'!$J$4:$K$2266,2,FALSE),"")</f>
        <v>0</v>
      </c>
      <c r="C1825" s="9">
        <f>'[1]Table - USGS Flow'!D1823</f>
        <v>270</v>
      </c>
      <c r="D1825" s="3">
        <f t="shared" si="141"/>
        <v>174.50879007238885</v>
      </c>
      <c r="E1825" s="9">
        <v>0</v>
      </c>
      <c r="F1825" s="3">
        <f t="shared" si="142"/>
        <v>0</v>
      </c>
      <c r="G1825" s="9">
        <v>0</v>
      </c>
      <c r="H1825" s="3">
        <f t="shared" si="143"/>
        <v>0</v>
      </c>
      <c r="I1825" s="3">
        <f>'[1]Table - Daily Discharge'!B1828</f>
        <v>22.199102496856472</v>
      </c>
      <c r="J1825" s="3">
        <f>'[1]Table - Daily Discharge'!C1828</f>
        <v>4.7940502115867831</v>
      </c>
      <c r="K1825" s="3">
        <f>'[1]Table - Daily Discharge'!D1828</f>
        <v>0</v>
      </c>
      <c r="L1825" s="3">
        <f>'[1]Table - Daily Discharge'!E1828</f>
        <v>0</v>
      </c>
      <c r="M1825" s="3">
        <f t="shared" si="144"/>
        <v>26.993152708443255</v>
      </c>
      <c r="N1825" s="3">
        <f t="shared" si="145"/>
        <v>26.993152708443255</v>
      </c>
    </row>
    <row r="1826" spans="1:14" hidden="1" x14ac:dyDescent="0.2">
      <c r="A1826" s="8">
        <v>43462</v>
      </c>
      <c r="B1826" s="2">
        <f>IFERROR(VLOOKUP(A1826,'[1]Table - Daily Rainfall'!$J$4:$K$2266,2,FALSE),"")</f>
        <v>0</v>
      </c>
      <c r="C1826" s="9">
        <f>'[1]Table - USGS Flow'!D1824</f>
        <v>264</v>
      </c>
      <c r="D1826" s="3">
        <f t="shared" si="141"/>
        <v>170.63081695966909</v>
      </c>
      <c r="E1826" s="9">
        <v>0</v>
      </c>
      <c r="F1826" s="3">
        <f t="shared" si="142"/>
        <v>0</v>
      </c>
      <c r="G1826" s="9">
        <v>0</v>
      </c>
      <c r="H1826" s="3">
        <f t="shared" si="143"/>
        <v>0</v>
      </c>
      <c r="I1826" s="3">
        <f>'[1]Table - Daily Discharge'!B1829</f>
        <v>21.939149536719587</v>
      </c>
      <c r="J1826" s="3">
        <f>'[1]Table - Daily Discharge'!C1829</f>
        <v>2.2843015019559991</v>
      </c>
      <c r="K1826" s="3">
        <f>'[1]Table - Daily Discharge'!D1829</f>
        <v>0</v>
      </c>
      <c r="L1826" s="3">
        <f>'[1]Table - Daily Discharge'!E1829</f>
        <v>0</v>
      </c>
      <c r="M1826" s="3">
        <f t="shared" si="144"/>
        <v>24.223451038675584</v>
      </c>
      <c r="N1826" s="3">
        <f t="shared" si="145"/>
        <v>24.223451038675584</v>
      </c>
    </row>
    <row r="1827" spans="1:14" hidden="1" x14ac:dyDescent="0.2">
      <c r="A1827" s="8">
        <v>43463</v>
      </c>
      <c r="B1827" s="2">
        <f>IFERROR(VLOOKUP(A1827,'[1]Table - Daily Rainfall'!$J$4:$K$2266,2,FALSE),"")</f>
        <v>0</v>
      </c>
      <c r="C1827" s="9">
        <f>'[1]Table - USGS Flow'!D1825</f>
        <v>267</v>
      </c>
      <c r="D1827" s="3">
        <f t="shared" si="141"/>
        <v>172.56980351602897</v>
      </c>
      <c r="E1827" s="9">
        <v>0</v>
      </c>
      <c r="F1827" s="3">
        <f t="shared" si="142"/>
        <v>0</v>
      </c>
      <c r="G1827" s="9">
        <v>0</v>
      </c>
      <c r="H1827" s="3">
        <f t="shared" si="143"/>
        <v>0</v>
      </c>
      <c r="I1827" s="3">
        <f>'[1]Table - Daily Discharge'!B1830</f>
        <v>22.952200259467507</v>
      </c>
      <c r="J1827" s="3">
        <f>'[1]Table - Daily Discharge'!C1830</f>
        <v>3.0534369945526123</v>
      </c>
      <c r="K1827" s="3">
        <f>'[1]Table - Daily Discharge'!D1830</f>
        <v>0</v>
      </c>
      <c r="L1827" s="3">
        <f>'[1]Table - Daily Discharge'!E1830</f>
        <v>0</v>
      </c>
      <c r="M1827" s="3">
        <f t="shared" si="144"/>
        <v>26.005637254020119</v>
      </c>
      <c r="N1827" s="3">
        <f t="shared" si="145"/>
        <v>26.005637254020119</v>
      </c>
    </row>
    <row r="1828" spans="1:14" hidden="1" x14ac:dyDescent="0.2">
      <c r="A1828" s="8">
        <v>43464</v>
      </c>
      <c r="B1828" s="2">
        <f>IFERROR(VLOOKUP(A1828,'[1]Table - Daily Rainfall'!$J$4:$K$2266,2,FALSE),"")</f>
        <v>0</v>
      </c>
      <c r="C1828" s="9">
        <f>'[1]Table - USGS Flow'!D1826</f>
        <v>270</v>
      </c>
      <c r="D1828" s="3">
        <f t="shared" si="141"/>
        <v>174.50879007238885</v>
      </c>
      <c r="E1828" s="9">
        <v>0</v>
      </c>
      <c r="F1828" s="3">
        <f t="shared" si="142"/>
        <v>0</v>
      </c>
      <c r="G1828" s="9">
        <v>0</v>
      </c>
      <c r="H1828" s="3">
        <f t="shared" si="143"/>
        <v>0</v>
      </c>
      <c r="I1828" s="3">
        <f>'[1]Table - Daily Discharge'!B1831</f>
        <v>22.340998291613154</v>
      </c>
      <c r="J1828" s="3">
        <f>'[1]Table - Daily Discharge'!C1831</f>
        <v>3.0534369945526123</v>
      </c>
      <c r="K1828" s="3">
        <f>'[1]Table - Daily Discharge'!D1831</f>
        <v>0</v>
      </c>
      <c r="L1828" s="3">
        <f>'[1]Table - Daily Discharge'!E1831</f>
        <v>0</v>
      </c>
      <c r="M1828" s="3">
        <f t="shared" si="144"/>
        <v>25.394435286165766</v>
      </c>
      <c r="N1828" s="3">
        <f t="shared" si="145"/>
        <v>25.394435286165766</v>
      </c>
    </row>
    <row r="1829" spans="1:14" hidden="1" x14ac:dyDescent="0.2">
      <c r="A1829" s="8">
        <v>43465</v>
      </c>
      <c r="B1829" s="2">
        <f>IFERROR(VLOOKUP(A1829,'[1]Table - Daily Rainfall'!$J$4:$K$2266,2,FALSE),"")</f>
        <v>0</v>
      </c>
      <c r="C1829" s="9">
        <f>'[1]Table - USGS Flow'!D1827</f>
        <v>269</v>
      </c>
      <c r="D1829" s="3">
        <f t="shared" si="141"/>
        <v>173.86246122026887</v>
      </c>
      <c r="E1829" s="9">
        <v>0</v>
      </c>
      <c r="F1829" s="3">
        <f t="shared" si="142"/>
        <v>0</v>
      </c>
      <c r="G1829" s="9">
        <v>0</v>
      </c>
      <c r="H1829" s="3">
        <f t="shared" si="143"/>
        <v>0</v>
      </c>
      <c r="I1829" s="3">
        <f>'[1]Table - Daily Discharge'!B1832</f>
        <v>23.144868610104798</v>
      </c>
      <c r="J1829" s="3">
        <f>'[1]Table - Daily Discharge'!C1832</f>
        <v>3.0534369945526123</v>
      </c>
      <c r="K1829" s="3">
        <f>'[1]Table - Daily Discharge'!D1832</f>
        <v>0</v>
      </c>
      <c r="L1829" s="3">
        <f>'[1]Table - Daily Discharge'!E1832</f>
        <v>0</v>
      </c>
      <c r="M1829" s="3">
        <f t="shared" si="144"/>
        <v>26.19830560465741</v>
      </c>
      <c r="N1829" s="3">
        <f t="shared" si="145"/>
        <v>26.19830560465741</v>
      </c>
    </row>
    <row r="1830" spans="1:14" hidden="1" x14ac:dyDescent="0.2">
      <c r="A1830" s="8">
        <v>43466</v>
      </c>
      <c r="B1830" s="2">
        <f>IFERROR(VLOOKUP(A1830,'[1]Table - Daily Rainfall'!$J$4:$K$2266,2,FALSE),"")</f>
        <v>0</v>
      </c>
      <c r="C1830" s="9">
        <f>'[1]Table - USGS Flow'!D1828</f>
        <v>294</v>
      </c>
      <c r="D1830" s="3">
        <f t="shared" si="141"/>
        <v>190.02068252326785</v>
      </c>
      <c r="E1830" s="9">
        <v>9.0398020833333366</v>
      </c>
      <c r="F1830" s="3">
        <f t="shared" si="142"/>
        <v>5.8426849039124464</v>
      </c>
      <c r="G1830" s="9">
        <v>0</v>
      </c>
      <c r="H1830" s="3">
        <f t="shared" si="143"/>
        <v>0</v>
      </c>
      <c r="I1830" s="3">
        <f>'[1]Table - Daily Discharge'!B1833</f>
        <v>19.764201132317748</v>
      </c>
      <c r="J1830" s="3">
        <f>'[1]Table - Daily Discharge'!C1833</f>
        <v>3.0534369945526123</v>
      </c>
      <c r="K1830" s="3">
        <f>'[1]Table - Daily Discharge'!D1833</f>
        <v>0</v>
      </c>
      <c r="L1830" s="3">
        <f>'[1]Table - Daily Discharge'!E1833</f>
        <v>0</v>
      </c>
      <c r="M1830" s="3">
        <f t="shared" si="144"/>
        <v>22.81763812687036</v>
      </c>
      <c r="N1830" s="3">
        <f t="shared" si="145"/>
        <v>22.81763812687036</v>
      </c>
    </row>
    <row r="1831" spans="1:14" hidden="1" x14ac:dyDescent="0.2">
      <c r="A1831" s="8">
        <v>43467</v>
      </c>
      <c r="B1831" s="2">
        <f>IFERROR(VLOOKUP(A1831,'[1]Table - Daily Rainfall'!$J$4:$K$2266,2,FALSE),"")</f>
        <v>0</v>
      </c>
      <c r="C1831" s="9">
        <f>'[1]Table - USGS Flow'!D1829</f>
        <v>301</v>
      </c>
      <c r="D1831" s="3">
        <f t="shared" si="141"/>
        <v>194.54498448810756</v>
      </c>
      <c r="E1831" s="9">
        <v>9.6796250000000068</v>
      </c>
      <c r="F1831" s="3">
        <f t="shared" si="142"/>
        <v>6.2562209152016592</v>
      </c>
      <c r="G1831" s="9">
        <v>0</v>
      </c>
      <c r="H1831" s="3">
        <f t="shared" si="143"/>
        <v>0</v>
      </c>
      <c r="I1831" s="3">
        <f>'[1]Table - Daily Discharge'!B1834</f>
        <v>20.858558127981514</v>
      </c>
      <c r="J1831" s="3">
        <f>'[1]Table - Daily Discharge'!C1834</f>
        <v>3.0534369945526123</v>
      </c>
      <c r="K1831" s="3">
        <f>'[1]Table - Daily Discharge'!D1834</f>
        <v>0</v>
      </c>
      <c r="L1831" s="3">
        <f>'[1]Table - Daily Discharge'!E1834</f>
        <v>0</v>
      </c>
      <c r="M1831" s="3">
        <f t="shared" si="144"/>
        <v>23.911995122534126</v>
      </c>
      <c r="N1831" s="3">
        <f t="shared" si="145"/>
        <v>23.911995122534126</v>
      </c>
    </row>
    <row r="1832" spans="1:14" hidden="1" x14ac:dyDescent="0.2">
      <c r="A1832" s="8">
        <v>43468</v>
      </c>
      <c r="B1832" s="2">
        <f>IFERROR(VLOOKUP(A1832,'[1]Table - Daily Rainfall'!$J$4:$K$2266,2,FALSE),"")</f>
        <v>0</v>
      </c>
      <c r="C1832" s="9">
        <f>'[1]Table - USGS Flow'!D1830</f>
        <v>203</v>
      </c>
      <c r="D1832" s="3">
        <f t="shared" si="141"/>
        <v>131.20475698035162</v>
      </c>
      <c r="E1832" s="9">
        <v>10.134072916666671</v>
      </c>
      <c r="F1832" s="3">
        <f t="shared" si="142"/>
        <v>6.5499437155291309</v>
      </c>
      <c r="G1832" s="9">
        <v>0</v>
      </c>
      <c r="H1832" s="3">
        <f t="shared" si="143"/>
        <v>0</v>
      </c>
      <c r="I1832" s="3">
        <f>'[1]Table - Daily Discharge'!B1835</f>
        <v>23.111250903786676</v>
      </c>
      <c r="J1832" s="3">
        <f>'[1]Table - Daily Discharge'!C1835</f>
        <v>3.0534369945526123</v>
      </c>
      <c r="K1832" s="3">
        <f>'[1]Table - Daily Discharge'!D1835</f>
        <v>0</v>
      </c>
      <c r="L1832" s="3">
        <f>'[1]Table - Daily Discharge'!E1835</f>
        <v>0</v>
      </c>
      <c r="M1832" s="3">
        <f t="shared" si="144"/>
        <v>26.164687898339288</v>
      </c>
      <c r="N1832" s="3">
        <f t="shared" si="145"/>
        <v>26.164687898339288</v>
      </c>
    </row>
    <row r="1833" spans="1:14" hidden="1" x14ac:dyDescent="0.2">
      <c r="A1833" s="8">
        <v>43469</v>
      </c>
      <c r="B1833" s="2">
        <f>IFERROR(VLOOKUP(A1833,'[1]Table - Daily Rainfall'!$J$4:$K$2266,2,FALSE),"")</f>
        <v>0</v>
      </c>
      <c r="C1833" s="9">
        <f>'[1]Table - USGS Flow'!D1831</f>
        <v>21.7</v>
      </c>
      <c r="D1833" s="3">
        <f t="shared" si="141"/>
        <v>14.025336091003103</v>
      </c>
      <c r="E1833" s="9">
        <v>9.9045625000000062</v>
      </c>
      <c r="F1833" s="3">
        <f t="shared" si="142"/>
        <v>6.4016045113753925</v>
      </c>
      <c r="G1833" s="9">
        <v>0</v>
      </c>
      <c r="H1833" s="3">
        <f t="shared" si="143"/>
        <v>0</v>
      </c>
      <c r="I1833" s="3">
        <f>'[1]Table - Daily Discharge'!B1836</f>
        <v>22.144415660354387</v>
      </c>
      <c r="J1833" s="3">
        <f>'[1]Table - Daily Discharge'!C1836</f>
        <v>3.0534369945526123</v>
      </c>
      <c r="K1833" s="3">
        <f>'[1]Table - Daily Discharge'!D1836</f>
        <v>0</v>
      </c>
      <c r="L1833" s="3">
        <f>'[1]Table - Daily Discharge'!E1836</f>
        <v>0</v>
      </c>
      <c r="M1833" s="3">
        <f t="shared" si="144"/>
        <v>25.197852654906999</v>
      </c>
      <c r="N1833" s="3">
        <f t="shared" si="145"/>
        <v>25.197852654906999</v>
      </c>
    </row>
    <row r="1834" spans="1:14" hidden="1" x14ac:dyDescent="0.2">
      <c r="A1834" s="8">
        <v>43470</v>
      </c>
      <c r="B1834" s="2">
        <f>IFERROR(VLOOKUP(A1834,'[1]Table - Daily Rainfall'!$J$4:$K$2266,2,FALSE),"")</f>
        <v>0.41</v>
      </c>
      <c r="C1834" s="9">
        <f>'[1]Table - USGS Flow'!D1832</f>
        <v>91.2</v>
      </c>
      <c r="D1834" s="3">
        <f t="shared" si="141"/>
        <v>58.945191313340231</v>
      </c>
      <c r="E1834" s="9">
        <v>94.733697916666685</v>
      </c>
      <c r="F1834" s="3">
        <f t="shared" si="142"/>
        <v>61.229122231558101</v>
      </c>
      <c r="G1834" s="9">
        <v>0</v>
      </c>
      <c r="H1834" s="3">
        <f t="shared" si="143"/>
        <v>0</v>
      </c>
      <c r="I1834" s="3">
        <f>'[1]Table - Daily Discharge'!B1837</f>
        <v>22.299766102226787</v>
      </c>
      <c r="J1834" s="3">
        <f>'[1]Table - Daily Discharge'!C1837</f>
        <v>3.0534369945526123</v>
      </c>
      <c r="K1834" s="3">
        <f>'[1]Table - Daily Discharge'!D1837</f>
        <v>0</v>
      </c>
      <c r="L1834" s="3">
        <f>'[1]Table - Daily Discharge'!E1837</f>
        <v>0</v>
      </c>
      <c r="M1834" s="3">
        <f t="shared" si="144"/>
        <v>25.353203096779399</v>
      </c>
      <c r="N1834" s="3">
        <f t="shared" si="145"/>
        <v>25.353203096779399</v>
      </c>
    </row>
    <row r="1835" spans="1:14" hidden="1" x14ac:dyDescent="0.2">
      <c r="A1835" s="8">
        <v>43471</v>
      </c>
      <c r="B1835" s="2">
        <f>IFERROR(VLOOKUP(A1835,'[1]Table - Daily Rainfall'!$J$4:$K$2266,2,FALSE),"")</f>
        <v>0</v>
      </c>
      <c r="C1835" s="9">
        <f>'[1]Table - USGS Flow'!D1833</f>
        <v>315</v>
      </c>
      <c r="D1835" s="3">
        <f t="shared" si="141"/>
        <v>203.59358841778698</v>
      </c>
      <c r="E1835" s="9">
        <v>96.372312500000064</v>
      </c>
      <c r="F1835" s="3">
        <f t="shared" si="142"/>
        <v>62.288206114270984</v>
      </c>
      <c r="G1835" s="9">
        <v>103.56479166666664</v>
      </c>
      <c r="H1835" s="3">
        <f t="shared" si="143"/>
        <v>66.936912917959305</v>
      </c>
      <c r="I1835" s="3">
        <f>'[1]Table - Daily Discharge'!B1838</f>
        <v>24.399491702001193</v>
      </c>
      <c r="J1835" s="3">
        <f>'[1]Table - Daily Discharge'!C1838</f>
        <v>3.0534369945526123</v>
      </c>
      <c r="K1835" s="3">
        <f>'[1]Table - Daily Discharge'!D1838</f>
        <v>0</v>
      </c>
      <c r="L1835" s="3">
        <f>'[1]Table - Daily Discharge'!E1838</f>
        <v>0</v>
      </c>
      <c r="M1835" s="3">
        <f t="shared" si="144"/>
        <v>27.452928696553805</v>
      </c>
      <c r="N1835" s="3">
        <f t="shared" si="145"/>
        <v>27.452928696553805</v>
      </c>
    </row>
    <row r="1836" spans="1:14" hidden="1" x14ac:dyDescent="0.2">
      <c r="A1836" s="8">
        <v>43472</v>
      </c>
      <c r="B1836" s="2">
        <f>IFERROR(VLOOKUP(A1836,'[1]Table - Daily Rainfall'!$J$4:$K$2266,2,FALSE),"")</f>
        <v>0.08</v>
      </c>
      <c r="C1836" s="9">
        <f>'[1]Table - USGS Flow'!D1834</f>
        <v>34.4</v>
      </c>
      <c r="D1836" s="3">
        <f t="shared" si="141"/>
        <v>22.233712512926576</v>
      </c>
      <c r="E1836" s="9">
        <v>26.816302083333351</v>
      </c>
      <c r="F1836" s="3">
        <f t="shared" si="142"/>
        <v>17.3321497436229</v>
      </c>
      <c r="G1836" s="9">
        <v>0</v>
      </c>
      <c r="H1836" s="3">
        <f t="shared" si="143"/>
        <v>0</v>
      </c>
      <c r="I1836" s="3">
        <f>'[1]Table - Daily Discharge'!B1839</f>
        <v>21.300709225633589</v>
      </c>
      <c r="J1836" s="3">
        <f>'[1]Table - Daily Discharge'!C1839</f>
        <v>3.0534369945526123</v>
      </c>
      <c r="K1836" s="3">
        <f>'[1]Table - Daily Discharge'!D1839</f>
        <v>0</v>
      </c>
      <c r="L1836" s="3">
        <f>'[1]Table - Daily Discharge'!E1839</f>
        <v>0</v>
      </c>
      <c r="M1836" s="3">
        <f t="shared" si="144"/>
        <v>24.354146220186202</v>
      </c>
      <c r="N1836" s="3">
        <f t="shared" si="145"/>
        <v>24.354146220186202</v>
      </c>
    </row>
    <row r="1837" spans="1:14" hidden="1" x14ac:dyDescent="0.2">
      <c r="A1837" s="8">
        <v>43473</v>
      </c>
      <c r="B1837" s="2">
        <f>IFERROR(VLOOKUP(A1837,'[1]Table - Daily Rainfall'!$J$4:$K$2266,2,FALSE),"")</f>
        <v>0</v>
      </c>
      <c r="C1837" s="9">
        <f>'[1]Table - USGS Flow'!D1835</f>
        <v>20.3</v>
      </c>
      <c r="D1837" s="3">
        <f t="shared" si="141"/>
        <v>13.120475698035161</v>
      </c>
      <c r="E1837" s="9">
        <v>11.456781250000006</v>
      </c>
      <c r="F1837" s="3">
        <f t="shared" si="142"/>
        <v>7.404848274301969</v>
      </c>
      <c r="G1837" s="9">
        <v>0</v>
      </c>
      <c r="H1837" s="3">
        <f t="shared" si="143"/>
        <v>0</v>
      </c>
      <c r="I1837" s="3">
        <f>'[1]Table - Daily Discharge'!B1840</f>
        <v>20.760269758029903</v>
      </c>
      <c r="J1837" s="3">
        <f>'[1]Table - Daily Discharge'!C1840</f>
        <v>3.0534369945526123</v>
      </c>
      <c r="K1837" s="3">
        <f>'[1]Table - Daily Discharge'!D1840</f>
        <v>0</v>
      </c>
      <c r="L1837" s="3">
        <f>'[1]Table - Daily Discharge'!E1840</f>
        <v>0</v>
      </c>
      <c r="M1837" s="3">
        <f t="shared" si="144"/>
        <v>23.813706752582515</v>
      </c>
      <c r="N1837" s="3">
        <f t="shared" si="145"/>
        <v>23.813706752582515</v>
      </c>
    </row>
    <row r="1838" spans="1:14" hidden="1" x14ac:dyDescent="0.2">
      <c r="A1838" s="8">
        <v>43474</v>
      </c>
      <c r="B1838" s="2">
        <f>IFERROR(VLOOKUP(A1838,'[1]Table - Daily Rainfall'!$J$4:$K$2266,2,FALSE),"")</f>
        <v>0</v>
      </c>
      <c r="C1838" s="9">
        <f>'[1]Table - USGS Flow'!D1836</f>
        <v>18.399999999999999</v>
      </c>
      <c r="D1838" s="3">
        <f t="shared" si="141"/>
        <v>11.892450879007239</v>
      </c>
      <c r="E1838" s="9">
        <v>11.704697916666662</v>
      </c>
      <c r="F1838" s="3">
        <f t="shared" si="142"/>
        <v>7.5650839688900353</v>
      </c>
      <c r="G1838" s="9">
        <v>0</v>
      </c>
      <c r="H1838" s="3">
        <f t="shared" si="143"/>
        <v>0</v>
      </c>
      <c r="I1838" s="3">
        <f>'[1]Table - Daily Discharge'!B1841</f>
        <v>20.412674137916973</v>
      </c>
      <c r="J1838" s="3">
        <f>'[1]Table - Daily Discharge'!C1841</f>
        <v>5.5557758679139226</v>
      </c>
      <c r="K1838" s="3">
        <f>'[1]Table - Daily Discharge'!D1841</f>
        <v>0</v>
      </c>
      <c r="L1838" s="3">
        <f>'[1]Table - Daily Discharge'!E1841</f>
        <v>0</v>
      </c>
      <c r="M1838" s="3">
        <f t="shared" si="144"/>
        <v>25.968450005830896</v>
      </c>
      <c r="N1838" s="3">
        <f t="shared" si="145"/>
        <v>25.968450005830896</v>
      </c>
    </row>
    <row r="1839" spans="1:14" hidden="1" x14ac:dyDescent="0.2">
      <c r="A1839" s="8">
        <v>43475</v>
      </c>
      <c r="B1839" s="2">
        <f>IFERROR(VLOOKUP(A1839,'[1]Table - Daily Rainfall'!$J$4:$K$2266,2,FALSE),"")</f>
        <v>0</v>
      </c>
      <c r="C1839" s="9">
        <f>'[1]Table - USGS Flow'!D1837</f>
        <v>18.2</v>
      </c>
      <c r="D1839" s="3">
        <f t="shared" si="141"/>
        <v>11.763185108583247</v>
      </c>
      <c r="E1839" s="9">
        <v>11.374906250000004</v>
      </c>
      <c r="F1839" s="3">
        <f t="shared" si="142"/>
        <v>7.3519300995346466</v>
      </c>
      <c r="G1839" s="9">
        <v>0</v>
      </c>
      <c r="H1839" s="3">
        <f t="shared" si="143"/>
        <v>0</v>
      </c>
      <c r="I1839" s="3">
        <f>'[1]Table - Daily Discharge'!B1842</f>
        <v>19.328637674239705</v>
      </c>
      <c r="J1839" s="3">
        <f>'[1]Table - Daily Discharge'!C1842</f>
        <v>6.4022541462046005</v>
      </c>
      <c r="K1839" s="3">
        <f>'[1]Table - Daily Discharge'!D1842</f>
        <v>0</v>
      </c>
      <c r="L1839" s="3">
        <f>'[1]Table - Daily Discharge'!E1842</f>
        <v>0</v>
      </c>
      <c r="M1839" s="3">
        <f t="shared" si="144"/>
        <v>25.730891820444306</v>
      </c>
      <c r="N1839" s="3">
        <f t="shared" si="145"/>
        <v>25.730891820444306</v>
      </c>
    </row>
    <row r="1840" spans="1:14" hidden="1" x14ac:dyDescent="0.2">
      <c r="A1840" s="8">
        <v>43476</v>
      </c>
      <c r="B1840" s="2">
        <f>IFERROR(VLOOKUP(A1840,'[1]Table - Daily Rainfall'!$J$4:$K$2266,2,FALSE),"")</f>
        <v>0</v>
      </c>
      <c r="C1840" s="9">
        <f>'[1]Table - USGS Flow'!D1838</f>
        <v>14.3</v>
      </c>
      <c r="D1840" s="3">
        <f t="shared" si="141"/>
        <v>9.2425025853154104</v>
      </c>
      <c r="E1840" s="9">
        <v>11.684614583333341</v>
      </c>
      <c r="F1840" s="3">
        <f t="shared" si="142"/>
        <v>7.5521035311099673</v>
      </c>
      <c r="G1840" s="9">
        <v>0</v>
      </c>
      <c r="H1840" s="3">
        <f t="shared" si="143"/>
        <v>0</v>
      </c>
      <c r="I1840" s="3">
        <f>'[1]Table - Daily Discharge'!B1843</f>
        <v>17.721362874664763</v>
      </c>
      <c r="J1840" s="3">
        <f>'[1]Table - Daily Discharge'!C1843</f>
        <v>6.3473732059471706</v>
      </c>
      <c r="K1840" s="3">
        <f>'[1]Table - Daily Discharge'!D1843</f>
        <v>0</v>
      </c>
      <c r="L1840" s="3">
        <f>'[1]Table - Daily Discharge'!E1843</f>
        <v>0</v>
      </c>
      <c r="M1840" s="3">
        <f t="shared" si="144"/>
        <v>24.068736080611934</v>
      </c>
      <c r="N1840" s="3">
        <f t="shared" si="145"/>
        <v>24.068736080611934</v>
      </c>
    </row>
    <row r="1841" spans="1:14" hidden="1" x14ac:dyDescent="0.2">
      <c r="A1841" s="8">
        <v>43477</v>
      </c>
      <c r="B1841" s="2">
        <f>IFERROR(VLOOKUP(A1841,'[1]Table - Daily Rainfall'!$J$4:$K$2266,2,FALSE),"")</f>
        <v>0.32</v>
      </c>
      <c r="C1841" s="9">
        <f>'[1]Table - USGS Flow'!D1839</f>
        <v>683</v>
      </c>
      <c r="D1841" s="3">
        <f t="shared" si="141"/>
        <v>441.44260599793176</v>
      </c>
      <c r="E1841" s="9">
        <v>297.95378125000008</v>
      </c>
      <c r="F1841" s="3">
        <f t="shared" si="142"/>
        <v>192.57612542011381</v>
      </c>
      <c r="G1841" s="9">
        <v>191.09097916666664</v>
      </c>
      <c r="H1841" s="3">
        <f t="shared" si="143"/>
        <v>123.50761321527058</v>
      </c>
      <c r="I1841" s="3">
        <f>'[1]Table - Daily Discharge'!B1844</f>
        <v>23.422969681830867</v>
      </c>
      <c r="J1841" s="3">
        <f>'[1]Table - Daily Discharge'!C1844</f>
        <v>7.0295157662693102</v>
      </c>
      <c r="K1841" s="3">
        <f>'[1]Table - Daily Discharge'!D1844</f>
        <v>0</v>
      </c>
      <c r="L1841" s="3">
        <f>'[1]Table - Daily Discharge'!E1844</f>
        <v>0</v>
      </c>
      <c r="M1841" s="3">
        <f t="shared" si="144"/>
        <v>30.452485448100177</v>
      </c>
      <c r="N1841" s="3">
        <f t="shared" si="145"/>
        <v>30.452485448100177</v>
      </c>
    </row>
    <row r="1842" spans="1:14" hidden="1" x14ac:dyDescent="0.2">
      <c r="A1842" s="8">
        <v>43478</v>
      </c>
      <c r="B1842" s="2">
        <f>IFERROR(VLOOKUP(A1842,'[1]Table - Daily Rainfall'!$J$4:$K$2266,2,FALSE),"")</f>
        <v>0</v>
      </c>
      <c r="C1842" s="9">
        <f>'[1]Table - USGS Flow'!D1840</f>
        <v>28.6</v>
      </c>
      <c r="D1842" s="3">
        <f t="shared" si="141"/>
        <v>18.485005170630821</v>
      </c>
      <c r="E1842" s="9">
        <v>14.008145833333343</v>
      </c>
      <c r="F1842" s="3">
        <f t="shared" si="142"/>
        <v>9.0538688167873218</v>
      </c>
      <c r="G1842" s="9">
        <v>0</v>
      </c>
      <c r="H1842" s="3">
        <f t="shared" si="143"/>
        <v>0</v>
      </c>
      <c r="I1842" s="3">
        <f>'[1]Table - Daily Discharge'!B1845</f>
        <v>24.581305621765129</v>
      </c>
      <c r="J1842" s="3">
        <f>'[1]Table - Daily Discharge'!C1845</f>
        <v>6.4391798828699605</v>
      </c>
      <c r="K1842" s="3">
        <f>'[1]Table - Daily Discharge'!D1845</f>
        <v>0</v>
      </c>
      <c r="L1842" s="3">
        <f>'[1]Table - Daily Discharge'!E1845</f>
        <v>0</v>
      </c>
      <c r="M1842" s="3">
        <f t="shared" si="144"/>
        <v>31.02048550463509</v>
      </c>
      <c r="N1842" s="3">
        <f t="shared" si="145"/>
        <v>31.02048550463509</v>
      </c>
    </row>
    <row r="1843" spans="1:14" hidden="1" x14ac:dyDescent="0.2">
      <c r="A1843" s="8">
        <v>43479</v>
      </c>
      <c r="B1843" s="2">
        <f>IFERROR(VLOOKUP(A1843,'[1]Table - Daily Rainfall'!$J$4:$K$2266,2,FALSE),"")</f>
        <v>0.44</v>
      </c>
      <c r="C1843" s="9">
        <f>'[1]Table - USGS Flow'!D1841</f>
        <v>604</v>
      </c>
      <c r="D1843" s="3">
        <f t="shared" si="141"/>
        <v>390.38262668045502</v>
      </c>
      <c r="E1843" s="9">
        <v>288.03056249999997</v>
      </c>
      <c r="F1843" s="3">
        <f t="shared" si="142"/>
        <v>186.16246283609101</v>
      </c>
      <c r="G1843" s="9">
        <v>284.88782291666661</v>
      </c>
      <c r="H1843" s="3">
        <f t="shared" si="143"/>
        <v>184.13121956868318</v>
      </c>
      <c r="I1843" s="3">
        <f>'[1]Table - Daily Discharge'!B1846</f>
        <v>26.149643133012663</v>
      </c>
      <c r="J1843" s="3">
        <f>'[1]Table - Daily Discharge'!C1846</f>
        <v>6.4336417816415166</v>
      </c>
      <c r="K1843" s="3">
        <f>'[1]Table - Daily Discharge'!D1846</f>
        <v>0</v>
      </c>
      <c r="L1843" s="3">
        <f>'[1]Table - Daily Discharge'!E1846</f>
        <v>0</v>
      </c>
      <c r="M1843" s="3">
        <f t="shared" si="144"/>
        <v>32.583284914654179</v>
      </c>
      <c r="N1843" s="3">
        <f t="shared" si="145"/>
        <v>32.583284914654179</v>
      </c>
    </row>
    <row r="1844" spans="1:14" hidden="1" x14ac:dyDescent="0.2">
      <c r="A1844" s="8">
        <v>43480</v>
      </c>
      <c r="B1844" s="2">
        <f>IFERROR(VLOOKUP(A1844,'[1]Table - Daily Rainfall'!$J$4:$K$2266,2,FALSE),"")</f>
        <v>0.17</v>
      </c>
      <c r="C1844" s="9">
        <f>'[1]Table - USGS Flow'!D1842</f>
        <v>673</v>
      </c>
      <c r="D1844" s="3">
        <f t="shared" si="141"/>
        <v>434.97931747673221</v>
      </c>
      <c r="E1844" s="9">
        <v>360.60672916666664</v>
      </c>
      <c r="F1844" s="3">
        <f t="shared" si="142"/>
        <v>233.07053332902447</v>
      </c>
      <c r="G1844" s="9">
        <v>486.01806250000004</v>
      </c>
      <c r="H1844" s="3">
        <f t="shared" si="143"/>
        <v>314.12749644519135</v>
      </c>
      <c r="I1844" s="3">
        <f>'[1]Table - Daily Discharge'!B1847</f>
        <v>23.595821416732306</v>
      </c>
      <c r="J1844" s="3">
        <f>'[1]Table - Daily Discharge'!C1847</f>
        <v>6.3517440566529704</v>
      </c>
      <c r="K1844" s="3">
        <f>'[1]Table - Daily Discharge'!D1847</f>
        <v>0</v>
      </c>
      <c r="L1844" s="3">
        <f>'[1]Table - Daily Discharge'!E1847</f>
        <v>0</v>
      </c>
      <c r="M1844" s="3">
        <f t="shared" si="144"/>
        <v>29.947565473385275</v>
      </c>
      <c r="N1844" s="3">
        <f t="shared" si="145"/>
        <v>29.947565473385275</v>
      </c>
    </row>
    <row r="1845" spans="1:14" hidden="1" x14ac:dyDescent="0.2">
      <c r="A1845" s="8">
        <v>43481</v>
      </c>
      <c r="B1845" s="2">
        <f>IFERROR(VLOOKUP(A1845,'[1]Table - Daily Rainfall'!$J$4:$K$2266,2,FALSE),"")</f>
        <v>0.91</v>
      </c>
      <c r="C1845" s="9">
        <f>'[1]Table - USGS Flow'!D1843</f>
        <v>1100</v>
      </c>
      <c r="D1845" s="3">
        <f t="shared" si="141"/>
        <v>710.96173733195451</v>
      </c>
      <c r="E1845" s="9">
        <v>490.01036458333323</v>
      </c>
      <c r="F1845" s="3">
        <f t="shared" si="142"/>
        <v>316.70783646802823</v>
      </c>
      <c r="G1845" s="9">
        <v>850.20237500000019</v>
      </c>
      <c r="H1845" s="3">
        <f t="shared" si="143"/>
        <v>549.51032510341281</v>
      </c>
      <c r="I1845" s="3">
        <f>'[1]Table - Daily Discharge'!B1848</f>
        <v>27.825079516052259</v>
      </c>
      <c r="J1845" s="3">
        <f>'[1]Table - Daily Discharge'!C1848</f>
        <v>7.1898419763930885</v>
      </c>
      <c r="K1845" s="3">
        <f>'[1]Table - Daily Discharge'!D1848</f>
        <v>0</v>
      </c>
      <c r="L1845" s="3">
        <f>'[1]Table - Daily Discharge'!E1848</f>
        <v>0</v>
      </c>
      <c r="M1845" s="3">
        <f t="shared" si="144"/>
        <v>35.014921492445346</v>
      </c>
      <c r="N1845" s="3">
        <f t="shared" si="145"/>
        <v>35.014921492445346</v>
      </c>
    </row>
    <row r="1846" spans="1:14" hidden="1" x14ac:dyDescent="0.2">
      <c r="A1846" s="8">
        <v>43482</v>
      </c>
      <c r="B1846" s="2">
        <f>IFERROR(VLOOKUP(A1846,'[1]Table - Daily Rainfall'!$J$4:$K$2266,2,FALSE),"")</f>
        <v>0.49</v>
      </c>
      <c r="C1846" s="9">
        <f>'[1]Table - USGS Flow'!D1844</f>
        <v>2460</v>
      </c>
      <c r="D1846" s="3">
        <f t="shared" si="141"/>
        <v>1589.9689762150983</v>
      </c>
      <c r="E1846" s="9">
        <v>858.64033333333293</v>
      </c>
      <c r="F1846" s="3">
        <f t="shared" si="142"/>
        <v>554.96402102723175</v>
      </c>
      <c r="G1846" s="9">
        <v>2352.2080729166669</v>
      </c>
      <c r="H1846" s="3">
        <f t="shared" si="143"/>
        <v>1520.2999437155293</v>
      </c>
      <c r="I1846" s="3">
        <f>'[1]Table - Daily Discharge'!B1849</f>
        <v>34.316533011724275</v>
      </c>
      <c r="J1846" s="3">
        <f>'[1]Table - Daily Discharge'!C1849</f>
        <v>7.9578525457876728</v>
      </c>
      <c r="K1846" s="3">
        <f>'[1]Table - Daily Discharge'!D1849</f>
        <v>0</v>
      </c>
      <c r="L1846" s="3">
        <f>'[1]Table - Daily Discharge'!E1849</f>
        <v>0</v>
      </c>
      <c r="M1846" s="3">
        <f t="shared" si="144"/>
        <v>42.274385557511948</v>
      </c>
      <c r="N1846" s="3">
        <f t="shared" si="145"/>
        <v>42.274385557511948</v>
      </c>
    </row>
    <row r="1847" spans="1:14" hidden="1" x14ac:dyDescent="0.2">
      <c r="A1847" s="8">
        <v>43483</v>
      </c>
      <c r="B1847" s="2">
        <f>IFERROR(VLOOKUP(A1847,'[1]Table - Daily Rainfall'!$J$4:$K$2266,2,FALSE),"")</f>
        <v>0.01</v>
      </c>
      <c r="C1847" s="9">
        <f>'[1]Table - USGS Flow'!D1845</f>
        <v>188</v>
      </c>
      <c r="D1847" s="3">
        <f t="shared" si="141"/>
        <v>121.50982419855222</v>
      </c>
      <c r="E1847" s="9">
        <v>31.570864583333289</v>
      </c>
      <c r="F1847" s="3">
        <f t="shared" si="142"/>
        <v>20.405160666580464</v>
      </c>
      <c r="G1847" s="9">
        <v>91.683343749999992</v>
      </c>
      <c r="H1847" s="3">
        <f t="shared" si="143"/>
        <v>59.257590324457084</v>
      </c>
      <c r="I1847" s="3">
        <f>'[1]Table - Daily Discharge'!B1850</f>
        <v>22.146770177589264</v>
      </c>
      <c r="J1847" s="3">
        <f>'[1]Table - Daily Discharge'!C1850</f>
        <v>5.8208488585050313</v>
      </c>
      <c r="K1847" s="3">
        <f>'[1]Table - Daily Discharge'!D1850</f>
        <v>0</v>
      </c>
      <c r="L1847" s="3">
        <f>'[1]Table - Daily Discharge'!E1850</f>
        <v>0</v>
      </c>
      <c r="M1847" s="3">
        <f t="shared" si="144"/>
        <v>27.967619036094295</v>
      </c>
      <c r="N1847" s="3">
        <f t="shared" si="145"/>
        <v>27.967619036094295</v>
      </c>
    </row>
    <row r="1848" spans="1:14" hidden="1" x14ac:dyDescent="0.2">
      <c r="A1848" s="8">
        <v>43484</v>
      </c>
      <c r="B1848" s="2">
        <f>IFERROR(VLOOKUP(A1848,'[1]Table - Daily Rainfall'!$J$4:$K$2266,2,FALSE),"")</f>
        <v>0</v>
      </c>
      <c r="C1848" s="9">
        <f>'[1]Table - USGS Flow'!D1846</f>
        <v>29.5</v>
      </c>
      <c r="D1848" s="3">
        <f t="shared" si="141"/>
        <v>19.066701137538782</v>
      </c>
      <c r="E1848" s="9">
        <v>16.156395833333349</v>
      </c>
      <c r="F1848" s="3">
        <f t="shared" si="142"/>
        <v>10.442344773354026</v>
      </c>
      <c r="G1848" s="9">
        <v>0</v>
      </c>
      <c r="H1848" s="3">
        <f t="shared" si="143"/>
        <v>0</v>
      </c>
      <c r="I1848" s="3">
        <f>'[1]Table - Daily Discharge'!B1851</f>
        <v>23.280968061578001</v>
      </c>
      <c r="J1848" s="3">
        <f>'[1]Table - Daily Discharge'!C1851</f>
        <v>6.5473487544306854</v>
      </c>
      <c r="K1848" s="3">
        <f>'[1]Table - Daily Discharge'!D1851</f>
        <v>0</v>
      </c>
      <c r="L1848" s="3">
        <f>'[1]Table - Daily Discharge'!E1851</f>
        <v>0</v>
      </c>
      <c r="M1848" s="3">
        <f t="shared" si="144"/>
        <v>29.828316816008687</v>
      </c>
      <c r="N1848" s="3">
        <f t="shared" si="145"/>
        <v>29.828316816008687</v>
      </c>
    </row>
    <row r="1849" spans="1:14" hidden="1" x14ac:dyDescent="0.2">
      <c r="A1849" s="8">
        <v>43485</v>
      </c>
      <c r="B1849" s="2">
        <f>IFERROR(VLOOKUP(A1849,'[1]Table - Daily Rainfall'!$J$4:$K$2266,2,FALSE),"")</f>
        <v>0</v>
      </c>
      <c r="C1849" s="9">
        <f>'[1]Table - USGS Flow'!D1847</f>
        <v>23</v>
      </c>
      <c r="D1849" s="3">
        <f t="shared" si="141"/>
        <v>14.865563598759049</v>
      </c>
      <c r="E1849" s="9">
        <v>12.217687500000009</v>
      </c>
      <c r="F1849" s="3">
        <f t="shared" si="142"/>
        <v>7.8966439374353739</v>
      </c>
      <c r="G1849" s="9">
        <v>0</v>
      </c>
      <c r="H1849" s="3">
        <f t="shared" si="143"/>
        <v>0</v>
      </c>
      <c r="I1849" s="3">
        <f>'[1]Table - Daily Discharge'!B1852</f>
        <v>21.933002425725185</v>
      </c>
      <c r="J1849" s="3">
        <f>'[1]Table - Daily Discharge'!C1852</f>
        <v>5.7329365764951117</v>
      </c>
      <c r="K1849" s="3">
        <f>'[1]Table - Daily Discharge'!D1852</f>
        <v>0</v>
      </c>
      <c r="L1849" s="3">
        <f>'[1]Table - Daily Discharge'!E1852</f>
        <v>0</v>
      </c>
      <c r="M1849" s="3">
        <f t="shared" si="144"/>
        <v>27.665939002220298</v>
      </c>
      <c r="N1849" s="3">
        <f t="shared" si="145"/>
        <v>27.665939002220298</v>
      </c>
    </row>
    <row r="1850" spans="1:14" hidden="1" x14ac:dyDescent="0.2">
      <c r="A1850" s="8">
        <v>43486</v>
      </c>
      <c r="B1850" s="2">
        <f>IFERROR(VLOOKUP(A1850,'[1]Table - Daily Rainfall'!$J$4:$K$2266,2,FALSE),"")</f>
        <v>0</v>
      </c>
      <c r="C1850" s="9">
        <f>'[1]Table - USGS Flow'!D1848</f>
        <v>21.6</v>
      </c>
      <c r="D1850" s="3">
        <f t="shared" si="141"/>
        <v>13.960703205791109</v>
      </c>
      <c r="E1850" s="9">
        <v>12.848447916666659</v>
      </c>
      <c r="F1850" s="3">
        <f t="shared" si="142"/>
        <v>8.3043225935022367</v>
      </c>
      <c r="G1850" s="9">
        <v>0</v>
      </c>
      <c r="H1850" s="3">
        <f t="shared" si="143"/>
        <v>0</v>
      </c>
      <c r="I1850" s="3">
        <f>'[1]Table - Daily Discharge'!B1853</f>
        <v>22.112307835813603</v>
      </c>
      <c r="J1850" s="3">
        <f>'[1]Table - Daily Discharge'!C1853</f>
        <v>6.5960453078699866</v>
      </c>
      <c r="K1850" s="3">
        <f>'[1]Table - Daily Discharge'!D1853</f>
        <v>0</v>
      </c>
      <c r="L1850" s="3">
        <f>'[1]Table - Daily Discharge'!E1853</f>
        <v>0</v>
      </c>
      <c r="M1850" s="3">
        <f t="shared" si="144"/>
        <v>28.708353143683588</v>
      </c>
      <c r="N1850" s="3">
        <f t="shared" si="145"/>
        <v>28.708353143683588</v>
      </c>
    </row>
    <row r="1851" spans="1:14" hidden="1" x14ac:dyDescent="0.2">
      <c r="A1851" s="8">
        <v>43487</v>
      </c>
      <c r="B1851" s="2">
        <f>IFERROR(VLOOKUP(A1851,'[1]Table - Daily Rainfall'!$J$4:$K$2266,2,FALSE),"")</f>
        <v>0</v>
      </c>
      <c r="C1851" s="9">
        <f>'[1]Table - USGS Flow'!D1849</f>
        <v>20.9</v>
      </c>
      <c r="D1851" s="3">
        <f t="shared" si="141"/>
        <v>13.508273009307135</v>
      </c>
      <c r="E1851" s="9">
        <v>10.744031250000006</v>
      </c>
      <c r="F1851" s="3">
        <f t="shared" si="142"/>
        <v>6.9441773849534689</v>
      </c>
      <c r="G1851" s="9">
        <v>0</v>
      </c>
      <c r="H1851" s="3">
        <f t="shared" si="143"/>
        <v>0</v>
      </c>
      <c r="I1851" s="3">
        <f>'[1]Table - Daily Discharge'!B1854</f>
        <v>22.284694136489996</v>
      </c>
      <c r="J1851" s="3">
        <f>'[1]Table - Daily Discharge'!C1854</f>
        <v>6.2887286031131966</v>
      </c>
      <c r="K1851" s="3">
        <f>'[1]Table - Daily Discharge'!D1854</f>
        <v>0</v>
      </c>
      <c r="L1851" s="3">
        <f>'[1]Table - Daily Discharge'!E1854</f>
        <v>0</v>
      </c>
      <c r="M1851" s="3">
        <f t="shared" si="144"/>
        <v>28.573422739603192</v>
      </c>
      <c r="N1851" s="3">
        <f t="shared" si="145"/>
        <v>28.573422739603192</v>
      </c>
    </row>
    <row r="1852" spans="1:14" hidden="1" x14ac:dyDescent="0.2">
      <c r="A1852" s="8">
        <v>43488</v>
      </c>
      <c r="B1852" s="2">
        <f>IFERROR(VLOOKUP(A1852,'[1]Table - Daily Rainfall'!$J$4:$K$2266,2,FALSE),"")</f>
        <v>0</v>
      </c>
      <c r="C1852" s="9">
        <f>'[1]Table - USGS Flow'!D1850</f>
        <v>21.8</v>
      </c>
      <c r="D1852" s="3">
        <f t="shared" si="141"/>
        <v>14.089968976215099</v>
      </c>
      <c r="E1852" s="9">
        <v>10.364718750000014</v>
      </c>
      <c r="F1852" s="3">
        <f t="shared" si="142"/>
        <v>6.6990167722337217</v>
      </c>
      <c r="G1852" s="9">
        <v>0</v>
      </c>
      <c r="H1852" s="3">
        <f t="shared" si="143"/>
        <v>0</v>
      </c>
      <c r="I1852" s="3">
        <f>'[1]Table - Daily Discharge'!B1855</f>
        <v>21.997255090258832</v>
      </c>
      <c r="J1852" s="3">
        <f>'[1]Table - Daily Discharge'!C1855</f>
        <v>5.7490277070900033</v>
      </c>
      <c r="K1852" s="3">
        <f>'[1]Table - Daily Discharge'!D1855</f>
        <v>0</v>
      </c>
      <c r="L1852" s="3">
        <f>'[1]Table - Daily Discharge'!E1855</f>
        <v>0</v>
      </c>
      <c r="M1852" s="3">
        <f t="shared" si="144"/>
        <v>27.746282797348837</v>
      </c>
      <c r="N1852" s="3">
        <f t="shared" si="145"/>
        <v>27.746282797348837</v>
      </c>
    </row>
    <row r="1853" spans="1:14" hidden="1" x14ac:dyDescent="0.2">
      <c r="A1853" s="8">
        <v>43489</v>
      </c>
      <c r="B1853" s="2">
        <f>IFERROR(VLOOKUP(A1853,'[1]Table - Daily Rainfall'!$J$4:$K$2266,2,FALSE),"")</f>
        <v>0</v>
      </c>
      <c r="C1853" s="9">
        <f>'[1]Table - USGS Flow'!D1851</f>
        <v>128</v>
      </c>
      <c r="D1853" s="3">
        <f t="shared" si="141"/>
        <v>82.730093071354716</v>
      </c>
      <c r="E1853" s="9">
        <v>10.786031250000006</v>
      </c>
      <c r="F1853" s="3">
        <f t="shared" si="142"/>
        <v>6.9713231967425067</v>
      </c>
      <c r="G1853" s="9">
        <v>0</v>
      </c>
      <c r="H1853" s="3">
        <f t="shared" si="143"/>
        <v>0</v>
      </c>
      <c r="I1853" s="3">
        <f>'[1]Table - Daily Discharge'!B1856</f>
        <v>21.558272748555826</v>
      </c>
      <c r="J1853" s="3">
        <f>'[1]Table - Daily Discharge'!C1856</f>
        <v>6.3053701666940096</v>
      </c>
      <c r="K1853" s="3">
        <f>'[1]Table - Daily Discharge'!D1856</f>
        <v>0</v>
      </c>
      <c r="L1853" s="3">
        <f>'[1]Table - Daily Discharge'!E1856</f>
        <v>0</v>
      </c>
      <c r="M1853" s="3">
        <f t="shared" si="144"/>
        <v>27.863642915249834</v>
      </c>
      <c r="N1853" s="3">
        <f t="shared" si="145"/>
        <v>27.863642915249834</v>
      </c>
    </row>
    <row r="1854" spans="1:14" hidden="1" x14ac:dyDescent="0.2">
      <c r="A1854" s="8">
        <v>43490</v>
      </c>
      <c r="B1854" s="2">
        <f>IFERROR(VLOOKUP(A1854,'[1]Table - Daily Rainfall'!$J$4:$K$2266,2,FALSE),"")</f>
        <v>0</v>
      </c>
      <c r="C1854" s="9">
        <f>'[1]Table - USGS Flow'!D1852</f>
        <v>53.7</v>
      </c>
      <c r="D1854" s="3">
        <f t="shared" si="141"/>
        <v>34.70785935884178</v>
      </c>
      <c r="E1854" s="9">
        <v>11.028906250000007</v>
      </c>
      <c r="F1854" s="3">
        <f t="shared" si="142"/>
        <v>7.1283003167011429</v>
      </c>
      <c r="G1854" s="9">
        <v>0</v>
      </c>
      <c r="H1854" s="3">
        <f t="shared" si="143"/>
        <v>0</v>
      </c>
      <c r="I1854" s="3">
        <f>'[1]Table - Daily Discharge'!B1857</f>
        <v>23.273528700663416</v>
      </c>
      <c r="J1854" s="3">
        <f>'[1]Table - Daily Discharge'!C1857</f>
        <v>6.0946738838988095</v>
      </c>
      <c r="K1854" s="3">
        <f>'[1]Table - Daily Discharge'!D1857</f>
        <v>0</v>
      </c>
      <c r="L1854" s="3">
        <f>'[1]Table - Daily Discharge'!E1857</f>
        <v>0</v>
      </c>
      <c r="M1854" s="3">
        <f t="shared" si="144"/>
        <v>29.368202584562226</v>
      </c>
      <c r="N1854" s="3">
        <f t="shared" si="145"/>
        <v>29.368202584562226</v>
      </c>
    </row>
    <row r="1855" spans="1:14" hidden="1" x14ac:dyDescent="0.2">
      <c r="A1855" s="8">
        <v>43491</v>
      </c>
      <c r="B1855" s="2">
        <f>IFERROR(VLOOKUP(A1855,'[1]Table - Daily Rainfall'!$J$4:$K$2266,2,FALSE),"")</f>
        <v>0</v>
      </c>
      <c r="C1855" s="9">
        <f>'[1]Table - USGS Flow'!D1853</f>
        <v>173</v>
      </c>
      <c r="D1855" s="3">
        <f t="shared" si="141"/>
        <v>111.81489141675286</v>
      </c>
      <c r="E1855" s="9">
        <v>11.083739583333335</v>
      </c>
      <c r="F1855" s="3">
        <f t="shared" si="142"/>
        <v>7.1637406820923832</v>
      </c>
      <c r="G1855" s="9">
        <v>0</v>
      </c>
      <c r="H1855" s="3">
        <f t="shared" si="143"/>
        <v>0</v>
      </c>
      <c r="I1855" s="3">
        <f>'[1]Table - Daily Discharge'!B1858</f>
        <v>25.174234235962615</v>
      </c>
      <c r="J1855" s="3">
        <f>'[1]Table - Daily Discharge'!C1858</f>
        <v>6.0340575169023092</v>
      </c>
      <c r="K1855" s="3">
        <f>'[1]Table - Daily Discharge'!D1858</f>
        <v>0</v>
      </c>
      <c r="L1855" s="3">
        <f>'[1]Table - Daily Discharge'!E1858</f>
        <v>0</v>
      </c>
      <c r="M1855" s="3">
        <f t="shared" si="144"/>
        <v>31.208291752864923</v>
      </c>
      <c r="N1855" s="3">
        <f t="shared" si="145"/>
        <v>31.208291752864923</v>
      </c>
    </row>
    <row r="1856" spans="1:14" hidden="1" x14ac:dyDescent="0.2">
      <c r="A1856" s="8">
        <v>43492</v>
      </c>
      <c r="B1856" s="2">
        <f>IFERROR(VLOOKUP(A1856,'[1]Table - Daily Rainfall'!$J$4:$K$2266,2,FALSE),"")</f>
        <v>0</v>
      </c>
      <c r="C1856" s="9">
        <f>'[1]Table - USGS Flow'!D1854</f>
        <v>23.2</v>
      </c>
      <c r="D1856" s="3">
        <f t="shared" si="141"/>
        <v>14.994829369183041</v>
      </c>
      <c r="E1856" s="9">
        <v>10.517312500000003</v>
      </c>
      <c r="F1856" s="3">
        <f t="shared" si="142"/>
        <v>6.7976425155118942</v>
      </c>
      <c r="G1856" s="9">
        <v>0</v>
      </c>
      <c r="H1856" s="3">
        <f t="shared" si="143"/>
        <v>0</v>
      </c>
      <c r="I1856" s="3">
        <f>'[1]Table - Daily Discharge'!B1859</f>
        <v>25.506923042486978</v>
      </c>
      <c r="J1856" s="3">
        <f>'[1]Table - Daily Discharge'!C1859</f>
        <v>6.4056495307379278</v>
      </c>
      <c r="K1856" s="3">
        <f>'[1]Table - Daily Discharge'!D1859</f>
        <v>0</v>
      </c>
      <c r="L1856" s="3">
        <f>'[1]Table - Daily Discharge'!E1859</f>
        <v>0</v>
      </c>
      <c r="M1856" s="3">
        <f t="shared" si="144"/>
        <v>31.912572573224907</v>
      </c>
      <c r="N1856" s="3">
        <f t="shared" si="145"/>
        <v>31.912572573224907</v>
      </c>
    </row>
    <row r="1857" spans="1:14" hidden="1" x14ac:dyDescent="0.2">
      <c r="A1857" s="8">
        <v>43493</v>
      </c>
      <c r="B1857" s="2">
        <f>IFERROR(VLOOKUP(A1857,'[1]Table - Daily Rainfall'!$J$4:$K$2266,2,FALSE),"")</f>
        <v>0</v>
      </c>
      <c r="C1857" s="9">
        <f>'[1]Table - USGS Flow'!D1855</f>
        <v>20.100000000000001</v>
      </c>
      <c r="D1857" s="3">
        <f t="shared" si="141"/>
        <v>12.99120992761117</v>
      </c>
      <c r="E1857" s="9">
        <v>10.266208333333331</v>
      </c>
      <c r="F1857" s="3">
        <f t="shared" si="142"/>
        <v>6.6353466477076859</v>
      </c>
      <c r="G1857" s="9">
        <v>0</v>
      </c>
      <c r="H1857" s="3">
        <f t="shared" si="143"/>
        <v>0</v>
      </c>
      <c r="I1857" s="3">
        <f>'[1]Table - Daily Discharge'!B1860</f>
        <v>22.665038868083052</v>
      </c>
      <c r="J1857" s="3">
        <f>'[1]Table - Daily Discharge'!C1860</f>
        <v>4.2093722411495591</v>
      </c>
      <c r="K1857" s="3">
        <f>'[1]Table - Daily Discharge'!D1860</f>
        <v>0</v>
      </c>
      <c r="L1857" s="3">
        <f>'[1]Table - Daily Discharge'!E1860</f>
        <v>0</v>
      </c>
      <c r="M1857" s="3">
        <f t="shared" si="144"/>
        <v>26.874411109232611</v>
      </c>
      <c r="N1857" s="3">
        <f t="shared" si="145"/>
        <v>26.874411109232611</v>
      </c>
    </row>
    <row r="1858" spans="1:14" hidden="1" x14ac:dyDescent="0.2">
      <c r="A1858" s="8">
        <v>43494</v>
      </c>
      <c r="B1858" s="2">
        <f>IFERROR(VLOOKUP(A1858,'[1]Table - Daily Rainfall'!$J$4:$K$2266,2,FALSE),"")</f>
        <v>0</v>
      </c>
      <c r="C1858" s="9">
        <f>'[1]Table - USGS Flow'!D1856</f>
        <v>20</v>
      </c>
      <c r="D1858" s="3">
        <f t="shared" si="141"/>
        <v>12.926577042399174</v>
      </c>
      <c r="E1858" s="9">
        <v>10.589656250000012</v>
      </c>
      <c r="F1858" s="3">
        <f t="shared" si="142"/>
        <v>6.8444003684074533</v>
      </c>
      <c r="G1858" s="9">
        <v>0</v>
      </c>
      <c r="H1858" s="3">
        <f t="shared" si="143"/>
        <v>0</v>
      </c>
      <c r="I1858" s="3">
        <f>'[1]Table - Daily Discharge'!B1861</f>
        <v>25.038113519402049</v>
      </c>
      <c r="J1858" s="3">
        <f>'[1]Table - Daily Discharge'!C1861</f>
        <v>6.2620186750150806</v>
      </c>
      <c r="K1858" s="3">
        <f>'[1]Table - Daily Discharge'!D1861</f>
        <v>0</v>
      </c>
      <c r="L1858" s="3">
        <f>'[1]Table - Daily Discharge'!E1861</f>
        <v>0</v>
      </c>
      <c r="M1858" s="3">
        <f t="shared" si="144"/>
        <v>31.300132194417131</v>
      </c>
      <c r="N1858" s="3">
        <f t="shared" si="145"/>
        <v>31.300132194417131</v>
      </c>
    </row>
    <row r="1859" spans="1:14" hidden="1" x14ac:dyDescent="0.2">
      <c r="A1859" s="8">
        <v>43495</v>
      </c>
      <c r="B1859" s="2">
        <f>IFERROR(VLOOKUP(A1859,'[1]Table - Daily Rainfall'!$J$4:$K$2266,2,FALSE),"")</f>
        <v>0</v>
      </c>
      <c r="C1859" s="9">
        <f>'[1]Table - USGS Flow'!D1857</f>
        <v>22.1</v>
      </c>
      <c r="D1859" s="3">
        <f t="shared" si="141"/>
        <v>14.283867631851088</v>
      </c>
      <c r="E1859" s="9">
        <v>12.831895833333332</v>
      </c>
      <c r="F1859" s="3">
        <f t="shared" si="142"/>
        <v>8.2936245044812136</v>
      </c>
      <c r="G1859" s="9">
        <v>0</v>
      </c>
      <c r="H1859" s="3">
        <f t="shared" si="143"/>
        <v>0</v>
      </c>
      <c r="I1859" s="3">
        <f>'[1]Table - Daily Discharge'!B1862</f>
        <v>25.305854062564173</v>
      </c>
      <c r="J1859" s="3">
        <f>'[1]Table - Daily Discharge'!C1862</f>
        <v>6.2909267307223073</v>
      </c>
      <c r="K1859" s="3">
        <f>'[1]Table - Daily Discharge'!D1862</f>
        <v>0</v>
      </c>
      <c r="L1859" s="3">
        <f>'[1]Table - Daily Discharge'!E1862</f>
        <v>0</v>
      </c>
      <c r="M1859" s="3">
        <f t="shared" si="144"/>
        <v>31.596780793286481</v>
      </c>
      <c r="N1859" s="3">
        <f t="shared" si="145"/>
        <v>31.596780793286481</v>
      </c>
    </row>
    <row r="1860" spans="1:14" hidden="1" x14ac:dyDescent="0.2">
      <c r="A1860" s="8">
        <v>43496</v>
      </c>
      <c r="B1860" s="2">
        <f>IFERROR(VLOOKUP(A1860,'[1]Table - Daily Rainfall'!$J$4:$K$2266,2,FALSE),"")</f>
        <v>0.8</v>
      </c>
      <c r="C1860" s="9">
        <f>'[1]Table - USGS Flow'!D1858</f>
        <v>831</v>
      </c>
      <c r="D1860" s="3">
        <f t="shared" ref="D1860:D1923" si="146">C1860/1.5472</f>
        <v>537.09927611168564</v>
      </c>
      <c r="E1860" s="9">
        <v>318.4196770833334</v>
      </c>
      <c r="F1860" s="3">
        <f t="shared" ref="F1860:F1923" si="147">E1860/1.5472</f>
        <v>205.80382438167879</v>
      </c>
      <c r="G1860" s="9">
        <v>210.54877083333335</v>
      </c>
      <c r="H1860" s="3">
        <f t="shared" ref="H1860:H1923" si="148">G1860/1.5472</f>
        <v>136.08374536797658</v>
      </c>
      <c r="I1860" s="3">
        <f>'[1]Table - Daily Discharge'!B1863</f>
        <v>28.223833579761088</v>
      </c>
      <c r="J1860" s="3">
        <f>'[1]Table - Daily Discharge'!C1863</f>
        <v>6.844638918475674</v>
      </c>
      <c r="K1860" s="3">
        <f>'[1]Table - Daily Discharge'!D1863</f>
        <v>0</v>
      </c>
      <c r="L1860" s="3">
        <f>'[1]Table - Daily Discharge'!E1863</f>
        <v>0</v>
      </c>
      <c r="M1860" s="3">
        <f t="shared" ref="M1860:M1923" si="149">SUM(I1860,J1860)</f>
        <v>35.068472498236758</v>
      </c>
      <c r="N1860" s="3">
        <f t="shared" ref="N1860:N1923" si="150">SUM(I1860,J1860,K1860)</f>
        <v>35.068472498236758</v>
      </c>
    </row>
    <row r="1861" spans="1:14" hidden="1" x14ac:dyDescent="0.2">
      <c r="A1861" s="8">
        <v>43497</v>
      </c>
      <c r="B1861" s="2">
        <f>IFERROR(VLOOKUP(A1861,'[1]Table - Daily Rainfall'!$J$4:$K$2266,2,FALSE),"")</f>
        <v>0</v>
      </c>
      <c r="C1861" s="9">
        <f>'[1]Table - USGS Flow'!D1859</f>
        <v>37.9</v>
      </c>
      <c r="D1861" s="3">
        <f t="shared" si="146"/>
        <v>24.495863495346434</v>
      </c>
      <c r="E1861" s="9">
        <v>17.54596875</v>
      </c>
      <c r="F1861" s="3">
        <f t="shared" si="147"/>
        <v>11.340465841520166</v>
      </c>
      <c r="G1861" s="9">
        <v>0</v>
      </c>
      <c r="H1861" s="3">
        <f t="shared" si="148"/>
        <v>0</v>
      </c>
      <c r="I1861" s="3">
        <f>'[1]Table - Daily Discharge'!B1864</f>
        <v>25.177683649871362</v>
      </c>
      <c r="J1861" s="3">
        <f>'[1]Table - Daily Discharge'!C1864</f>
        <v>6.5459853341494068</v>
      </c>
      <c r="K1861" s="3">
        <f>'[1]Table - Daily Discharge'!D1864</f>
        <v>0</v>
      </c>
      <c r="L1861" s="3">
        <f>'[1]Table - Daily Discharge'!E1864</f>
        <v>0</v>
      </c>
      <c r="M1861" s="3">
        <f t="shared" si="149"/>
        <v>31.723668984020769</v>
      </c>
      <c r="N1861" s="3">
        <f t="shared" si="150"/>
        <v>31.723668984020769</v>
      </c>
    </row>
    <row r="1862" spans="1:14" hidden="1" x14ac:dyDescent="0.2">
      <c r="A1862" s="8">
        <v>43498</v>
      </c>
      <c r="B1862" s="2">
        <f>IFERROR(VLOOKUP(A1862,'[1]Table - Daily Rainfall'!$J$4:$K$2266,2,FALSE),"")</f>
        <v>1.9</v>
      </c>
      <c r="C1862" s="9">
        <f>'[1]Table - USGS Flow'!D1860</f>
        <v>2280</v>
      </c>
      <c r="D1862" s="3">
        <f t="shared" si="146"/>
        <v>1473.6297828335057</v>
      </c>
      <c r="E1862" s="9">
        <v>1037.3020520833334</v>
      </c>
      <c r="F1862" s="3">
        <f t="shared" si="147"/>
        <v>670.43824462469843</v>
      </c>
      <c r="G1862" s="9">
        <v>1191.6768749999999</v>
      </c>
      <c r="H1862" s="3">
        <f t="shared" si="148"/>
        <v>770.21514671664943</v>
      </c>
      <c r="I1862" s="3">
        <f>'[1]Table - Daily Discharge'!B1865</f>
        <v>36.795173105444086</v>
      </c>
      <c r="J1862" s="3">
        <f>'[1]Table - Daily Discharge'!C1865</f>
        <v>7.6748289397981582</v>
      </c>
      <c r="K1862" s="3">
        <f>'[1]Table - Daily Discharge'!D1865</f>
        <v>0</v>
      </c>
      <c r="L1862" s="3">
        <f>'[1]Table - Daily Discharge'!E1865</f>
        <v>0</v>
      </c>
      <c r="M1862" s="3">
        <f t="shared" si="149"/>
        <v>44.470002045242246</v>
      </c>
      <c r="N1862" s="3">
        <f t="shared" si="150"/>
        <v>44.470002045242246</v>
      </c>
    </row>
    <row r="1863" spans="1:14" hidden="1" x14ac:dyDescent="0.2">
      <c r="A1863" s="8">
        <v>43499</v>
      </c>
      <c r="B1863" s="2">
        <f>IFERROR(VLOOKUP(A1863,'[1]Table - Daily Rainfall'!$J$4:$K$2266,2,FALSE),"")</f>
        <v>0.24</v>
      </c>
      <c r="C1863" s="9">
        <f>'[1]Table - USGS Flow'!D1861</f>
        <v>494</v>
      </c>
      <c r="D1863" s="3">
        <f t="shared" si="146"/>
        <v>319.28645294725959</v>
      </c>
      <c r="E1863" s="9">
        <v>199.75480208333337</v>
      </c>
      <c r="F1863" s="3">
        <f t="shared" si="147"/>
        <v>129.10729193597038</v>
      </c>
      <c r="G1863" s="9">
        <v>13.539333333333333</v>
      </c>
      <c r="H1863" s="3">
        <f t="shared" si="148"/>
        <v>8.7508617718028265</v>
      </c>
      <c r="I1863" s="3">
        <f>'[1]Table - Daily Discharge'!B1866</f>
        <v>18.166511066135307</v>
      </c>
      <c r="J1863" s="3">
        <f>'[1]Table - Daily Discharge'!C1866</f>
        <v>7.040496805466181</v>
      </c>
      <c r="K1863" s="3">
        <f>'[1]Table - Daily Discharge'!D1866</f>
        <v>0</v>
      </c>
      <c r="L1863" s="3">
        <f>'[1]Table - Daily Discharge'!E1866</f>
        <v>0</v>
      </c>
      <c r="M1863" s="3">
        <f t="shared" si="149"/>
        <v>25.207007871601487</v>
      </c>
      <c r="N1863" s="3">
        <f t="shared" si="150"/>
        <v>25.207007871601487</v>
      </c>
    </row>
    <row r="1864" spans="1:14" hidden="1" x14ac:dyDescent="0.2">
      <c r="A1864" s="8">
        <v>43500</v>
      </c>
      <c r="B1864" s="2">
        <f>IFERROR(VLOOKUP(A1864,'[1]Table - Daily Rainfall'!$J$4:$K$2266,2,FALSE),"")</f>
        <v>0.61</v>
      </c>
      <c r="C1864" s="9">
        <f>'[1]Table - USGS Flow'!D1862</f>
        <v>1260</v>
      </c>
      <c r="D1864" s="3">
        <f t="shared" si="146"/>
        <v>814.3743536711479</v>
      </c>
      <c r="E1864" s="9">
        <v>386.25068750000008</v>
      </c>
      <c r="F1864" s="3">
        <f t="shared" si="147"/>
        <v>249.64496348241991</v>
      </c>
      <c r="G1864" s="9">
        <v>570.92551041666661</v>
      </c>
      <c r="H1864" s="3">
        <f t="shared" si="148"/>
        <v>369.00562979360564</v>
      </c>
      <c r="I1864" s="3">
        <f>'[1]Table - Daily Discharge'!B1867</f>
        <v>25.569149948184688</v>
      </c>
      <c r="J1864" s="3">
        <f>'[1]Table - Daily Discharge'!C1867</f>
        <v>7.5569315946435109</v>
      </c>
      <c r="K1864" s="3">
        <f>'[1]Table - Daily Discharge'!D1867</f>
        <v>0</v>
      </c>
      <c r="L1864" s="3">
        <f>'[1]Table - Daily Discharge'!E1867</f>
        <v>0</v>
      </c>
      <c r="M1864" s="3">
        <f t="shared" si="149"/>
        <v>33.126081542828196</v>
      </c>
      <c r="N1864" s="3">
        <f t="shared" si="150"/>
        <v>33.126081542828196</v>
      </c>
    </row>
    <row r="1865" spans="1:14" hidden="1" x14ac:dyDescent="0.2">
      <c r="A1865" s="8">
        <v>43501</v>
      </c>
      <c r="B1865" s="2">
        <f>IFERROR(VLOOKUP(A1865,'[1]Table - Daily Rainfall'!$J$4:$K$2266,2,FALSE),"")</f>
        <v>0.08</v>
      </c>
      <c r="C1865" s="9">
        <f>'[1]Table - USGS Flow'!D1863</f>
        <v>504</v>
      </c>
      <c r="D1865" s="3">
        <f t="shared" si="146"/>
        <v>325.74974146845915</v>
      </c>
      <c r="E1865" s="9">
        <v>211.30352083333335</v>
      </c>
      <c r="F1865" s="3">
        <f t="shared" si="147"/>
        <v>136.57156206911412</v>
      </c>
      <c r="G1865" s="9">
        <v>112.15894791666666</v>
      </c>
      <c r="H1865" s="3">
        <f t="shared" si="148"/>
        <v>72.491564061961398</v>
      </c>
      <c r="I1865" s="3">
        <f>'[1]Table - Daily Discharge'!B1868</f>
        <v>2.4284489575212151</v>
      </c>
      <c r="J1865" s="3">
        <f>'[1]Table - Daily Discharge'!C1868</f>
        <v>6.9831077536264692</v>
      </c>
      <c r="K1865" s="3">
        <f>'[1]Table - Daily Discharge'!D1868</f>
        <v>0</v>
      </c>
      <c r="L1865" s="3">
        <f>'[1]Table - Daily Discharge'!E1868</f>
        <v>4.5034609682692421</v>
      </c>
      <c r="M1865" s="3">
        <f t="shared" si="149"/>
        <v>9.4115567111476839</v>
      </c>
      <c r="N1865" s="3">
        <f t="shared" si="150"/>
        <v>9.4115567111476839</v>
      </c>
    </row>
    <row r="1866" spans="1:14" hidden="1" x14ac:dyDescent="0.2">
      <c r="A1866" s="8">
        <v>43502</v>
      </c>
      <c r="B1866" s="2">
        <f>IFERROR(VLOOKUP(A1866,'[1]Table - Daily Rainfall'!$J$4:$K$2266,2,FALSE),"")</f>
        <v>0</v>
      </c>
      <c r="C1866" s="9">
        <f>'[1]Table - USGS Flow'!D1864</f>
        <v>159</v>
      </c>
      <c r="D1866" s="3">
        <f t="shared" si="146"/>
        <v>102.76628748707343</v>
      </c>
      <c r="E1866" s="9">
        <v>29.006260416666677</v>
      </c>
      <c r="F1866" s="3">
        <f t="shared" si="147"/>
        <v>18.747582999396769</v>
      </c>
      <c r="G1866" s="9">
        <v>0</v>
      </c>
      <c r="H1866" s="3">
        <f t="shared" si="148"/>
        <v>0</v>
      </c>
      <c r="I1866" s="3">
        <f>'[1]Table - Daily Discharge'!B1869</f>
        <v>0</v>
      </c>
      <c r="J1866" s="3">
        <f>'[1]Table - Daily Discharge'!C1869</f>
        <v>6.2463834585814331</v>
      </c>
      <c r="K1866" s="3">
        <f>'[1]Table - Daily Discharge'!D1869</f>
        <v>0</v>
      </c>
      <c r="L1866" s="3">
        <f>'[1]Table - Daily Discharge'!E1869</f>
        <v>7.4460047312577569</v>
      </c>
      <c r="M1866" s="3">
        <f t="shared" si="149"/>
        <v>6.2463834585814331</v>
      </c>
      <c r="N1866" s="3">
        <f t="shared" si="150"/>
        <v>6.2463834585814331</v>
      </c>
    </row>
    <row r="1867" spans="1:14" hidden="1" x14ac:dyDescent="0.2">
      <c r="A1867" s="8">
        <v>43503</v>
      </c>
      <c r="B1867" s="2">
        <f>IFERROR(VLOOKUP(A1867,'[1]Table - Daily Rainfall'!$J$4:$K$2266,2,FALSE),"")</f>
        <v>0</v>
      </c>
      <c r="C1867" s="9">
        <f>'[1]Table - USGS Flow'!D1865</f>
        <v>244</v>
      </c>
      <c r="D1867" s="3">
        <f t="shared" si="146"/>
        <v>157.70423991726992</v>
      </c>
      <c r="E1867" s="9">
        <v>21.67335416666667</v>
      </c>
      <c r="F1867" s="3">
        <f t="shared" si="147"/>
        <v>14.008114120130992</v>
      </c>
      <c r="G1867" s="9">
        <v>0</v>
      </c>
      <c r="H1867" s="3">
        <f t="shared" si="148"/>
        <v>0</v>
      </c>
      <c r="I1867" s="3">
        <f>'[1]Table - Daily Discharge'!B1870</f>
        <v>20.079908760938959</v>
      </c>
      <c r="J1867" s="3">
        <f>'[1]Table - Daily Discharge'!C1870</f>
        <v>6.3687124054920048</v>
      </c>
      <c r="K1867" s="3">
        <f>'[1]Table - Daily Discharge'!D1870</f>
        <v>0</v>
      </c>
      <c r="L1867" s="3">
        <f>'[1]Table - Daily Discharge'!E1870</f>
        <v>7.68158373725635</v>
      </c>
      <c r="M1867" s="3">
        <f t="shared" si="149"/>
        <v>26.448621166430964</v>
      </c>
      <c r="N1867" s="3">
        <f t="shared" si="150"/>
        <v>26.448621166430964</v>
      </c>
    </row>
    <row r="1868" spans="1:14" hidden="1" x14ac:dyDescent="0.2">
      <c r="A1868" s="8">
        <v>43504</v>
      </c>
      <c r="B1868" s="2">
        <f>IFERROR(VLOOKUP(A1868,'[1]Table - Daily Rainfall'!$J$4:$K$2266,2,FALSE),"")</f>
        <v>0</v>
      </c>
      <c r="C1868" s="9">
        <f>'[1]Table - USGS Flow'!D1866</f>
        <v>135</v>
      </c>
      <c r="D1868" s="3">
        <f t="shared" si="146"/>
        <v>87.254395036194424</v>
      </c>
      <c r="E1868" s="9">
        <v>22.138874999999999</v>
      </c>
      <c r="F1868" s="3">
        <f t="shared" si="147"/>
        <v>14.308993665977249</v>
      </c>
      <c r="G1868" s="9">
        <v>0</v>
      </c>
      <c r="H1868" s="3">
        <f t="shared" si="148"/>
        <v>0</v>
      </c>
      <c r="I1868" s="3">
        <f>'[1]Table - Daily Discharge'!B1871</f>
        <v>17.101695635932725</v>
      </c>
      <c r="J1868" s="3">
        <f>'[1]Table - Daily Discharge'!C1871</f>
        <v>6.3151768768036414</v>
      </c>
      <c r="K1868" s="3">
        <f>'[1]Table - Daily Discharge'!D1871</f>
        <v>0</v>
      </c>
      <c r="L1868" s="3">
        <f>'[1]Table - Daily Discharge'!E1871</f>
        <v>7.4914903318771611</v>
      </c>
      <c r="M1868" s="3">
        <f t="shared" si="149"/>
        <v>23.416872512736365</v>
      </c>
      <c r="N1868" s="3">
        <f t="shared" si="150"/>
        <v>23.416872512736365</v>
      </c>
    </row>
    <row r="1869" spans="1:14" hidden="1" x14ac:dyDescent="0.2">
      <c r="A1869" s="8">
        <v>43505</v>
      </c>
      <c r="B1869" s="2">
        <f>IFERROR(VLOOKUP(A1869,'[1]Table - Daily Rainfall'!$J$4:$K$2266,2,FALSE),"")</f>
        <v>0.32</v>
      </c>
      <c r="C1869" s="9">
        <f>'[1]Table - USGS Flow'!D1867</f>
        <v>327</v>
      </c>
      <c r="D1869" s="3">
        <f t="shared" si="146"/>
        <v>211.34953464322649</v>
      </c>
      <c r="E1869" s="9">
        <v>123.2438854166666</v>
      </c>
      <c r="F1869" s="3">
        <f t="shared" si="147"/>
        <v>79.656078992157845</v>
      </c>
      <c r="G1869" s="9">
        <v>13.499864583333334</v>
      </c>
      <c r="H1869" s="3">
        <f t="shared" si="148"/>
        <v>8.7253519799207186</v>
      </c>
      <c r="I1869" s="3">
        <f>'[1]Table - Daily Discharge'!B1872</f>
        <v>28.279247246120114</v>
      </c>
      <c r="J1869" s="3">
        <f>'[1]Table - Daily Discharge'!C1872</f>
        <v>6.5581409719995696</v>
      </c>
      <c r="K1869" s="3">
        <f>'[1]Table - Daily Discharge'!D1872</f>
        <v>0</v>
      </c>
      <c r="L1869" s="3">
        <f>'[1]Table - Daily Discharge'!E1872</f>
        <v>7.4878405184602297</v>
      </c>
      <c r="M1869" s="3">
        <f t="shared" si="149"/>
        <v>34.837388218119685</v>
      </c>
      <c r="N1869" s="3">
        <f t="shared" si="150"/>
        <v>34.837388218119685</v>
      </c>
    </row>
    <row r="1870" spans="1:14" hidden="1" x14ac:dyDescent="0.2">
      <c r="A1870" s="8">
        <v>43506</v>
      </c>
      <c r="B1870" s="2">
        <f>IFERROR(VLOOKUP(A1870,'[1]Table - Daily Rainfall'!$J$4:$K$2266,2,FALSE),"")</f>
        <v>0.12</v>
      </c>
      <c r="C1870" s="9">
        <f>'[1]Table - USGS Flow'!D1868</f>
        <v>172</v>
      </c>
      <c r="D1870" s="3">
        <f t="shared" si="146"/>
        <v>111.16856256463289</v>
      </c>
      <c r="E1870" s="9">
        <v>81.412135416666658</v>
      </c>
      <c r="F1870" s="3">
        <f t="shared" si="147"/>
        <v>52.619012032488797</v>
      </c>
      <c r="G1870" s="9">
        <v>0</v>
      </c>
      <c r="H1870" s="3">
        <f t="shared" si="148"/>
        <v>0</v>
      </c>
      <c r="I1870" s="3">
        <f>'[1]Table - Daily Discharge'!B1873</f>
        <v>26.885235552379886</v>
      </c>
      <c r="J1870" s="3">
        <f>'[1]Table - Daily Discharge'!C1873</f>
        <v>6.702866200585591</v>
      </c>
      <c r="K1870" s="3">
        <f>'[1]Table - Daily Discharge'!D1873</f>
        <v>0</v>
      </c>
      <c r="L1870" s="3">
        <f>'[1]Table - Daily Discharge'!E1873</f>
        <v>7.5559565832548667</v>
      </c>
      <c r="M1870" s="3">
        <f t="shared" si="149"/>
        <v>33.588101752965478</v>
      </c>
      <c r="N1870" s="3">
        <f t="shared" si="150"/>
        <v>33.588101752965478</v>
      </c>
    </row>
    <row r="1871" spans="1:14" hidden="1" x14ac:dyDescent="0.2">
      <c r="A1871" s="8">
        <v>43507</v>
      </c>
      <c r="B1871" s="2">
        <f>IFERROR(VLOOKUP(A1871,'[1]Table - Daily Rainfall'!$J$4:$K$2266,2,FALSE),"")</f>
        <v>0</v>
      </c>
      <c r="C1871" s="9">
        <f>'[1]Table - USGS Flow'!D1869</f>
        <v>35.200000000000003</v>
      </c>
      <c r="D1871" s="3">
        <f t="shared" si="146"/>
        <v>22.750775594622546</v>
      </c>
      <c r="E1871" s="9">
        <v>23.127552083333342</v>
      </c>
      <c r="F1871" s="3">
        <f t="shared" si="147"/>
        <v>14.948004190365397</v>
      </c>
      <c r="G1871" s="9">
        <v>0</v>
      </c>
      <c r="H1871" s="3">
        <f t="shared" si="148"/>
        <v>0</v>
      </c>
      <c r="I1871" s="3">
        <f>'[1]Table - Daily Discharge'!B1874</f>
        <v>25.255067235354769</v>
      </c>
      <c r="J1871" s="3">
        <f>'[1]Table - Daily Discharge'!C1874</f>
        <v>6.6280864189432664</v>
      </c>
      <c r="K1871" s="3">
        <f>'[1]Table - Daily Discharge'!D1874</f>
        <v>0</v>
      </c>
      <c r="L1871" s="3">
        <f>'[1]Table - Daily Discharge'!E1874</f>
        <v>7.4693233755230901</v>
      </c>
      <c r="M1871" s="3">
        <f t="shared" si="149"/>
        <v>31.883153654298034</v>
      </c>
      <c r="N1871" s="3">
        <f t="shared" si="150"/>
        <v>31.883153654298034</v>
      </c>
    </row>
    <row r="1872" spans="1:14" hidden="1" x14ac:dyDescent="0.2">
      <c r="A1872" s="8">
        <v>43508</v>
      </c>
      <c r="B1872" s="2">
        <f>IFERROR(VLOOKUP(A1872,'[1]Table - Daily Rainfall'!$J$4:$K$2266,2,FALSE),"")</f>
        <v>0</v>
      </c>
      <c r="C1872" s="9">
        <f>'[1]Table - USGS Flow'!D1870</f>
        <v>19.600000000000001</v>
      </c>
      <c r="D1872" s="3">
        <f t="shared" si="146"/>
        <v>12.668045501551191</v>
      </c>
      <c r="E1872" s="9">
        <v>20.11847916666667</v>
      </c>
      <c r="F1872" s="3">
        <f t="shared" si="147"/>
        <v>13.003153546190973</v>
      </c>
      <c r="G1872" s="9">
        <v>0</v>
      </c>
      <c r="H1872" s="3">
        <f t="shared" si="148"/>
        <v>0</v>
      </c>
      <c r="I1872" s="3">
        <f>'[1]Table - Daily Discharge'!B1875</f>
        <v>21.909627461424659</v>
      </c>
      <c r="J1872" s="3">
        <f>'[1]Table - Daily Discharge'!C1875</f>
        <v>6.406619449290762</v>
      </c>
      <c r="K1872" s="3">
        <f>'[1]Table - Daily Discharge'!D1875</f>
        <v>0</v>
      </c>
      <c r="L1872" s="3">
        <f>'[1]Table - Daily Discharge'!E1875</f>
        <v>7.6865673603724547</v>
      </c>
      <c r="M1872" s="3">
        <f t="shared" si="149"/>
        <v>28.316246910715421</v>
      </c>
      <c r="N1872" s="3">
        <f t="shared" si="150"/>
        <v>28.316246910715421</v>
      </c>
    </row>
    <row r="1873" spans="1:14" hidden="1" x14ac:dyDescent="0.2">
      <c r="A1873" s="8">
        <v>43509</v>
      </c>
      <c r="B1873" s="2">
        <f>IFERROR(VLOOKUP(A1873,'[1]Table - Daily Rainfall'!$J$4:$K$2266,2,FALSE),"")</f>
        <v>0.06</v>
      </c>
      <c r="C1873" s="9">
        <f>'[1]Table - USGS Flow'!D1871</f>
        <v>25.3</v>
      </c>
      <c r="D1873" s="3">
        <f t="shared" si="146"/>
        <v>16.352119958634955</v>
      </c>
      <c r="E1873" s="9">
        <v>25.974614583333338</v>
      </c>
      <c r="F1873" s="3">
        <f t="shared" si="147"/>
        <v>16.788142827904174</v>
      </c>
      <c r="G1873" s="9">
        <v>0</v>
      </c>
      <c r="H1873" s="3">
        <f t="shared" si="148"/>
        <v>0</v>
      </c>
      <c r="I1873" s="3">
        <f>'[1]Table - Daily Discharge'!B1876</f>
        <v>24.340729204599089</v>
      </c>
      <c r="J1873" s="3">
        <f>'[1]Table - Daily Discharge'!C1876</f>
        <v>6.3747558911606879</v>
      </c>
      <c r="K1873" s="3">
        <f>'[1]Table - Daily Discharge'!D1876</f>
        <v>0</v>
      </c>
      <c r="L1873" s="3">
        <f>'[1]Table - Daily Discharge'!E1876</f>
        <v>7.9311337176130881</v>
      </c>
      <c r="M1873" s="3">
        <f t="shared" si="149"/>
        <v>30.715485095759778</v>
      </c>
      <c r="N1873" s="3">
        <f t="shared" si="150"/>
        <v>30.715485095759778</v>
      </c>
    </row>
    <row r="1874" spans="1:14" hidden="1" x14ac:dyDescent="0.2">
      <c r="A1874" s="8">
        <v>43510</v>
      </c>
      <c r="B1874" s="2">
        <f>IFERROR(VLOOKUP(A1874,'[1]Table - Daily Rainfall'!$J$4:$K$2266,2,FALSE),"")</f>
        <v>1.48</v>
      </c>
      <c r="C1874" s="9">
        <f>'[1]Table - USGS Flow'!D1872</f>
        <v>5140</v>
      </c>
      <c r="D1874" s="3">
        <f t="shared" si="146"/>
        <v>3322.1302998965875</v>
      </c>
      <c r="E1874" s="9">
        <v>1829.7513854166666</v>
      </c>
      <c r="F1874" s="3">
        <f t="shared" si="147"/>
        <v>1182.6211126012581</v>
      </c>
      <c r="G1874" s="9">
        <v>5126.4239999999963</v>
      </c>
      <c r="H1874" s="3">
        <f t="shared" si="148"/>
        <v>3313.3557394002046</v>
      </c>
      <c r="I1874" s="3">
        <f>'[1]Table - Daily Discharge'!B1877</f>
        <v>19.530171712175171</v>
      </c>
      <c r="J1874" s="3">
        <f>'[1]Table - Daily Discharge'!C1877</f>
        <v>7.7573983886151456</v>
      </c>
      <c r="K1874" s="3">
        <f>'[1]Table - Daily Discharge'!D1877</f>
        <v>0</v>
      </c>
      <c r="L1874" s="3">
        <f>'[1]Table - Daily Discharge'!E1877</f>
        <v>8.2742090258112668</v>
      </c>
      <c r="M1874" s="3">
        <f t="shared" si="149"/>
        <v>27.287570100790319</v>
      </c>
      <c r="N1874" s="3">
        <f t="shared" si="150"/>
        <v>27.287570100790319</v>
      </c>
    </row>
    <row r="1875" spans="1:14" hidden="1" x14ac:dyDescent="0.2">
      <c r="A1875" s="8">
        <v>43511</v>
      </c>
      <c r="B1875" s="2">
        <f>IFERROR(VLOOKUP(A1875,'[1]Table - Daily Rainfall'!$J$4:$K$2266,2,FALSE),"")</f>
        <v>0</v>
      </c>
      <c r="C1875" s="9">
        <f>'[1]Table - USGS Flow'!D1873</f>
        <v>985</v>
      </c>
      <c r="D1875" s="3">
        <f t="shared" si="146"/>
        <v>636.63391933815933</v>
      </c>
      <c r="E1875" s="9">
        <v>126.43010416666671</v>
      </c>
      <c r="F1875" s="3">
        <f t="shared" si="147"/>
        <v>81.715424099448498</v>
      </c>
      <c r="G1875" s="9">
        <v>790.55889583333374</v>
      </c>
      <c r="H1875" s="3">
        <f t="shared" si="148"/>
        <v>510.96102367718055</v>
      </c>
      <c r="I1875" s="3">
        <f>'[1]Table - Daily Discharge'!B1878</f>
        <v>28.854225848883949</v>
      </c>
      <c r="J1875" s="3">
        <f>'[1]Table - Daily Discharge'!C1878</f>
        <v>6.7441211379755668</v>
      </c>
      <c r="K1875" s="3">
        <f>'[1]Table - Daily Discharge'!D1878</f>
        <v>0</v>
      </c>
      <c r="L1875" s="3">
        <f>'[1]Table - Daily Discharge'!E1878</f>
        <v>7.8000648630106895</v>
      </c>
      <c r="M1875" s="3">
        <f t="shared" si="149"/>
        <v>35.598346986859518</v>
      </c>
      <c r="N1875" s="3">
        <f t="shared" si="150"/>
        <v>35.598346986859518</v>
      </c>
    </row>
    <row r="1876" spans="1:14" hidden="1" x14ac:dyDescent="0.2">
      <c r="A1876" s="8">
        <v>43512</v>
      </c>
      <c r="B1876" s="2">
        <f>IFERROR(VLOOKUP(A1876,'[1]Table - Daily Rainfall'!$J$4:$K$2266,2,FALSE),"")</f>
        <v>0</v>
      </c>
      <c r="C1876" s="9">
        <f>'[1]Table - USGS Flow'!D1874</f>
        <v>332</v>
      </c>
      <c r="D1876" s="3">
        <f t="shared" si="146"/>
        <v>214.58117890382627</v>
      </c>
      <c r="E1876" s="9">
        <v>46.377968750000036</v>
      </c>
      <c r="F1876" s="3">
        <f t="shared" si="147"/>
        <v>29.975419305842838</v>
      </c>
      <c r="G1876" s="9">
        <v>122.94026041666679</v>
      </c>
      <c r="H1876" s="3">
        <f t="shared" si="148"/>
        <v>79.459837394433038</v>
      </c>
      <c r="I1876" s="3">
        <f>'[1]Table - Daily Discharge'!B1879</f>
        <v>28.159078217538298</v>
      </c>
      <c r="J1876" s="3">
        <f>'[1]Table - Daily Discharge'!C1879</f>
        <v>6.1376326399586727</v>
      </c>
      <c r="K1876" s="3">
        <f>'[1]Table - Daily Discharge'!D1879</f>
        <v>0</v>
      </c>
      <c r="L1876" s="3">
        <f>'[1]Table - Daily Discharge'!E1879</f>
        <v>7.5493697049606725</v>
      </c>
      <c r="M1876" s="3">
        <f t="shared" si="149"/>
        <v>34.296710857496969</v>
      </c>
      <c r="N1876" s="3">
        <f t="shared" si="150"/>
        <v>34.296710857496969</v>
      </c>
    </row>
    <row r="1877" spans="1:14" hidden="1" x14ac:dyDescent="0.2">
      <c r="A1877" s="8">
        <v>43513</v>
      </c>
      <c r="B1877" s="2">
        <f>IFERROR(VLOOKUP(A1877,'[1]Table - Daily Rainfall'!$J$4:$K$2266,2,FALSE),"")</f>
        <v>0</v>
      </c>
      <c r="C1877" s="9">
        <f>'[1]Table - USGS Flow'!D1875</f>
        <v>87.1</v>
      </c>
      <c r="D1877" s="3">
        <f t="shared" si="146"/>
        <v>56.295243019648396</v>
      </c>
      <c r="E1877" s="9">
        <v>32.496104166666676</v>
      </c>
      <c r="F1877" s="3">
        <f t="shared" si="147"/>
        <v>21.003169704412279</v>
      </c>
      <c r="G1877" s="9">
        <v>0</v>
      </c>
      <c r="H1877" s="3">
        <f t="shared" si="148"/>
        <v>0</v>
      </c>
      <c r="I1877" s="3">
        <f>'[1]Table - Daily Discharge'!B1880</f>
        <v>21.153722927685322</v>
      </c>
      <c r="J1877" s="3">
        <f>'[1]Table - Daily Discharge'!C1880</f>
        <v>6.2754710857932903</v>
      </c>
      <c r="K1877" s="3">
        <f>'[1]Table - Daily Discharge'!D1880</f>
        <v>0</v>
      </c>
      <c r="L1877" s="3">
        <f>'[1]Table - Daily Discharge'!E1880</f>
        <v>7.5370469654323875</v>
      </c>
      <c r="M1877" s="3">
        <f t="shared" si="149"/>
        <v>27.429194013478615</v>
      </c>
      <c r="N1877" s="3">
        <f t="shared" si="150"/>
        <v>27.429194013478615</v>
      </c>
    </row>
    <row r="1878" spans="1:14" hidden="1" x14ac:dyDescent="0.2">
      <c r="A1878" s="8">
        <v>43514</v>
      </c>
      <c r="B1878" s="2">
        <f>IFERROR(VLOOKUP(A1878,'[1]Table - Daily Rainfall'!$J$4:$K$2266,2,FALSE),"")</f>
        <v>0.02</v>
      </c>
      <c r="C1878" s="9">
        <f>'[1]Table - USGS Flow'!D1876</f>
        <v>32.4</v>
      </c>
      <c r="D1878" s="3">
        <f t="shared" si="146"/>
        <v>20.941054808686658</v>
      </c>
      <c r="E1878" s="9">
        <v>28.517520833333283</v>
      </c>
      <c r="F1878" s="3">
        <f t="shared" si="147"/>
        <v>18.431696505515308</v>
      </c>
      <c r="G1878" s="9">
        <v>0</v>
      </c>
      <c r="H1878" s="3">
        <f t="shared" si="148"/>
        <v>0</v>
      </c>
      <c r="I1878" s="3">
        <f>'[1]Table - Daily Discharge'!B1881</f>
        <v>22.040070627987941</v>
      </c>
      <c r="J1878" s="3">
        <f>'[1]Table - Daily Discharge'!C1881</f>
        <v>6.6177010390235562</v>
      </c>
      <c r="K1878" s="3">
        <f>'[1]Table - Daily Discharge'!D1881</f>
        <v>0</v>
      </c>
      <c r="L1878" s="3">
        <f>'[1]Table - Daily Discharge'!E1881</f>
        <v>7.5031678605355596</v>
      </c>
      <c r="M1878" s="3">
        <f t="shared" si="149"/>
        <v>28.657771667011495</v>
      </c>
      <c r="N1878" s="3">
        <f t="shared" si="150"/>
        <v>28.657771667011495</v>
      </c>
    </row>
    <row r="1879" spans="1:14" hidden="1" x14ac:dyDescent="0.2">
      <c r="A1879" s="8">
        <v>43515</v>
      </c>
      <c r="B1879" s="2">
        <f>IFERROR(VLOOKUP(A1879,'[1]Table - Daily Rainfall'!$J$4:$K$2266,2,FALSE),"")</f>
        <v>0</v>
      </c>
      <c r="C1879" s="9">
        <f>'[1]Table - USGS Flow'!D1877</f>
        <v>27.7</v>
      </c>
      <c r="D1879" s="3">
        <f t="shared" si="146"/>
        <v>17.903309203722856</v>
      </c>
      <c r="E1879" s="9">
        <v>24.583104166666658</v>
      </c>
      <c r="F1879" s="3">
        <f t="shared" si="147"/>
        <v>15.888769497587035</v>
      </c>
      <c r="G1879" s="9">
        <v>0</v>
      </c>
      <c r="H1879" s="3">
        <f t="shared" si="148"/>
        <v>0</v>
      </c>
      <c r="I1879" s="3">
        <f>'[1]Table - Daily Discharge'!B1882</f>
        <v>24.815398871431874</v>
      </c>
      <c r="J1879" s="3">
        <f>'[1]Table - Daily Discharge'!C1882</f>
        <v>6.270783963872204</v>
      </c>
      <c r="K1879" s="3">
        <f>'[1]Table - Daily Discharge'!D1882</f>
        <v>0</v>
      </c>
      <c r="L1879" s="3">
        <f>'[1]Table - Daily Discharge'!E1882</f>
        <v>7.6492680449563046</v>
      </c>
      <c r="M1879" s="3">
        <f t="shared" si="149"/>
        <v>31.086182835304079</v>
      </c>
      <c r="N1879" s="3">
        <f t="shared" si="150"/>
        <v>31.086182835304079</v>
      </c>
    </row>
    <row r="1880" spans="1:14" hidden="1" x14ac:dyDescent="0.2">
      <c r="A1880" s="8">
        <v>43516</v>
      </c>
      <c r="B1880" s="2">
        <f>IFERROR(VLOOKUP(A1880,'[1]Table - Daily Rainfall'!$J$4:$K$2266,2,FALSE),"")</f>
        <v>0.05</v>
      </c>
      <c r="C1880" s="9">
        <f>'[1]Table - USGS Flow'!D1878</f>
        <v>39</v>
      </c>
      <c r="D1880" s="3">
        <f t="shared" si="146"/>
        <v>25.206825232678387</v>
      </c>
      <c r="E1880" s="9">
        <v>42.545739583333329</v>
      </c>
      <c r="F1880" s="3">
        <f t="shared" si="147"/>
        <v>27.498539027490519</v>
      </c>
      <c r="G1880" s="9">
        <v>0</v>
      </c>
      <c r="H1880" s="3">
        <f t="shared" si="148"/>
        <v>0</v>
      </c>
      <c r="I1880" s="3">
        <f>'[1]Table - Daily Discharge'!B1883</f>
        <v>23.309582831757723</v>
      </c>
      <c r="J1880" s="3">
        <f>'[1]Table - Daily Discharge'!C1883</f>
        <v>5.765579915572058</v>
      </c>
      <c r="K1880" s="3">
        <f>'[1]Table - Daily Discharge'!D1883</f>
        <v>0</v>
      </c>
      <c r="L1880" s="3">
        <f>'[1]Table - Daily Discharge'!E1883</f>
        <v>7.7708297308672361</v>
      </c>
      <c r="M1880" s="3">
        <f t="shared" si="149"/>
        <v>29.075162747329781</v>
      </c>
      <c r="N1880" s="3">
        <f t="shared" si="150"/>
        <v>29.075162747329781</v>
      </c>
    </row>
    <row r="1881" spans="1:14" hidden="1" x14ac:dyDescent="0.2">
      <c r="A1881" s="8">
        <v>43517</v>
      </c>
      <c r="B1881" s="2">
        <f>IFERROR(VLOOKUP(A1881,'[1]Table - Daily Rainfall'!$J$4:$K$2266,2,FALSE),"")</f>
        <v>0.02</v>
      </c>
      <c r="C1881" s="9">
        <f>'[1]Table - USGS Flow'!D1879</f>
        <v>36</v>
      </c>
      <c r="D1881" s="3">
        <f t="shared" si="146"/>
        <v>23.267838676318512</v>
      </c>
      <c r="E1881" s="9">
        <v>43.642739583333316</v>
      </c>
      <c r="F1881" s="3">
        <f t="shared" si="147"/>
        <v>28.207561778266108</v>
      </c>
      <c r="G1881" s="9">
        <v>0</v>
      </c>
      <c r="H1881" s="3">
        <f t="shared" si="148"/>
        <v>0</v>
      </c>
      <c r="I1881" s="3">
        <f>'[1]Table - Daily Discharge'!B1884</f>
        <v>2.6785527954661621</v>
      </c>
      <c r="J1881" s="3">
        <f>'[1]Table - Daily Discharge'!C1884</f>
        <v>4.1069871590427836</v>
      </c>
      <c r="K1881" s="3">
        <f>'[1]Table - Daily Discharge'!D1884</f>
        <v>0</v>
      </c>
      <c r="L1881" s="3">
        <f>'[1]Table - Daily Discharge'!E1884</f>
        <v>7.9887806340996868</v>
      </c>
      <c r="M1881" s="3">
        <f t="shared" si="149"/>
        <v>6.7855399545089456</v>
      </c>
      <c r="N1881" s="3">
        <f t="shared" si="150"/>
        <v>6.7855399545089456</v>
      </c>
    </row>
    <row r="1882" spans="1:14" hidden="1" x14ac:dyDescent="0.2">
      <c r="A1882" s="8">
        <v>43518</v>
      </c>
      <c r="B1882" s="2">
        <f>IFERROR(VLOOKUP(A1882,'[1]Table - Daily Rainfall'!$J$4:$K$2266,2,FALSE),"")</f>
        <v>0</v>
      </c>
      <c r="C1882" s="9">
        <f>'[1]Table - USGS Flow'!D1880</f>
        <v>18.2</v>
      </c>
      <c r="D1882" s="3">
        <f t="shared" si="146"/>
        <v>11.763185108583247</v>
      </c>
      <c r="E1882" s="9">
        <v>22.253520833333344</v>
      </c>
      <c r="F1882" s="3">
        <f t="shared" si="147"/>
        <v>14.383092575835926</v>
      </c>
      <c r="G1882" s="9">
        <v>0</v>
      </c>
      <c r="H1882" s="3">
        <f t="shared" si="148"/>
        <v>0</v>
      </c>
      <c r="I1882" s="3">
        <f>'[1]Table - Daily Discharge'!B1885</f>
        <v>19.498211078749275</v>
      </c>
      <c r="J1882" s="3">
        <f>'[1]Table - Daily Discharge'!C1885</f>
        <v>5.5019782555842589</v>
      </c>
      <c r="K1882" s="3">
        <f>'[1]Table - Daily Discharge'!D1885</f>
        <v>0</v>
      </c>
      <c r="L1882" s="3">
        <f>'[1]Table - Daily Discharge'!E1885</f>
        <v>7.8961818240858888</v>
      </c>
      <c r="M1882" s="3">
        <f t="shared" si="149"/>
        <v>25.000189334333534</v>
      </c>
      <c r="N1882" s="3">
        <f t="shared" si="150"/>
        <v>25.000189334333534</v>
      </c>
    </row>
    <row r="1883" spans="1:14" hidden="1" x14ac:dyDescent="0.2">
      <c r="A1883" s="8">
        <v>43519</v>
      </c>
      <c r="B1883" s="2">
        <f>IFERROR(VLOOKUP(A1883,'[1]Table - Daily Rainfall'!$J$4:$K$2266,2,FALSE),"")</f>
        <v>0</v>
      </c>
      <c r="C1883" s="9">
        <f>'[1]Table - USGS Flow'!D1881</f>
        <v>25.3</v>
      </c>
      <c r="D1883" s="3">
        <f t="shared" si="146"/>
        <v>16.352119958634955</v>
      </c>
      <c r="E1883" s="9">
        <v>19.393072916666679</v>
      </c>
      <c r="F1883" s="3">
        <f t="shared" si="147"/>
        <v>12.534302557307834</v>
      </c>
      <c r="G1883" s="9">
        <v>0</v>
      </c>
      <c r="H1883" s="3">
        <f t="shared" si="148"/>
        <v>0</v>
      </c>
      <c r="I1883" s="3">
        <f>'[1]Table - Daily Discharge'!B1886</f>
        <v>24.25380373742593</v>
      </c>
      <c r="J1883" s="3">
        <f>'[1]Table - Daily Discharge'!C1886</f>
        <v>5.3957599073736899</v>
      </c>
      <c r="K1883" s="3">
        <f>'[1]Table - Daily Discharge'!D1886</f>
        <v>0</v>
      </c>
      <c r="L1883" s="3">
        <f>'[1]Table - Daily Discharge'!E1886</f>
        <v>7.8912067924108769</v>
      </c>
      <c r="M1883" s="3">
        <f t="shared" si="149"/>
        <v>29.64956364479962</v>
      </c>
      <c r="N1883" s="3">
        <f t="shared" si="150"/>
        <v>29.64956364479962</v>
      </c>
    </row>
    <row r="1884" spans="1:14" hidden="1" x14ac:dyDescent="0.2">
      <c r="A1884" s="8">
        <v>43520</v>
      </c>
      <c r="B1884" s="2">
        <f>IFERROR(VLOOKUP(A1884,'[1]Table - Daily Rainfall'!$J$4:$K$2266,2,FALSE),"")</f>
        <v>0</v>
      </c>
      <c r="C1884" s="9">
        <f>'[1]Table - USGS Flow'!D1882</f>
        <v>21.7</v>
      </c>
      <c r="D1884" s="3">
        <f t="shared" si="146"/>
        <v>14.025336091003103</v>
      </c>
      <c r="E1884" s="9">
        <v>18.965072916666678</v>
      </c>
      <c r="F1884" s="3">
        <f t="shared" si="147"/>
        <v>12.25767380860049</v>
      </c>
      <c r="G1884" s="9">
        <v>0</v>
      </c>
      <c r="H1884" s="3">
        <f t="shared" si="148"/>
        <v>0</v>
      </c>
      <c r="I1884" s="3">
        <f>'[1]Table - Daily Discharge'!B1887</f>
        <v>23.653672658939026</v>
      </c>
      <c r="J1884" s="3">
        <f>'[1]Table - Daily Discharge'!C1887</f>
        <v>5.8391110185966024</v>
      </c>
      <c r="K1884" s="3">
        <f>'[1]Table - Daily Discharge'!D1887</f>
        <v>0</v>
      </c>
      <c r="L1884" s="3">
        <f>'[1]Table - Daily Discharge'!E1887</f>
        <v>7.8015225166468705</v>
      </c>
      <c r="M1884" s="3">
        <f t="shared" si="149"/>
        <v>29.492783677535627</v>
      </c>
      <c r="N1884" s="3">
        <f t="shared" si="150"/>
        <v>29.492783677535627</v>
      </c>
    </row>
    <row r="1885" spans="1:14" hidden="1" x14ac:dyDescent="0.2">
      <c r="A1885" s="8">
        <v>43521</v>
      </c>
      <c r="B1885" s="2">
        <f>IFERROR(VLOOKUP(A1885,'[1]Table - Daily Rainfall'!$J$4:$K$2266,2,FALSE),"")</f>
        <v>0</v>
      </c>
      <c r="C1885" s="9">
        <f>'[1]Table - USGS Flow'!D1883</f>
        <v>24.6</v>
      </c>
      <c r="D1885" s="3">
        <f t="shared" si="146"/>
        <v>15.899689762150985</v>
      </c>
      <c r="E1885" s="9">
        <v>20.553812500000024</v>
      </c>
      <c r="F1885" s="3">
        <f t="shared" si="147"/>
        <v>13.284522039813874</v>
      </c>
      <c r="G1885" s="9">
        <v>0</v>
      </c>
      <c r="H1885" s="3">
        <f t="shared" si="148"/>
        <v>0</v>
      </c>
      <c r="I1885" s="3">
        <f>'[1]Table - Daily Discharge'!B1888</f>
        <v>23.849874170019596</v>
      </c>
      <c r="J1885" s="3">
        <f>'[1]Table - Daily Discharge'!C1888</f>
        <v>5.9782115107233107</v>
      </c>
      <c r="K1885" s="3">
        <f>'[1]Table - Daily Discharge'!D1888</f>
        <v>0</v>
      </c>
      <c r="L1885" s="3">
        <f>'[1]Table - Daily Discharge'!E1888</f>
        <v>7.8232418802380561</v>
      </c>
      <c r="M1885" s="3">
        <f t="shared" si="149"/>
        <v>29.828085680742909</v>
      </c>
      <c r="N1885" s="3">
        <f t="shared" si="150"/>
        <v>29.828085680742909</v>
      </c>
    </row>
    <row r="1886" spans="1:14" hidden="1" x14ac:dyDescent="0.2">
      <c r="A1886" s="8">
        <v>43522</v>
      </c>
      <c r="B1886" s="2">
        <f>IFERROR(VLOOKUP(A1886,'[1]Table - Daily Rainfall'!$J$4:$K$2266,2,FALSE),"")</f>
        <v>0</v>
      </c>
      <c r="C1886" s="9">
        <f>'[1]Table - USGS Flow'!D1884</f>
        <v>22.8</v>
      </c>
      <c r="D1886" s="3">
        <f t="shared" si="146"/>
        <v>14.736297828335058</v>
      </c>
      <c r="E1886" s="9">
        <v>20.744020833333366</v>
      </c>
      <c r="F1886" s="3">
        <f t="shared" si="147"/>
        <v>13.407459173560863</v>
      </c>
      <c r="G1886" s="9">
        <v>0</v>
      </c>
      <c r="H1886" s="3">
        <f t="shared" si="148"/>
        <v>0</v>
      </c>
      <c r="I1886" s="3">
        <f>'[1]Table - Daily Discharge'!B1889</f>
        <v>24.193563717640235</v>
      </c>
      <c r="J1886" s="3">
        <f>'[1]Table - Daily Discharge'!C1889</f>
        <v>4.7206807131470301</v>
      </c>
      <c r="K1886" s="3">
        <f>'[1]Table - Daily Discharge'!D1889</f>
        <v>0</v>
      </c>
      <c r="L1886" s="3">
        <f>'[1]Table - Daily Discharge'!E1889</f>
        <v>7.8587196367096022</v>
      </c>
      <c r="M1886" s="3">
        <f t="shared" si="149"/>
        <v>28.914244430787264</v>
      </c>
      <c r="N1886" s="3">
        <f t="shared" si="150"/>
        <v>28.914244430787264</v>
      </c>
    </row>
    <row r="1887" spans="1:14" hidden="1" x14ac:dyDescent="0.2">
      <c r="A1887" s="8">
        <v>43523</v>
      </c>
      <c r="B1887" s="2">
        <f>IFERROR(VLOOKUP(A1887,'[1]Table - Daily Rainfall'!$J$4:$K$2266,2,FALSE),"")</f>
        <v>0</v>
      </c>
      <c r="C1887" s="9">
        <f>'[1]Table - USGS Flow'!D1885</f>
        <v>24.2</v>
      </c>
      <c r="D1887" s="3">
        <f t="shared" si="146"/>
        <v>15.641158221303</v>
      </c>
      <c r="E1887" s="9">
        <v>21.049614583333334</v>
      </c>
      <c r="F1887" s="3">
        <f t="shared" si="147"/>
        <v>13.604973231213375</v>
      </c>
      <c r="G1887" s="9">
        <v>0</v>
      </c>
      <c r="H1887" s="3">
        <f t="shared" si="148"/>
        <v>0</v>
      </c>
      <c r="I1887" s="3">
        <f>'[1]Table - Daily Discharge'!B1890</f>
        <v>25.258706588185806</v>
      </c>
      <c r="J1887" s="3">
        <f>'[1]Table - Daily Discharge'!C1890</f>
        <v>5.2059075276624993</v>
      </c>
      <c r="K1887" s="3">
        <f>'[1]Table - Daily Discharge'!D1890</f>
        <v>0</v>
      </c>
      <c r="L1887" s="3">
        <f>'[1]Table - Daily Discharge'!E1890</f>
        <v>6.8038151234719493</v>
      </c>
      <c r="M1887" s="3">
        <f t="shared" si="149"/>
        <v>30.464614115848306</v>
      </c>
      <c r="N1887" s="3">
        <f t="shared" si="150"/>
        <v>30.464614115848306</v>
      </c>
    </row>
    <row r="1888" spans="1:14" hidden="1" x14ac:dyDescent="0.2">
      <c r="A1888" s="8">
        <v>43524</v>
      </c>
      <c r="B1888" s="2">
        <f>IFERROR(VLOOKUP(A1888,'[1]Table - Daily Rainfall'!$J$4:$K$2266,2,FALSE),"")</f>
        <v>0</v>
      </c>
      <c r="C1888" s="9">
        <f>'[1]Table - USGS Flow'!D1886</f>
        <v>24.4</v>
      </c>
      <c r="D1888" s="3">
        <f t="shared" si="146"/>
        <v>15.770423991726991</v>
      </c>
      <c r="E1888" s="9">
        <v>21.421041666666671</v>
      </c>
      <c r="F1888" s="3">
        <f t="shared" si="147"/>
        <v>13.845037271630476</v>
      </c>
      <c r="G1888" s="9">
        <v>0</v>
      </c>
      <c r="H1888" s="3">
        <f t="shared" si="148"/>
        <v>0</v>
      </c>
      <c r="I1888" s="3">
        <f>'[1]Table - Daily Discharge'!B1891</f>
        <v>25.165657483116227</v>
      </c>
      <c r="J1888" s="3">
        <f>'[1]Table - Daily Discharge'!C1891</f>
        <v>6.0024323631476069</v>
      </c>
      <c r="K1888" s="3">
        <f>'[1]Table - Daily Discharge'!D1891</f>
        <v>0</v>
      </c>
      <c r="L1888" s="3">
        <f>'[1]Table - Daily Discharge'!E1891</f>
        <v>4.6907761419592084</v>
      </c>
      <c r="M1888" s="3">
        <f t="shared" si="149"/>
        <v>31.168089846263832</v>
      </c>
      <c r="N1888" s="3">
        <f t="shared" si="150"/>
        <v>31.168089846263832</v>
      </c>
    </row>
    <row r="1889" spans="1:14" hidden="1" x14ac:dyDescent="0.2">
      <c r="A1889" s="8">
        <v>43525</v>
      </c>
      <c r="B1889" s="2">
        <f>IFERROR(VLOOKUP(A1889,'[1]Table - Daily Rainfall'!$J$4:$K$2266,2,FALSE),"")</f>
        <v>0</v>
      </c>
      <c r="C1889" s="9">
        <f>'[1]Table - USGS Flow'!D1887</f>
        <v>24.4</v>
      </c>
      <c r="D1889" s="3">
        <f t="shared" si="146"/>
        <v>15.770423991726991</v>
      </c>
      <c r="E1889" s="9">
        <v>20.475656250000004</v>
      </c>
      <c r="F1889" s="3">
        <f t="shared" si="147"/>
        <v>13.234007400465361</v>
      </c>
      <c r="G1889" s="9">
        <v>0</v>
      </c>
      <c r="H1889" s="3">
        <f t="shared" si="148"/>
        <v>0</v>
      </c>
      <c r="I1889" s="3">
        <f>'[1]Table - Daily Discharge'!B1892</f>
        <v>25.19577511925884</v>
      </c>
      <c r="J1889" s="3">
        <f>'[1]Table - Daily Discharge'!C1892</f>
        <v>4.2556221372524021</v>
      </c>
      <c r="K1889" s="3">
        <f>'[1]Table - Daily Discharge'!D1892</f>
        <v>0</v>
      </c>
      <c r="L1889" s="3">
        <f>'[1]Table - Daily Discharge'!E1892</f>
        <v>6.3424721854925155</v>
      </c>
      <c r="M1889" s="3">
        <f t="shared" si="149"/>
        <v>29.451397256511243</v>
      </c>
      <c r="N1889" s="3">
        <f t="shared" si="150"/>
        <v>29.451397256511243</v>
      </c>
    </row>
    <row r="1890" spans="1:14" hidden="1" x14ac:dyDescent="0.2">
      <c r="A1890" s="8">
        <v>43526</v>
      </c>
      <c r="B1890" s="2">
        <f>IFERROR(VLOOKUP(A1890,'[1]Table - Daily Rainfall'!$J$4:$K$2266,2,FALSE),"")</f>
        <v>1.1000000000000001</v>
      </c>
      <c r="C1890" s="9">
        <f>'[1]Table - USGS Flow'!D1888</f>
        <v>1000</v>
      </c>
      <c r="D1890" s="3">
        <f t="shared" si="146"/>
        <v>646.3288521199587</v>
      </c>
      <c r="E1890" s="9">
        <v>708.18971875</v>
      </c>
      <c r="F1890" s="3">
        <f t="shared" si="147"/>
        <v>457.7234480028439</v>
      </c>
      <c r="G1890" s="9">
        <v>440.1828958333333</v>
      </c>
      <c r="H1890" s="3">
        <f t="shared" si="148"/>
        <v>284.50290578679767</v>
      </c>
      <c r="I1890" s="3">
        <f>'[1]Table - Daily Discharge'!B1893</f>
        <v>27.17303412381883</v>
      </c>
      <c r="J1890" s="3">
        <f>'[1]Table - Daily Discharge'!C1893</f>
        <v>5.3979902371763737</v>
      </c>
      <c r="K1890" s="3">
        <f>'[1]Table - Daily Discharge'!D1893</f>
        <v>0</v>
      </c>
      <c r="L1890" s="3">
        <f>'[1]Table - Daily Discharge'!E1893</f>
        <v>7.6055259812871618</v>
      </c>
      <c r="M1890" s="3">
        <f t="shared" si="149"/>
        <v>32.571024360995203</v>
      </c>
      <c r="N1890" s="3">
        <f t="shared" si="150"/>
        <v>32.571024360995203</v>
      </c>
    </row>
    <row r="1891" spans="1:14" hidden="1" x14ac:dyDescent="0.2">
      <c r="A1891" s="8">
        <v>43527</v>
      </c>
      <c r="B1891" s="2">
        <f>IFERROR(VLOOKUP(A1891,'[1]Table - Daily Rainfall'!$J$4:$K$2266,2,FALSE),"")</f>
        <v>0.02</v>
      </c>
      <c r="C1891" s="9">
        <f>'[1]Table - USGS Flow'!D1889</f>
        <v>105</v>
      </c>
      <c r="D1891" s="3">
        <f t="shared" si="146"/>
        <v>67.864529472595663</v>
      </c>
      <c r="E1891" s="9">
        <v>64.462187500000027</v>
      </c>
      <c r="F1891" s="3">
        <f t="shared" si="147"/>
        <v>41.663771652016564</v>
      </c>
      <c r="G1891" s="9">
        <v>11.668416666666666</v>
      </c>
      <c r="H1891" s="3">
        <f t="shared" si="148"/>
        <v>7.5416343502240606</v>
      </c>
      <c r="I1891" s="3">
        <f>'[1]Table - Daily Discharge'!B1894</f>
        <v>26.715680446049276</v>
      </c>
      <c r="J1891" s="3">
        <f>'[1]Table - Daily Discharge'!C1894</f>
        <v>4.427567205087664</v>
      </c>
      <c r="K1891" s="3">
        <f>'[1]Table - Daily Discharge'!D1894</f>
        <v>0</v>
      </c>
      <c r="L1891" s="3">
        <f>'[1]Table - Daily Discharge'!E1894</f>
        <v>7.6597977765566769</v>
      </c>
      <c r="M1891" s="3">
        <f t="shared" si="149"/>
        <v>31.143247651136939</v>
      </c>
      <c r="N1891" s="3">
        <f t="shared" si="150"/>
        <v>31.143247651136939</v>
      </c>
    </row>
    <row r="1892" spans="1:14" hidden="1" x14ac:dyDescent="0.2">
      <c r="A1892" s="8">
        <v>43528</v>
      </c>
      <c r="B1892" s="2">
        <f>IFERROR(VLOOKUP(A1892,'[1]Table - Daily Rainfall'!$J$4:$K$2266,2,FALSE),"")</f>
        <v>0</v>
      </c>
      <c r="C1892" s="9">
        <f>'[1]Table - USGS Flow'!D1890</f>
        <v>325</v>
      </c>
      <c r="D1892" s="3">
        <f t="shared" si="146"/>
        <v>210.05687693898656</v>
      </c>
      <c r="E1892" s="9">
        <v>24.850114583333298</v>
      </c>
      <c r="F1892" s="3">
        <f t="shared" si="147"/>
        <v>16.061346033695255</v>
      </c>
      <c r="G1892" s="9">
        <v>523.09669791666624</v>
      </c>
      <c r="H1892" s="3">
        <f t="shared" si="148"/>
        <v>338.09248831221964</v>
      </c>
      <c r="I1892" s="3">
        <f>'[1]Table - Daily Discharge'!B1895</f>
        <v>28.591912451918784</v>
      </c>
      <c r="J1892" s="3">
        <f>'[1]Table - Daily Discharge'!C1895</f>
        <v>4.5942418081349912</v>
      </c>
      <c r="K1892" s="3">
        <f>'[1]Table - Daily Discharge'!D1895</f>
        <v>0</v>
      </c>
      <c r="L1892" s="3">
        <f>'[1]Table - Daily Discharge'!E1895</f>
        <v>7.6413243403313338</v>
      </c>
      <c r="M1892" s="3">
        <f t="shared" si="149"/>
        <v>33.186154260053776</v>
      </c>
      <c r="N1892" s="3">
        <f t="shared" si="150"/>
        <v>33.186154260053776</v>
      </c>
    </row>
    <row r="1893" spans="1:14" hidden="1" x14ac:dyDescent="0.2">
      <c r="A1893" s="8">
        <v>43529</v>
      </c>
      <c r="B1893" s="2">
        <f>IFERROR(VLOOKUP(A1893,'[1]Table - Daily Rainfall'!$J$4:$K$2266,2,FALSE),"")</f>
        <v>0.01</v>
      </c>
      <c r="C1893" s="9">
        <f>'[1]Table - USGS Flow'!D1891</f>
        <v>198</v>
      </c>
      <c r="D1893" s="3">
        <f t="shared" si="146"/>
        <v>127.97311271975181</v>
      </c>
      <c r="E1893" s="9">
        <v>18.968427083333356</v>
      </c>
      <c r="F1893" s="3">
        <f t="shared" si="147"/>
        <v>12.259841703291984</v>
      </c>
      <c r="G1893" s="9">
        <v>561.92086458333313</v>
      </c>
      <c r="H1893" s="3">
        <f t="shared" si="148"/>
        <v>363.18566738840042</v>
      </c>
      <c r="I1893" s="3">
        <f>'[1]Table - Daily Discharge'!B1896</f>
        <v>22.819849124915343</v>
      </c>
      <c r="J1893" s="3">
        <f>'[1]Table - Daily Discharge'!C1896</f>
        <v>3.7953427319074944</v>
      </c>
      <c r="K1893" s="3">
        <f>'[1]Table - Daily Discharge'!D1896</f>
        <v>0</v>
      </c>
      <c r="L1893" s="3">
        <f>'[1]Table - Daily Discharge'!E1896</f>
        <v>7.4935435822219763</v>
      </c>
      <c r="M1893" s="3">
        <f t="shared" si="149"/>
        <v>26.61519185682284</v>
      </c>
      <c r="N1893" s="3">
        <f t="shared" si="150"/>
        <v>26.61519185682284</v>
      </c>
    </row>
    <row r="1894" spans="1:14" hidden="1" x14ac:dyDescent="0.2">
      <c r="A1894" s="8">
        <v>43530</v>
      </c>
      <c r="B1894" s="2">
        <f>IFERROR(VLOOKUP(A1894,'[1]Table - Daily Rainfall'!$J$4:$K$2266,2,FALSE),"")</f>
        <v>0.96</v>
      </c>
      <c r="C1894" s="9">
        <f>'[1]Table - USGS Flow'!D1892</f>
        <v>1110</v>
      </c>
      <c r="D1894" s="3">
        <f t="shared" si="146"/>
        <v>717.42502585315412</v>
      </c>
      <c r="E1894" s="9">
        <v>541.95362500000022</v>
      </c>
      <c r="F1894" s="3">
        <f t="shared" si="147"/>
        <v>350.28026434850068</v>
      </c>
      <c r="G1894" s="9">
        <v>960.77294791666691</v>
      </c>
      <c r="H1894" s="3">
        <f t="shared" si="148"/>
        <v>620.9752765748882</v>
      </c>
      <c r="I1894" s="3">
        <f>'[1]Table - Daily Discharge'!B1897</f>
        <v>31.222985300201131</v>
      </c>
      <c r="J1894" s="3">
        <f>'[1]Table - Daily Discharge'!C1897</f>
        <v>4.6190109273614635</v>
      </c>
      <c r="K1894" s="3">
        <f>'[1]Table - Daily Discharge'!D1897</f>
        <v>0</v>
      </c>
      <c r="L1894" s="3">
        <f>'[1]Table - Daily Discharge'!E1897</f>
        <v>7.6309883504885212</v>
      </c>
      <c r="M1894" s="3">
        <f t="shared" si="149"/>
        <v>35.841996227562596</v>
      </c>
      <c r="N1894" s="3">
        <f t="shared" si="150"/>
        <v>35.841996227562596</v>
      </c>
    </row>
    <row r="1895" spans="1:14" hidden="1" x14ac:dyDescent="0.2">
      <c r="A1895" s="8">
        <v>43531</v>
      </c>
      <c r="B1895" s="2">
        <f>IFERROR(VLOOKUP(A1895,'[1]Table - Daily Rainfall'!$J$4:$K$2266,2,FALSE),"")</f>
        <v>0.02</v>
      </c>
      <c r="C1895" s="9">
        <f>'[1]Table - USGS Flow'!D1893</f>
        <v>249</v>
      </c>
      <c r="D1895" s="3">
        <f t="shared" si="146"/>
        <v>160.9358841778697</v>
      </c>
      <c r="E1895" s="9">
        <v>100.33331250000002</v>
      </c>
      <c r="F1895" s="3">
        <f t="shared" si="147"/>
        <v>64.84831469751812</v>
      </c>
      <c r="G1895" s="9">
        <v>67.228552083333327</v>
      </c>
      <c r="H1895" s="3">
        <f t="shared" si="148"/>
        <v>43.451752897707685</v>
      </c>
      <c r="I1895" s="3">
        <f>'[1]Table - Daily Discharge'!B1898</f>
        <v>26.654183189622554</v>
      </c>
      <c r="J1895" s="3">
        <f>'[1]Table - Daily Discharge'!C1898</f>
        <v>4.4120868789302712</v>
      </c>
      <c r="K1895" s="3">
        <f>'[1]Table - Daily Discharge'!D1898</f>
        <v>0</v>
      </c>
      <c r="L1895" s="3">
        <f>'[1]Table - Daily Discharge'!E1898</f>
        <v>7.6964573438079267</v>
      </c>
      <c r="M1895" s="3">
        <f t="shared" si="149"/>
        <v>31.066270068552825</v>
      </c>
      <c r="N1895" s="3">
        <f t="shared" si="150"/>
        <v>31.066270068552825</v>
      </c>
    </row>
    <row r="1896" spans="1:14" hidden="1" x14ac:dyDescent="0.2">
      <c r="A1896" s="8">
        <v>43532</v>
      </c>
      <c r="B1896" s="2">
        <f>IFERROR(VLOOKUP(A1896,'[1]Table - Daily Rainfall'!$J$4:$K$2266,2,FALSE),"")</f>
        <v>0</v>
      </c>
      <c r="C1896" s="9">
        <f>'[1]Table - USGS Flow'!D1894</f>
        <v>216</v>
      </c>
      <c r="D1896" s="3">
        <f t="shared" si="146"/>
        <v>139.60703205791108</v>
      </c>
      <c r="E1896" s="9">
        <v>22.519552083333327</v>
      </c>
      <c r="F1896" s="3">
        <f t="shared" si="147"/>
        <v>14.555036248276453</v>
      </c>
      <c r="G1896" s="9">
        <v>0</v>
      </c>
      <c r="H1896" s="3">
        <f t="shared" si="148"/>
        <v>0</v>
      </c>
      <c r="I1896" s="3">
        <f>'[1]Table - Daily Discharge'!B1899</f>
        <v>25.237372685705207</v>
      </c>
      <c r="J1896" s="3">
        <f>'[1]Table - Daily Discharge'!C1899</f>
        <v>3.477640950702594</v>
      </c>
      <c r="K1896" s="3">
        <f>'[1]Table - Daily Discharge'!D1899</f>
        <v>0</v>
      </c>
      <c r="L1896" s="3">
        <f>'[1]Table - Daily Discharge'!E1899</f>
        <v>2.9370180482224182</v>
      </c>
      <c r="M1896" s="3">
        <f t="shared" si="149"/>
        <v>28.7150136364078</v>
      </c>
      <c r="N1896" s="3">
        <f t="shared" si="150"/>
        <v>28.7150136364078</v>
      </c>
    </row>
    <row r="1897" spans="1:14" x14ac:dyDescent="0.2">
      <c r="A1897" s="8">
        <v>43533</v>
      </c>
      <c r="B1897" s="2" t="str">
        <f>IFERROR(VLOOKUP(A1897,'[1]Table - Daily Rainfall'!$J$4:$K$2266,2,FALSE),"")</f>
        <v/>
      </c>
      <c r="C1897" s="9">
        <f>'[1]Table - USGS Flow'!D1895</f>
        <v>160</v>
      </c>
      <c r="D1897" s="3">
        <f t="shared" si="146"/>
        <v>103.41261633919339</v>
      </c>
      <c r="E1897" s="9">
        <v>19.779583333333346</v>
      </c>
      <c r="F1897" s="3">
        <f t="shared" si="147"/>
        <v>12.784115391244407</v>
      </c>
      <c r="G1897" s="9">
        <v>0</v>
      </c>
      <c r="H1897" s="3">
        <f t="shared" si="148"/>
        <v>0</v>
      </c>
      <c r="I1897" s="3">
        <f>'[1]Table - Daily Discharge'!B1900</f>
        <v>25.378566360470696</v>
      </c>
      <c r="J1897" s="3">
        <f>'[1]Table - Daily Discharge'!C1900</f>
        <v>3.5880310266818753</v>
      </c>
      <c r="K1897" s="3">
        <f>'[1]Table - Daily Discharge'!D1900</f>
        <v>0</v>
      </c>
      <c r="L1897" s="3">
        <f>'[1]Table - Daily Discharge'!E1900</f>
        <v>0.28584468148924685</v>
      </c>
      <c r="M1897" s="3">
        <f t="shared" si="149"/>
        <v>28.966597387152571</v>
      </c>
      <c r="N1897" s="3">
        <f t="shared" si="150"/>
        <v>28.966597387152571</v>
      </c>
    </row>
    <row r="1898" spans="1:14" hidden="1" x14ac:dyDescent="0.2">
      <c r="A1898" s="8">
        <v>43534</v>
      </c>
      <c r="B1898" s="2">
        <f>IFERROR(VLOOKUP(A1898,'[1]Table - Daily Rainfall'!$J$4:$K$2266,2,FALSE),"")</f>
        <v>0</v>
      </c>
      <c r="C1898" s="9">
        <f>'[1]Table - USGS Flow'!D1896</f>
        <v>107</v>
      </c>
      <c r="D1898" s="3">
        <f t="shared" si="146"/>
        <v>69.157187176835578</v>
      </c>
      <c r="E1898" s="9">
        <v>18.874739583333341</v>
      </c>
      <c r="F1898" s="3">
        <f t="shared" si="147"/>
        <v>12.199288768958985</v>
      </c>
      <c r="G1898" s="9">
        <v>0</v>
      </c>
      <c r="H1898" s="3">
        <f t="shared" si="148"/>
        <v>0</v>
      </c>
      <c r="I1898" s="3">
        <f>'[1]Table - Daily Discharge'!B1901</f>
        <v>27.28134217638263</v>
      </c>
      <c r="J1898" s="3">
        <f>'[1]Table - Daily Discharge'!C1901</f>
        <v>3.7849812727159446</v>
      </c>
      <c r="K1898" s="3">
        <f>'[1]Table - Daily Discharge'!D1901</f>
        <v>0</v>
      </c>
      <c r="L1898" s="3">
        <f>'[1]Table - Daily Discharge'!E1901</f>
        <v>0</v>
      </c>
      <c r="M1898" s="3">
        <f t="shared" si="149"/>
        <v>31.066323449098576</v>
      </c>
      <c r="N1898" s="3">
        <f t="shared" si="150"/>
        <v>31.066323449098576</v>
      </c>
    </row>
    <row r="1899" spans="1:14" hidden="1" x14ac:dyDescent="0.2">
      <c r="A1899" s="8">
        <v>43535</v>
      </c>
      <c r="B1899" s="2">
        <f>IFERROR(VLOOKUP(A1899,'[1]Table - Daily Rainfall'!$J$4:$K$2266,2,FALSE),"")</f>
        <v>0</v>
      </c>
      <c r="C1899" s="9">
        <f>'[1]Table - USGS Flow'!D1897</f>
        <v>89.8</v>
      </c>
      <c r="D1899" s="3">
        <f t="shared" si="146"/>
        <v>58.040330920372284</v>
      </c>
      <c r="E1899" s="9">
        <v>18.176437500000027</v>
      </c>
      <c r="F1899" s="3">
        <f t="shared" si="147"/>
        <v>11.74795598500519</v>
      </c>
      <c r="G1899" s="9">
        <v>0</v>
      </c>
      <c r="H1899" s="3">
        <f t="shared" si="148"/>
        <v>0</v>
      </c>
      <c r="I1899" s="3">
        <f>'[1]Table - Daily Discharge'!B1902</f>
        <v>23.453253325612053</v>
      </c>
      <c r="J1899" s="3">
        <f>'[1]Table - Daily Discharge'!C1902</f>
        <v>3.2519532784598995</v>
      </c>
      <c r="K1899" s="3">
        <f>'[1]Table - Daily Discharge'!D1902</f>
        <v>0</v>
      </c>
      <c r="L1899" s="3">
        <f>'[1]Table - Daily Discharge'!E1902</f>
        <v>0</v>
      </c>
      <c r="M1899" s="3">
        <f t="shared" si="149"/>
        <v>26.705206604071954</v>
      </c>
      <c r="N1899" s="3">
        <f t="shared" si="150"/>
        <v>26.705206604071954</v>
      </c>
    </row>
    <row r="1900" spans="1:14" hidden="1" x14ac:dyDescent="0.2">
      <c r="A1900" s="8">
        <v>43536</v>
      </c>
      <c r="B1900" s="2">
        <f>IFERROR(VLOOKUP(A1900,'[1]Table - Daily Rainfall'!$J$4:$K$2266,2,FALSE),"")</f>
        <v>0</v>
      </c>
      <c r="C1900" s="9">
        <f>'[1]Table - USGS Flow'!D1898</f>
        <v>83.5</v>
      </c>
      <c r="D1900" s="3">
        <f t="shared" si="146"/>
        <v>53.96845915201655</v>
      </c>
      <c r="E1900" s="9">
        <v>17.514031250000027</v>
      </c>
      <c r="F1900" s="3">
        <f t="shared" si="147"/>
        <v>11.319823713805603</v>
      </c>
      <c r="G1900" s="9">
        <v>0</v>
      </c>
      <c r="H1900" s="3">
        <f t="shared" si="148"/>
        <v>0</v>
      </c>
      <c r="I1900" s="3">
        <f>'[1]Table - Daily Discharge'!B1903</f>
        <v>23.881791237842819</v>
      </c>
      <c r="J1900" s="3">
        <f>'[1]Table - Daily Discharge'!C1903</f>
        <v>3.1438400251151406</v>
      </c>
      <c r="K1900" s="3">
        <f>'[1]Table - Daily Discharge'!D1903</f>
        <v>0</v>
      </c>
      <c r="L1900" s="3">
        <f>'[1]Table - Daily Discharge'!E1903</f>
        <v>0</v>
      </c>
      <c r="M1900" s="3">
        <f t="shared" si="149"/>
        <v>27.025631262957958</v>
      </c>
      <c r="N1900" s="3">
        <f t="shared" si="150"/>
        <v>27.025631262957958</v>
      </c>
    </row>
    <row r="1901" spans="1:14" hidden="1" x14ac:dyDescent="0.2">
      <c r="A1901" s="8">
        <v>43537</v>
      </c>
      <c r="B1901" s="2">
        <f>IFERROR(VLOOKUP(A1901,'[1]Table - Daily Rainfall'!$J$4:$K$2266,2,FALSE),"")</f>
        <v>0</v>
      </c>
      <c r="C1901" s="9">
        <f>'[1]Table - USGS Flow'!D1899</f>
        <v>65.5</v>
      </c>
      <c r="D1901" s="3">
        <f t="shared" si="146"/>
        <v>42.33453981385729</v>
      </c>
      <c r="E1901" s="9">
        <v>17.272312500000012</v>
      </c>
      <c r="F1901" s="3">
        <f t="shared" si="147"/>
        <v>11.163593911582222</v>
      </c>
      <c r="G1901" s="9">
        <v>0</v>
      </c>
      <c r="H1901" s="3">
        <f t="shared" si="148"/>
        <v>0</v>
      </c>
      <c r="I1901" s="3">
        <f>'[1]Table - Daily Discharge'!B1904</f>
        <v>23.796867640761491</v>
      </c>
      <c r="J1901" s="3">
        <f>'[1]Table - Daily Discharge'!C1904</f>
        <v>4.000943322124157</v>
      </c>
      <c r="K1901" s="3">
        <f>'[1]Table - Daily Discharge'!D1904</f>
        <v>0</v>
      </c>
      <c r="L1901" s="3">
        <f>'[1]Table - Daily Discharge'!E1904</f>
        <v>0</v>
      </c>
      <c r="M1901" s="3">
        <f t="shared" si="149"/>
        <v>27.797810962885649</v>
      </c>
      <c r="N1901" s="3">
        <f t="shared" si="150"/>
        <v>27.797810962885649</v>
      </c>
    </row>
    <row r="1902" spans="1:14" hidden="1" x14ac:dyDescent="0.2">
      <c r="A1902" s="8">
        <v>43538</v>
      </c>
      <c r="B1902" s="2">
        <f>IFERROR(VLOOKUP(A1902,'[1]Table - Daily Rainfall'!$J$4:$K$2266,2,FALSE),"")</f>
        <v>0</v>
      </c>
      <c r="C1902" s="9">
        <f>'[1]Table - USGS Flow'!D1900</f>
        <v>62.4</v>
      </c>
      <c r="D1902" s="3">
        <f t="shared" si="146"/>
        <v>40.330920372285419</v>
      </c>
      <c r="E1902" s="9">
        <v>18.140781250000011</v>
      </c>
      <c r="F1902" s="3">
        <f t="shared" si="147"/>
        <v>11.724910321871777</v>
      </c>
      <c r="G1902" s="9">
        <v>0</v>
      </c>
      <c r="H1902" s="3">
        <f t="shared" si="148"/>
        <v>0</v>
      </c>
      <c r="I1902" s="3">
        <f>'[1]Table - Daily Discharge'!B1905</f>
        <v>22.32978912677958</v>
      </c>
      <c r="J1902" s="3">
        <f>'[1]Table - Daily Discharge'!C1905</f>
        <v>4.9211584092720901</v>
      </c>
      <c r="K1902" s="3">
        <f>'[1]Table - Daily Discharge'!D1905</f>
        <v>0</v>
      </c>
      <c r="L1902" s="3">
        <f>'[1]Table - Daily Discharge'!E1905</f>
        <v>0</v>
      </c>
      <c r="M1902" s="3">
        <f t="shared" si="149"/>
        <v>27.250947536051669</v>
      </c>
      <c r="N1902" s="3">
        <f t="shared" si="150"/>
        <v>27.250947536051669</v>
      </c>
    </row>
    <row r="1903" spans="1:14" hidden="1" x14ac:dyDescent="0.2">
      <c r="A1903" s="8">
        <v>43539</v>
      </c>
      <c r="B1903" s="2">
        <f>IFERROR(VLOOKUP(A1903,'[1]Table - Daily Rainfall'!$J$4:$K$2266,2,FALSE),"")</f>
        <v>0</v>
      </c>
      <c r="C1903" s="9">
        <f>'[1]Table - USGS Flow'!D1901</f>
        <v>50.1</v>
      </c>
      <c r="D1903" s="3">
        <f t="shared" si="146"/>
        <v>32.381075491209927</v>
      </c>
      <c r="E1903" s="9">
        <v>15.600739583333343</v>
      </c>
      <c r="F1903" s="3">
        <f t="shared" si="147"/>
        <v>10.083208107118242</v>
      </c>
      <c r="G1903" s="9">
        <v>0</v>
      </c>
      <c r="H1903" s="3">
        <f t="shared" si="148"/>
        <v>0</v>
      </c>
      <c r="I1903" s="3">
        <f>'[1]Table - Daily Discharge'!B1906</f>
        <v>21.70088105042279</v>
      </c>
      <c r="J1903" s="3">
        <f>'[1]Table - Daily Discharge'!C1906</f>
        <v>3.4318434822837629</v>
      </c>
      <c r="K1903" s="3">
        <f>'[1]Table - Daily Discharge'!D1906</f>
        <v>0</v>
      </c>
      <c r="L1903" s="3">
        <f>'[1]Table - Daily Discharge'!E1906</f>
        <v>0</v>
      </c>
      <c r="M1903" s="3">
        <f t="shared" si="149"/>
        <v>25.132724532706554</v>
      </c>
      <c r="N1903" s="3">
        <f t="shared" si="150"/>
        <v>25.132724532706554</v>
      </c>
    </row>
    <row r="1904" spans="1:14" hidden="1" x14ac:dyDescent="0.2">
      <c r="A1904" s="8">
        <v>43540</v>
      </c>
      <c r="B1904" s="2">
        <f>IFERROR(VLOOKUP(A1904,'[1]Table - Daily Rainfall'!$J$4:$K$2266,2,FALSE),"")</f>
        <v>0</v>
      </c>
      <c r="C1904" s="9">
        <f>'[1]Table - USGS Flow'!D1902</f>
        <v>48.6</v>
      </c>
      <c r="D1904" s="3">
        <f t="shared" si="146"/>
        <v>31.411582213029991</v>
      </c>
      <c r="E1904" s="9">
        <v>16.310677083333353</v>
      </c>
      <c r="F1904" s="3">
        <f t="shared" si="147"/>
        <v>10.542061196570161</v>
      </c>
      <c r="G1904" s="9">
        <v>0</v>
      </c>
      <c r="H1904" s="3">
        <f t="shared" si="148"/>
        <v>0</v>
      </c>
      <c r="I1904" s="3">
        <f>'[1]Table - Daily Discharge'!B1907</f>
        <v>24.247375837451727</v>
      </c>
      <c r="J1904" s="3">
        <f>'[1]Table - Daily Discharge'!C1907</f>
        <v>3.4892262137759165</v>
      </c>
      <c r="K1904" s="3">
        <f>'[1]Table - Daily Discharge'!D1907</f>
        <v>0</v>
      </c>
      <c r="L1904" s="3">
        <f>'[1]Table - Daily Discharge'!E1907</f>
        <v>0</v>
      </c>
      <c r="M1904" s="3">
        <f t="shared" si="149"/>
        <v>27.736602051227642</v>
      </c>
      <c r="N1904" s="3">
        <f t="shared" si="150"/>
        <v>27.736602051227642</v>
      </c>
    </row>
    <row r="1905" spans="1:14" hidden="1" x14ac:dyDescent="0.2">
      <c r="A1905" s="8">
        <v>43541</v>
      </c>
      <c r="B1905" s="2">
        <f>IFERROR(VLOOKUP(A1905,'[1]Table - Daily Rainfall'!$J$4:$K$2266,2,FALSE),"")</f>
        <v>0</v>
      </c>
      <c r="C1905" s="9">
        <f>'[1]Table - USGS Flow'!D1903</f>
        <v>42.4</v>
      </c>
      <c r="D1905" s="3">
        <f t="shared" si="146"/>
        <v>27.404343329886245</v>
      </c>
      <c r="E1905" s="9">
        <v>13.44803125</v>
      </c>
      <c r="F1905" s="3">
        <f t="shared" si="147"/>
        <v>8.6918506010858323</v>
      </c>
      <c r="G1905" s="9">
        <v>0</v>
      </c>
      <c r="H1905" s="3">
        <f t="shared" si="148"/>
        <v>0</v>
      </c>
      <c r="I1905" s="3">
        <f>'[1]Table - Daily Discharge'!B1908</f>
        <v>23.792823030083593</v>
      </c>
      <c r="J1905" s="3">
        <f>'[1]Table - Daily Discharge'!C1908</f>
        <v>1.9583453781090194</v>
      </c>
      <c r="K1905" s="3">
        <f>'[1]Table - Daily Discharge'!D1908</f>
        <v>0</v>
      </c>
      <c r="L1905" s="3">
        <f>'[1]Table - Daily Discharge'!E1908</f>
        <v>0</v>
      </c>
      <c r="M1905" s="3">
        <f t="shared" si="149"/>
        <v>25.751168408192612</v>
      </c>
      <c r="N1905" s="3">
        <f t="shared" si="150"/>
        <v>25.751168408192612</v>
      </c>
    </row>
    <row r="1906" spans="1:14" hidden="1" x14ac:dyDescent="0.2">
      <c r="A1906" s="8">
        <v>43542</v>
      </c>
      <c r="B1906" s="2">
        <f>IFERROR(VLOOKUP(A1906,'[1]Table - Daily Rainfall'!$J$4:$K$2266,2,FALSE),"")</f>
        <v>0</v>
      </c>
      <c r="C1906" s="9">
        <f>'[1]Table - USGS Flow'!D1904</f>
        <v>45</v>
      </c>
      <c r="D1906" s="3">
        <f t="shared" si="146"/>
        <v>29.084798345398141</v>
      </c>
      <c r="E1906" s="9">
        <v>15.206822916666669</v>
      </c>
      <c r="F1906" s="3">
        <f t="shared" si="147"/>
        <v>9.8286084001206504</v>
      </c>
      <c r="G1906" s="9">
        <v>0</v>
      </c>
      <c r="H1906" s="3">
        <f t="shared" si="148"/>
        <v>0</v>
      </c>
      <c r="I1906" s="3">
        <f>'[1]Table - Daily Discharge'!B1909</f>
        <v>22.528429106383488</v>
      </c>
      <c r="J1906" s="3">
        <f>'[1]Table - Daily Discharge'!C1909</f>
        <v>3.1811151626399758</v>
      </c>
      <c r="K1906" s="3">
        <f>'[1]Table - Daily Discharge'!D1909</f>
        <v>0</v>
      </c>
      <c r="L1906" s="3">
        <f>'[1]Table - Daily Discharge'!E1909</f>
        <v>0</v>
      </c>
      <c r="M1906" s="3">
        <f t="shared" si="149"/>
        <v>25.709544269023464</v>
      </c>
      <c r="N1906" s="3">
        <f t="shared" si="150"/>
        <v>25.709544269023464</v>
      </c>
    </row>
    <row r="1907" spans="1:14" hidden="1" x14ac:dyDescent="0.2">
      <c r="A1907" s="8">
        <v>43543</v>
      </c>
      <c r="B1907" s="2">
        <f>IFERROR(VLOOKUP(A1907,'[1]Table - Daily Rainfall'!$J$4:$K$2266,2,FALSE),"")</f>
        <v>0</v>
      </c>
      <c r="C1907" s="9">
        <f>'[1]Table - USGS Flow'!D1905</f>
        <v>36.4</v>
      </c>
      <c r="D1907" s="3">
        <f t="shared" si="146"/>
        <v>23.526370217166495</v>
      </c>
      <c r="E1907" s="9">
        <v>14.222791666666661</v>
      </c>
      <c r="F1907" s="3">
        <f t="shared" si="147"/>
        <v>9.1926006118579764</v>
      </c>
      <c r="G1907" s="9">
        <v>0</v>
      </c>
      <c r="H1907" s="3">
        <f t="shared" si="148"/>
        <v>0</v>
      </c>
      <c r="I1907" s="3">
        <f>'[1]Table - Daily Discharge'!B1910</f>
        <v>22.41813162147297</v>
      </c>
      <c r="J1907" s="3">
        <f>'[1]Table - Daily Discharge'!C1910</f>
        <v>1.8957886592617299</v>
      </c>
      <c r="K1907" s="3">
        <f>'[1]Table - Daily Discharge'!D1910</f>
        <v>0</v>
      </c>
      <c r="L1907" s="3">
        <f>'[1]Table - Daily Discharge'!E1910</f>
        <v>0</v>
      </c>
      <c r="M1907" s="3">
        <f t="shared" si="149"/>
        <v>24.313920280734699</v>
      </c>
      <c r="N1907" s="3">
        <f t="shared" si="150"/>
        <v>24.313920280734699</v>
      </c>
    </row>
    <row r="1908" spans="1:14" hidden="1" x14ac:dyDescent="0.2">
      <c r="A1908" s="8">
        <v>43544</v>
      </c>
      <c r="B1908" s="2">
        <f>IFERROR(VLOOKUP(A1908,'[1]Table - Daily Rainfall'!$J$4:$K$2266,2,FALSE),"")</f>
        <v>0.28000000000000003</v>
      </c>
      <c r="C1908" s="9">
        <f>'[1]Table - USGS Flow'!D1906</f>
        <v>205</v>
      </c>
      <c r="D1908" s="3">
        <f t="shared" si="146"/>
        <v>132.49741468459152</v>
      </c>
      <c r="E1908" s="9">
        <v>115.44569791666662</v>
      </c>
      <c r="F1908" s="3">
        <f t="shared" si="147"/>
        <v>74.615885416666643</v>
      </c>
      <c r="G1908" s="9">
        <v>0</v>
      </c>
      <c r="H1908" s="3">
        <f t="shared" si="148"/>
        <v>0</v>
      </c>
      <c r="I1908" s="3">
        <f>'[1]Table - Daily Discharge'!B1911</f>
        <v>18.693029675891374</v>
      </c>
      <c r="J1908" s="3">
        <f>'[1]Table - Daily Discharge'!C1911</f>
        <v>3.234966278135615</v>
      </c>
      <c r="K1908" s="3">
        <f>'[1]Table - Daily Discharge'!D1911</f>
        <v>0</v>
      </c>
      <c r="L1908" s="3">
        <f>'[1]Table - Daily Discharge'!E1911</f>
        <v>0</v>
      </c>
      <c r="M1908" s="3">
        <f t="shared" si="149"/>
        <v>21.92799595402699</v>
      </c>
      <c r="N1908" s="3">
        <f t="shared" si="150"/>
        <v>21.92799595402699</v>
      </c>
    </row>
    <row r="1909" spans="1:14" hidden="1" x14ac:dyDescent="0.2">
      <c r="A1909" s="8">
        <v>43545</v>
      </c>
      <c r="B1909" s="2">
        <f>IFERROR(VLOOKUP(A1909,'[1]Table - Daily Rainfall'!$J$4:$K$2266,2,FALSE),"")</f>
        <v>0</v>
      </c>
      <c r="C1909" s="9">
        <f>'[1]Table - USGS Flow'!D1907</f>
        <v>49.1</v>
      </c>
      <c r="D1909" s="3">
        <f t="shared" si="146"/>
        <v>31.734746639089973</v>
      </c>
      <c r="E1909" s="9">
        <v>22.205760416666664</v>
      </c>
      <c r="F1909" s="3">
        <f t="shared" si="147"/>
        <v>14.35222364055498</v>
      </c>
      <c r="G1909" s="9">
        <v>0</v>
      </c>
      <c r="H1909" s="3">
        <f t="shared" si="148"/>
        <v>0</v>
      </c>
      <c r="I1909" s="3">
        <f>'[1]Table - Daily Discharge'!B1912</f>
        <v>19.138546815956747</v>
      </c>
      <c r="J1909" s="3">
        <f>'[1]Table - Daily Discharge'!C1912</f>
        <v>3.9326628695669639</v>
      </c>
      <c r="K1909" s="3">
        <f>'[1]Table - Daily Discharge'!D1912</f>
        <v>0</v>
      </c>
      <c r="L1909" s="3">
        <f>'[1]Table - Daily Discharge'!E1912</f>
        <v>0</v>
      </c>
      <c r="M1909" s="3">
        <f t="shared" si="149"/>
        <v>23.071209685523712</v>
      </c>
      <c r="N1909" s="3">
        <f t="shared" si="150"/>
        <v>23.071209685523712</v>
      </c>
    </row>
    <row r="1910" spans="1:14" hidden="1" x14ac:dyDescent="0.2">
      <c r="A1910" s="8">
        <v>43546</v>
      </c>
      <c r="B1910" s="2">
        <f>IFERROR(VLOOKUP(A1910,'[1]Table - Daily Rainfall'!$J$4:$K$2266,2,FALSE),"")</f>
        <v>0</v>
      </c>
      <c r="C1910" s="9">
        <f>'[1]Table - USGS Flow'!D1908</f>
        <v>47.8</v>
      </c>
      <c r="D1910" s="3">
        <f t="shared" si="146"/>
        <v>30.894519131334022</v>
      </c>
      <c r="E1910" s="9">
        <v>16.18026041666667</v>
      </c>
      <c r="F1910" s="3">
        <f t="shared" si="147"/>
        <v>10.457769142106173</v>
      </c>
      <c r="G1910" s="9">
        <v>0</v>
      </c>
      <c r="H1910" s="3">
        <f t="shared" si="148"/>
        <v>0</v>
      </c>
      <c r="I1910" s="3">
        <f>'[1]Table - Daily Discharge'!B1913</f>
        <v>22.515874710569179</v>
      </c>
      <c r="J1910" s="3">
        <f>'[1]Table - Daily Discharge'!C1913</f>
        <v>4.2325347004495857</v>
      </c>
      <c r="K1910" s="3">
        <f>'[1]Table - Daily Discharge'!D1913</f>
        <v>0</v>
      </c>
      <c r="L1910" s="3">
        <f>'[1]Table - Daily Discharge'!E1913</f>
        <v>0</v>
      </c>
      <c r="M1910" s="3">
        <f t="shared" si="149"/>
        <v>26.748409411018763</v>
      </c>
      <c r="N1910" s="3">
        <f t="shared" si="150"/>
        <v>26.748409411018763</v>
      </c>
    </row>
    <row r="1911" spans="1:14" hidden="1" x14ac:dyDescent="0.2">
      <c r="A1911" s="8">
        <v>43547</v>
      </c>
      <c r="B1911" s="2">
        <f>IFERROR(VLOOKUP(A1911,'[1]Table - Daily Rainfall'!$J$4:$K$2266,2,FALSE),"")</f>
        <v>0</v>
      </c>
      <c r="C1911" s="9">
        <f>'[1]Table - USGS Flow'!D1909</f>
        <v>49.7</v>
      </c>
      <c r="D1911" s="3">
        <f t="shared" si="146"/>
        <v>32.122543950361951</v>
      </c>
      <c r="E1911" s="9">
        <v>13.369593749999995</v>
      </c>
      <c r="F1911" s="3">
        <f t="shared" si="147"/>
        <v>8.6411541817476696</v>
      </c>
      <c r="G1911" s="9">
        <v>0</v>
      </c>
      <c r="H1911" s="3">
        <f t="shared" si="148"/>
        <v>0</v>
      </c>
      <c r="I1911" s="3">
        <f>'[1]Table - Daily Discharge'!B1914</f>
        <v>24.290208267785545</v>
      </c>
      <c r="J1911" s="3">
        <f>'[1]Table - Daily Discharge'!C1914</f>
        <v>1.8825554986600694</v>
      </c>
      <c r="K1911" s="3">
        <f>'[1]Table - Daily Discharge'!D1914</f>
        <v>0</v>
      </c>
      <c r="L1911" s="3">
        <f>'[1]Table - Daily Discharge'!E1914</f>
        <v>0</v>
      </c>
      <c r="M1911" s="3">
        <f t="shared" si="149"/>
        <v>26.172763766445613</v>
      </c>
      <c r="N1911" s="3">
        <f t="shared" si="150"/>
        <v>26.172763766445613</v>
      </c>
    </row>
    <row r="1912" spans="1:14" hidden="1" x14ac:dyDescent="0.2">
      <c r="A1912" s="8">
        <v>43548</v>
      </c>
      <c r="B1912" s="2">
        <f>IFERROR(VLOOKUP(A1912,'[1]Table - Daily Rainfall'!$J$4:$K$2266,2,FALSE),"")</f>
        <v>0</v>
      </c>
      <c r="C1912" s="9">
        <f>'[1]Table - USGS Flow'!D1910</f>
        <v>48.9</v>
      </c>
      <c r="D1912" s="3">
        <f t="shared" si="146"/>
        <v>31.605480868665978</v>
      </c>
      <c r="E1912" s="9">
        <v>12.006083333333338</v>
      </c>
      <c r="F1912" s="3">
        <f t="shared" si="147"/>
        <v>7.7598780592899033</v>
      </c>
      <c r="G1912" s="9">
        <v>0</v>
      </c>
      <c r="H1912" s="3">
        <f t="shared" si="148"/>
        <v>0</v>
      </c>
      <c r="I1912" s="3">
        <f>'[1]Table - Daily Discharge'!B1915</f>
        <v>23.323800225229487</v>
      </c>
      <c r="J1912" s="3">
        <f>'[1]Table - Daily Discharge'!C1915</f>
        <v>3.1517079784070523</v>
      </c>
      <c r="K1912" s="3">
        <f>'[1]Table - Daily Discharge'!D1915</f>
        <v>0</v>
      </c>
      <c r="L1912" s="3">
        <f>'[1]Table - Daily Discharge'!E1915</f>
        <v>0</v>
      </c>
      <c r="M1912" s="3">
        <f t="shared" si="149"/>
        <v>26.47550820363654</v>
      </c>
      <c r="N1912" s="3">
        <f t="shared" si="150"/>
        <v>26.47550820363654</v>
      </c>
    </row>
    <row r="1913" spans="1:14" hidden="1" x14ac:dyDescent="0.2">
      <c r="A1913" s="8">
        <v>43549</v>
      </c>
      <c r="B1913" s="2">
        <f>IFERROR(VLOOKUP(A1913,'[1]Table - Daily Rainfall'!$J$4:$K$2266,2,FALSE),"")</f>
        <v>0</v>
      </c>
      <c r="C1913" s="9">
        <f>'[1]Table - USGS Flow'!D1911</f>
        <v>52.1</v>
      </c>
      <c r="D1913" s="3">
        <f t="shared" si="146"/>
        <v>33.673733195449849</v>
      </c>
      <c r="E1913" s="9">
        <v>15.937635416666673</v>
      </c>
      <c r="F1913" s="3">
        <f t="shared" si="147"/>
        <v>10.30095360436057</v>
      </c>
      <c r="G1913" s="9">
        <v>0</v>
      </c>
      <c r="H1913" s="3">
        <f t="shared" si="148"/>
        <v>0</v>
      </c>
      <c r="I1913" s="3">
        <f>'[1]Table - Daily Discharge'!B1916</f>
        <v>22.825131006650782</v>
      </c>
      <c r="J1913" s="3">
        <f>'[1]Table - Daily Discharge'!C1916</f>
        <v>3.3589221672208898</v>
      </c>
      <c r="K1913" s="3">
        <f>'[1]Table - Daily Discharge'!D1916</f>
        <v>0</v>
      </c>
      <c r="L1913" s="3">
        <f>'[1]Table - Daily Discharge'!E1916</f>
        <v>0</v>
      </c>
      <c r="M1913" s="3">
        <f t="shared" si="149"/>
        <v>26.184053173871671</v>
      </c>
      <c r="N1913" s="3">
        <f t="shared" si="150"/>
        <v>26.184053173871671</v>
      </c>
    </row>
    <row r="1914" spans="1:14" hidden="1" x14ac:dyDescent="0.2">
      <c r="A1914" s="8">
        <v>43550</v>
      </c>
      <c r="B1914" s="2">
        <f>IFERROR(VLOOKUP(A1914,'[1]Table - Daily Rainfall'!$J$4:$K$2266,2,FALSE),"")</f>
        <v>0</v>
      </c>
      <c r="C1914" s="9">
        <f>'[1]Table - USGS Flow'!D1912</f>
        <v>51.2</v>
      </c>
      <c r="D1914" s="3">
        <f t="shared" si="146"/>
        <v>33.092037228541884</v>
      </c>
      <c r="E1914" s="9">
        <v>12.655552083333328</v>
      </c>
      <c r="F1914" s="3">
        <f t="shared" si="147"/>
        <v>8.1796484509651819</v>
      </c>
      <c r="G1914" s="9">
        <v>0</v>
      </c>
      <c r="H1914" s="3">
        <f t="shared" si="148"/>
        <v>0</v>
      </c>
      <c r="I1914" s="3">
        <f>'[1]Table - Daily Discharge'!B1917</f>
        <v>21.795689954805692</v>
      </c>
      <c r="J1914" s="3">
        <f>'[1]Table - Daily Discharge'!C1917</f>
        <v>0.25294414911591778</v>
      </c>
      <c r="K1914" s="3">
        <f>'[1]Table - Daily Discharge'!D1917</f>
        <v>0</v>
      </c>
      <c r="L1914" s="3">
        <f>'[1]Table - Daily Discharge'!E1917</f>
        <v>0</v>
      </c>
      <c r="M1914" s="3">
        <f t="shared" si="149"/>
        <v>22.048634103921611</v>
      </c>
      <c r="N1914" s="3">
        <f t="shared" si="150"/>
        <v>22.048634103921611</v>
      </c>
    </row>
    <row r="1915" spans="1:14" hidden="1" x14ac:dyDescent="0.2">
      <c r="A1915" s="8">
        <v>43551</v>
      </c>
      <c r="B1915" s="2">
        <f>IFERROR(VLOOKUP(A1915,'[1]Table - Daily Rainfall'!$J$4:$K$2266,2,FALSE),"")</f>
        <v>0</v>
      </c>
      <c r="C1915" s="9">
        <f>'[1]Table - USGS Flow'!D1913</f>
        <v>43.1</v>
      </c>
      <c r="D1915" s="3">
        <f t="shared" si="146"/>
        <v>27.856773526370219</v>
      </c>
      <c r="E1915" s="9">
        <v>10.781250000000012</v>
      </c>
      <c r="F1915" s="3">
        <f t="shared" si="147"/>
        <v>6.9682329369183122</v>
      </c>
      <c r="G1915" s="9">
        <v>0</v>
      </c>
      <c r="H1915" s="3">
        <f t="shared" si="148"/>
        <v>0</v>
      </c>
      <c r="I1915" s="3">
        <f>'[1]Table - Daily Discharge'!B1918</f>
        <v>16.768717466631614</v>
      </c>
      <c r="J1915" s="3">
        <f>'[1]Table - Daily Discharge'!C1918</f>
        <v>0</v>
      </c>
      <c r="K1915" s="3">
        <f>'[1]Table - Daily Discharge'!D1918</f>
        <v>0</v>
      </c>
      <c r="L1915" s="3">
        <f>'[1]Table - Daily Discharge'!E1918</f>
        <v>0</v>
      </c>
      <c r="M1915" s="3">
        <f t="shared" si="149"/>
        <v>16.768717466631614</v>
      </c>
      <c r="N1915" s="3">
        <f t="shared" si="150"/>
        <v>16.768717466631614</v>
      </c>
    </row>
    <row r="1916" spans="1:14" hidden="1" x14ac:dyDescent="0.2">
      <c r="A1916" s="8">
        <v>43552</v>
      </c>
      <c r="B1916" s="2">
        <f>IFERROR(VLOOKUP(A1916,'[1]Table - Daily Rainfall'!$J$4:$K$2266,2,FALSE),"")</f>
        <v>0</v>
      </c>
      <c r="C1916" s="9">
        <f>'[1]Table - USGS Flow'!D1914</f>
        <v>16.399999999999999</v>
      </c>
      <c r="D1916" s="3">
        <f t="shared" si="146"/>
        <v>10.599793174767321</v>
      </c>
      <c r="E1916" s="9">
        <v>6.1932291666666828</v>
      </c>
      <c r="F1916" s="3">
        <f t="shared" si="147"/>
        <v>4.002862698207525</v>
      </c>
      <c r="G1916" s="9">
        <v>0</v>
      </c>
      <c r="H1916" s="3">
        <f t="shared" si="148"/>
        <v>0</v>
      </c>
      <c r="I1916" s="3">
        <f>'[1]Table - Daily Discharge'!B1919</f>
        <v>20.49983405014029</v>
      </c>
      <c r="J1916" s="3">
        <f>'[1]Table - Daily Discharge'!C1919</f>
        <v>0</v>
      </c>
      <c r="K1916" s="3">
        <f>'[1]Table - Daily Discharge'!D1919</f>
        <v>0</v>
      </c>
      <c r="L1916" s="3">
        <f>'[1]Table - Daily Discharge'!E1919</f>
        <v>0</v>
      </c>
      <c r="M1916" s="3">
        <f t="shared" si="149"/>
        <v>20.49983405014029</v>
      </c>
      <c r="N1916" s="3">
        <f t="shared" si="150"/>
        <v>20.49983405014029</v>
      </c>
    </row>
    <row r="1917" spans="1:14" hidden="1" x14ac:dyDescent="0.2">
      <c r="A1917" s="8">
        <v>43553</v>
      </c>
      <c r="B1917" s="2">
        <f>IFERROR(VLOOKUP(A1917,'[1]Table - Daily Rainfall'!$J$4:$K$2266,2,FALSE),"")</f>
        <v>0</v>
      </c>
      <c r="C1917" s="9">
        <f>'[1]Table - USGS Flow'!D1915</f>
        <v>17.2</v>
      </c>
      <c r="D1917" s="3">
        <f t="shared" si="146"/>
        <v>11.116856256463288</v>
      </c>
      <c r="E1917" s="9">
        <v>4.6000000000000076</v>
      </c>
      <c r="F1917" s="3">
        <f t="shared" si="147"/>
        <v>2.973112719751815</v>
      </c>
      <c r="G1917" s="9">
        <v>0</v>
      </c>
      <c r="H1917" s="3">
        <f t="shared" si="148"/>
        <v>0</v>
      </c>
      <c r="I1917" s="3">
        <f>'[1]Table - Daily Discharge'!B1920</f>
        <v>21.177020179884867</v>
      </c>
      <c r="J1917" s="3">
        <f>'[1]Table - Daily Discharge'!C1920</f>
        <v>0</v>
      </c>
      <c r="K1917" s="3">
        <f>'[1]Table - Daily Discharge'!D1920</f>
        <v>0</v>
      </c>
      <c r="L1917" s="3">
        <f>'[1]Table - Daily Discharge'!E1920</f>
        <v>0</v>
      </c>
      <c r="M1917" s="3">
        <f t="shared" si="149"/>
        <v>21.177020179884867</v>
      </c>
      <c r="N1917" s="3">
        <f t="shared" si="150"/>
        <v>21.177020179884867</v>
      </c>
    </row>
    <row r="1918" spans="1:14" hidden="1" x14ac:dyDescent="0.2">
      <c r="A1918" s="8">
        <v>43554</v>
      </c>
      <c r="B1918" s="2">
        <f>IFERROR(VLOOKUP(A1918,'[1]Table - Daily Rainfall'!$J$4:$K$2266,2,FALSE),"")</f>
        <v>0</v>
      </c>
      <c r="C1918" s="9">
        <f>'[1]Table - USGS Flow'!D1916</f>
        <v>18.7</v>
      </c>
      <c r="D1918" s="3">
        <f t="shared" si="146"/>
        <v>12.086349534643226</v>
      </c>
      <c r="E1918" s="9">
        <v>4.6000000000000076</v>
      </c>
      <c r="F1918" s="3">
        <f t="shared" si="147"/>
        <v>2.973112719751815</v>
      </c>
      <c r="G1918" s="9">
        <v>0</v>
      </c>
      <c r="H1918" s="3">
        <f t="shared" si="148"/>
        <v>0</v>
      </c>
      <c r="I1918" s="3">
        <f>'[1]Table - Daily Discharge'!B1921</f>
        <v>22.914634675234826</v>
      </c>
      <c r="J1918" s="3">
        <f>'[1]Table - Daily Discharge'!C1921</f>
        <v>0</v>
      </c>
      <c r="K1918" s="3">
        <f>'[1]Table - Daily Discharge'!D1921</f>
        <v>0</v>
      </c>
      <c r="L1918" s="3">
        <f>'[1]Table - Daily Discharge'!E1921</f>
        <v>0</v>
      </c>
      <c r="M1918" s="3">
        <f t="shared" si="149"/>
        <v>22.914634675234826</v>
      </c>
      <c r="N1918" s="3">
        <f t="shared" si="150"/>
        <v>22.914634675234826</v>
      </c>
    </row>
    <row r="1919" spans="1:14" hidden="1" x14ac:dyDescent="0.2">
      <c r="A1919" s="8">
        <v>43555</v>
      </c>
      <c r="B1919" s="2">
        <f>IFERROR(VLOOKUP(A1919,'[1]Table - Daily Rainfall'!$J$4:$K$2266,2,FALSE),"")</f>
        <v>0</v>
      </c>
      <c r="C1919" s="9">
        <f>'[1]Table - USGS Flow'!D1917</f>
        <v>16.5</v>
      </c>
      <c r="D1919" s="3">
        <f t="shared" si="146"/>
        <v>10.664426059979318</v>
      </c>
      <c r="E1919" s="9">
        <v>4.6000000000000076</v>
      </c>
      <c r="F1919" s="3">
        <f t="shared" si="147"/>
        <v>2.973112719751815</v>
      </c>
      <c r="G1919" s="9">
        <v>0</v>
      </c>
      <c r="H1919" s="3">
        <f t="shared" si="148"/>
        <v>0</v>
      </c>
      <c r="I1919" s="3">
        <f>'[1]Table - Daily Discharge'!B1922</f>
        <v>21.487952397607263</v>
      </c>
      <c r="J1919" s="3">
        <f>'[1]Table - Daily Discharge'!C1922</f>
        <v>0</v>
      </c>
      <c r="K1919" s="3">
        <f>'[1]Table - Daily Discharge'!D1922</f>
        <v>0</v>
      </c>
      <c r="L1919" s="3">
        <f>'[1]Table - Daily Discharge'!E1922</f>
        <v>0</v>
      </c>
      <c r="M1919" s="3">
        <f t="shared" si="149"/>
        <v>21.487952397607263</v>
      </c>
      <c r="N1919" s="3">
        <f t="shared" si="150"/>
        <v>21.487952397607263</v>
      </c>
    </row>
    <row r="1920" spans="1:14" hidden="1" x14ac:dyDescent="0.2">
      <c r="A1920" s="8">
        <v>43556</v>
      </c>
      <c r="B1920" s="2">
        <f>IFERROR(VLOOKUP(A1920,'[1]Table - Daily Rainfall'!$J$4:$K$2266,2,FALSE),"")</f>
        <v>0</v>
      </c>
      <c r="C1920" s="9">
        <f>'[1]Table - USGS Flow'!D1918</f>
        <v>15.8</v>
      </c>
      <c r="D1920" s="3">
        <f t="shared" si="146"/>
        <v>10.211995863495348</v>
      </c>
      <c r="E1920" s="9">
        <v>4.6000000000000076</v>
      </c>
      <c r="F1920" s="3">
        <f t="shared" si="147"/>
        <v>2.973112719751815</v>
      </c>
      <c r="G1920" s="9">
        <v>0</v>
      </c>
      <c r="H1920" s="3">
        <f t="shared" si="148"/>
        <v>0</v>
      </c>
      <c r="I1920" s="3">
        <f>'[1]Table - Daily Discharge'!B1923</f>
        <v>21.481794678871157</v>
      </c>
      <c r="J1920" s="3">
        <f>'[1]Table - Daily Discharge'!C1923</f>
        <v>0</v>
      </c>
      <c r="K1920" s="3">
        <f>'[1]Table - Daily Discharge'!D1923</f>
        <v>0</v>
      </c>
      <c r="L1920" s="3">
        <f>'[1]Table - Daily Discharge'!E1923</f>
        <v>0</v>
      </c>
      <c r="M1920" s="3">
        <f t="shared" si="149"/>
        <v>21.481794678871157</v>
      </c>
      <c r="N1920" s="3">
        <f t="shared" si="150"/>
        <v>21.481794678871157</v>
      </c>
    </row>
    <row r="1921" spans="1:14" hidden="1" x14ac:dyDescent="0.2">
      <c r="A1921" s="8">
        <v>43557</v>
      </c>
      <c r="B1921" s="2">
        <f>IFERROR(VLOOKUP(A1921,'[1]Table - Daily Rainfall'!$J$4:$K$2266,2,FALSE),"")</f>
        <v>0</v>
      </c>
      <c r="C1921" s="9">
        <f>'[1]Table - USGS Flow'!D1919</f>
        <v>13.1</v>
      </c>
      <c r="D1921" s="3">
        <f t="shared" si="146"/>
        <v>8.4669079627714581</v>
      </c>
      <c r="E1921" s="9">
        <v>3.5098958333333354</v>
      </c>
      <c r="F1921" s="3">
        <f t="shared" si="147"/>
        <v>2.2685469450189606</v>
      </c>
      <c r="G1921" s="9">
        <v>0</v>
      </c>
      <c r="H1921" s="3">
        <f t="shared" si="148"/>
        <v>0</v>
      </c>
      <c r="I1921" s="3">
        <f>'[1]Table - Daily Discharge'!B1924</f>
        <v>19.68176098307455</v>
      </c>
      <c r="J1921" s="3">
        <f>'[1]Table - Daily Discharge'!C1924</f>
        <v>0</v>
      </c>
      <c r="K1921" s="3">
        <f>'[1]Table - Daily Discharge'!D1924</f>
        <v>0</v>
      </c>
      <c r="L1921" s="3">
        <f>'[1]Table - Daily Discharge'!E1924</f>
        <v>0</v>
      </c>
      <c r="M1921" s="3">
        <f t="shared" si="149"/>
        <v>19.68176098307455</v>
      </c>
      <c r="N1921" s="3">
        <f t="shared" si="150"/>
        <v>19.68176098307455</v>
      </c>
    </row>
    <row r="1922" spans="1:14" hidden="1" x14ac:dyDescent="0.2">
      <c r="A1922" s="8">
        <v>43558</v>
      </c>
      <c r="B1922" s="2">
        <f>IFERROR(VLOOKUP(A1922,'[1]Table - Daily Rainfall'!$J$4:$K$2266,2,FALSE),"")</f>
        <v>0</v>
      </c>
      <c r="C1922" s="9">
        <f>'[1]Table - USGS Flow'!D1920</f>
        <v>14.4</v>
      </c>
      <c r="D1922" s="3">
        <f t="shared" si="146"/>
        <v>9.3071354705274043</v>
      </c>
      <c r="E1922" s="9">
        <v>4.0130208333333304</v>
      </c>
      <c r="F1922" s="3">
        <f t="shared" si="147"/>
        <v>2.5937311487418113</v>
      </c>
      <c r="G1922" s="9">
        <v>0</v>
      </c>
      <c r="H1922" s="3">
        <f t="shared" si="148"/>
        <v>0</v>
      </c>
      <c r="I1922" s="3">
        <f>'[1]Table - Daily Discharge'!B1925</f>
        <v>20.617130020603234</v>
      </c>
      <c r="J1922" s="3">
        <f>'[1]Table - Daily Discharge'!C1925</f>
        <v>0</v>
      </c>
      <c r="K1922" s="3">
        <f>'[1]Table - Daily Discharge'!D1925</f>
        <v>0</v>
      </c>
      <c r="L1922" s="3">
        <f>'[1]Table - Daily Discharge'!E1925</f>
        <v>0</v>
      </c>
      <c r="M1922" s="3">
        <f t="shared" si="149"/>
        <v>20.617130020603234</v>
      </c>
      <c r="N1922" s="3">
        <f t="shared" si="150"/>
        <v>20.617130020603234</v>
      </c>
    </row>
    <row r="1923" spans="1:14" hidden="1" x14ac:dyDescent="0.2">
      <c r="A1923" s="8">
        <v>43559</v>
      </c>
      <c r="B1923" s="2">
        <f>IFERROR(VLOOKUP(A1923,'[1]Table - Daily Rainfall'!$J$4:$K$2266,2,FALSE),"")</f>
        <v>0</v>
      </c>
      <c r="C1923" s="9">
        <f>'[1]Table - USGS Flow'!D1921</f>
        <v>13.4</v>
      </c>
      <c r="D1923" s="3">
        <f t="shared" si="146"/>
        <v>8.660806618407447</v>
      </c>
      <c r="E1923" s="9">
        <v>3.8333333333333286</v>
      </c>
      <c r="F1923" s="3">
        <f t="shared" si="147"/>
        <v>2.4775939331265051</v>
      </c>
      <c r="G1923" s="9">
        <v>0</v>
      </c>
      <c r="H1923" s="3">
        <f t="shared" si="148"/>
        <v>0</v>
      </c>
      <c r="I1923" s="3">
        <f>'[1]Table - Daily Discharge'!B1926</f>
        <v>20.106775961600999</v>
      </c>
      <c r="J1923" s="3">
        <f>'[1]Table - Daily Discharge'!C1926</f>
        <v>0</v>
      </c>
      <c r="K1923" s="3">
        <f>'[1]Table - Daily Discharge'!D1926</f>
        <v>0</v>
      </c>
      <c r="L1923" s="3">
        <f>'[1]Table - Daily Discharge'!E1926</f>
        <v>0</v>
      </c>
      <c r="M1923" s="3">
        <f t="shared" si="149"/>
        <v>20.106775961600999</v>
      </c>
      <c r="N1923" s="3">
        <f t="shared" si="150"/>
        <v>20.106775961600999</v>
      </c>
    </row>
    <row r="1924" spans="1:14" hidden="1" x14ac:dyDescent="0.2">
      <c r="A1924" s="8">
        <v>43560</v>
      </c>
      <c r="B1924" s="2">
        <f>IFERROR(VLOOKUP(A1924,'[1]Table - Daily Rainfall'!$J$4:$K$2266,2,FALSE),"")</f>
        <v>0</v>
      </c>
      <c r="C1924" s="9">
        <f>'[1]Table - USGS Flow'!D1922</f>
        <v>13.9</v>
      </c>
      <c r="D1924" s="3">
        <f t="shared" ref="D1924:D1987" si="151">C1924/1.5472</f>
        <v>8.9839710444674257</v>
      </c>
      <c r="E1924" s="9">
        <v>3.8453124999999937</v>
      </c>
      <c r="F1924" s="3">
        <f t="shared" ref="F1924:F1987" si="152">E1924/1.5472</f>
        <v>2.4853364141675245</v>
      </c>
      <c r="G1924" s="9">
        <v>0</v>
      </c>
      <c r="H1924" s="3">
        <f t="shared" ref="H1924:H1987" si="153">G1924/1.5472</f>
        <v>0</v>
      </c>
      <c r="I1924" s="3">
        <f>'[1]Table - Daily Discharge'!B1927</f>
        <v>20.959684429727623</v>
      </c>
      <c r="J1924" s="3">
        <f>'[1]Table - Daily Discharge'!C1927</f>
        <v>0</v>
      </c>
      <c r="K1924" s="3">
        <f>'[1]Table - Daily Discharge'!D1927</f>
        <v>0</v>
      </c>
      <c r="L1924" s="3">
        <f>'[1]Table - Daily Discharge'!E1927</f>
        <v>0</v>
      </c>
      <c r="M1924" s="3">
        <f t="shared" ref="M1924:M1987" si="154">SUM(I1924,J1924)</f>
        <v>20.959684429727623</v>
      </c>
      <c r="N1924" s="3">
        <f t="shared" ref="N1924:N1987" si="155">SUM(I1924,J1924,K1924)</f>
        <v>20.959684429727623</v>
      </c>
    </row>
    <row r="1925" spans="1:14" hidden="1" x14ac:dyDescent="0.2">
      <c r="A1925" s="8">
        <v>43561</v>
      </c>
      <c r="B1925" s="2">
        <f>IFERROR(VLOOKUP(A1925,'[1]Table - Daily Rainfall'!$J$4:$K$2266,2,FALSE),"")</f>
        <v>0</v>
      </c>
      <c r="C1925" s="9">
        <f>'[1]Table - USGS Flow'!D1923</f>
        <v>15.4</v>
      </c>
      <c r="D1925" s="3">
        <f t="shared" si="151"/>
        <v>9.9534643226473634</v>
      </c>
      <c r="E1925" s="9">
        <v>3.6057291666666633</v>
      </c>
      <c r="F1925" s="3">
        <f t="shared" si="152"/>
        <v>2.3304867933471196</v>
      </c>
      <c r="G1925" s="9">
        <v>0</v>
      </c>
      <c r="H1925" s="3">
        <f t="shared" si="153"/>
        <v>0</v>
      </c>
      <c r="I1925" s="3">
        <f>'[1]Table - Daily Discharge'!B1928</f>
        <v>22.695787605204252</v>
      </c>
      <c r="J1925" s="3">
        <f>'[1]Table - Daily Discharge'!C1928</f>
        <v>0</v>
      </c>
      <c r="K1925" s="3">
        <f>'[1]Table - Daily Discharge'!D1928</f>
        <v>0</v>
      </c>
      <c r="L1925" s="3">
        <f>'[1]Table - Daily Discharge'!E1928</f>
        <v>0</v>
      </c>
      <c r="M1925" s="3">
        <f t="shared" si="154"/>
        <v>22.695787605204252</v>
      </c>
      <c r="N1925" s="3">
        <f t="shared" si="155"/>
        <v>22.695787605204252</v>
      </c>
    </row>
    <row r="1926" spans="1:14" hidden="1" x14ac:dyDescent="0.2">
      <c r="A1926" s="8">
        <v>43562</v>
      </c>
      <c r="B1926" s="2">
        <f>IFERROR(VLOOKUP(A1926,'[1]Table - Daily Rainfall'!$J$4:$K$2266,2,FALSE),"")</f>
        <v>0</v>
      </c>
      <c r="C1926" s="9">
        <f>'[1]Table - USGS Flow'!D1924</f>
        <v>14.1</v>
      </c>
      <c r="D1926" s="3">
        <f t="shared" si="151"/>
        <v>9.1132368148914171</v>
      </c>
      <c r="E1926" s="9">
        <v>3.6895833333333266</v>
      </c>
      <c r="F1926" s="3">
        <f t="shared" si="152"/>
        <v>2.3846841606342597</v>
      </c>
      <c r="G1926" s="9">
        <v>0</v>
      </c>
      <c r="H1926" s="3">
        <f t="shared" si="153"/>
        <v>0</v>
      </c>
      <c r="I1926" s="3">
        <f>'[1]Table - Daily Discharge'!B1929</f>
        <v>21.959865760627473</v>
      </c>
      <c r="J1926" s="3">
        <f>'[1]Table - Daily Discharge'!C1929</f>
        <v>0</v>
      </c>
      <c r="K1926" s="3">
        <f>'[1]Table - Daily Discharge'!D1929</f>
        <v>0</v>
      </c>
      <c r="L1926" s="3">
        <f>'[1]Table - Daily Discharge'!E1929</f>
        <v>0</v>
      </c>
      <c r="M1926" s="3">
        <f t="shared" si="154"/>
        <v>21.959865760627473</v>
      </c>
      <c r="N1926" s="3">
        <f t="shared" si="155"/>
        <v>21.959865760627473</v>
      </c>
    </row>
    <row r="1927" spans="1:14" hidden="1" x14ac:dyDescent="0.2">
      <c r="A1927" s="8">
        <v>43563</v>
      </c>
      <c r="B1927" s="2">
        <f>IFERROR(VLOOKUP(A1927,'[1]Table - Daily Rainfall'!$J$4:$K$2266,2,FALSE),"")</f>
        <v>0</v>
      </c>
      <c r="C1927" s="9">
        <f>'[1]Table - USGS Flow'!D1925</f>
        <v>11.9</v>
      </c>
      <c r="D1927" s="3">
        <f t="shared" si="151"/>
        <v>7.6913133402275085</v>
      </c>
      <c r="E1927" s="9">
        <v>3.7494791666666614</v>
      </c>
      <c r="F1927" s="3">
        <f t="shared" si="152"/>
        <v>2.4233965658393624</v>
      </c>
      <c r="G1927" s="9">
        <v>0</v>
      </c>
      <c r="H1927" s="3">
        <f t="shared" si="153"/>
        <v>0</v>
      </c>
      <c r="I1927" s="3">
        <f>'[1]Table - Daily Discharge'!B1930</f>
        <v>19.535860427017948</v>
      </c>
      <c r="J1927" s="3">
        <f>'[1]Table - Daily Discharge'!C1930</f>
        <v>0</v>
      </c>
      <c r="K1927" s="3">
        <f>'[1]Table - Daily Discharge'!D1930</f>
        <v>0</v>
      </c>
      <c r="L1927" s="3">
        <f>'[1]Table - Daily Discharge'!E1930</f>
        <v>0</v>
      </c>
      <c r="M1927" s="3">
        <f t="shared" si="154"/>
        <v>19.535860427017948</v>
      </c>
      <c r="N1927" s="3">
        <f t="shared" si="155"/>
        <v>19.535860427017948</v>
      </c>
    </row>
    <row r="1928" spans="1:14" hidden="1" x14ac:dyDescent="0.2">
      <c r="A1928" s="8">
        <v>43564</v>
      </c>
      <c r="B1928" s="2">
        <f>IFERROR(VLOOKUP(A1928,'[1]Table - Daily Rainfall'!$J$4:$K$2266,2,FALSE),"")</f>
        <v>0</v>
      </c>
      <c r="C1928" s="9">
        <f>'[1]Table - USGS Flow'!D1926</f>
        <v>12.5</v>
      </c>
      <c r="D1928" s="3">
        <f t="shared" si="151"/>
        <v>8.0791106514994837</v>
      </c>
      <c r="E1928" s="9">
        <v>3.9052083333333294</v>
      </c>
      <c r="F1928" s="3">
        <f t="shared" si="152"/>
        <v>2.5240488193726276</v>
      </c>
      <c r="G1928" s="9">
        <v>0</v>
      </c>
      <c r="H1928" s="3">
        <f t="shared" si="153"/>
        <v>0</v>
      </c>
      <c r="I1928" s="3">
        <f>'[1]Table - Daily Discharge'!B1931</f>
        <v>20.465242904505853</v>
      </c>
      <c r="J1928" s="3">
        <f>'[1]Table - Daily Discharge'!C1931</f>
        <v>0</v>
      </c>
      <c r="K1928" s="3">
        <f>'[1]Table - Daily Discharge'!D1931</f>
        <v>0</v>
      </c>
      <c r="L1928" s="3">
        <f>'[1]Table - Daily Discharge'!E1931</f>
        <v>0</v>
      </c>
      <c r="M1928" s="3">
        <f t="shared" si="154"/>
        <v>20.465242904505853</v>
      </c>
      <c r="N1928" s="3">
        <f t="shared" si="155"/>
        <v>20.465242904505853</v>
      </c>
    </row>
    <row r="1929" spans="1:14" hidden="1" x14ac:dyDescent="0.2">
      <c r="A1929" s="8">
        <v>43565</v>
      </c>
      <c r="B1929" s="2">
        <f>IFERROR(VLOOKUP(A1929,'[1]Table - Daily Rainfall'!$J$4:$K$2266,2,FALSE),"")</f>
        <v>0</v>
      </c>
      <c r="C1929" s="9">
        <f>'[1]Table - USGS Flow'!D1927</f>
        <v>12.2</v>
      </c>
      <c r="D1929" s="3">
        <f t="shared" si="151"/>
        <v>7.8852119958634956</v>
      </c>
      <c r="E1929" s="9">
        <v>3.9770833333333262</v>
      </c>
      <c r="F1929" s="3">
        <f t="shared" si="152"/>
        <v>2.5705037056187479</v>
      </c>
      <c r="G1929" s="9">
        <v>0</v>
      </c>
      <c r="H1929" s="3">
        <f t="shared" si="153"/>
        <v>0</v>
      </c>
      <c r="I1929" s="3">
        <f>'[1]Table - Daily Discharge'!B1932</f>
        <v>20.17029242212929</v>
      </c>
      <c r="J1929" s="3">
        <f>'[1]Table - Daily Discharge'!C1932</f>
        <v>0</v>
      </c>
      <c r="K1929" s="3">
        <f>'[1]Table - Daily Discharge'!D1932</f>
        <v>0</v>
      </c>
      <c r="L1929" s="3">
        <f>'[1]Table - Daily Discharge'!E1932</f>
        <v>0</v>
      </c>
      <c r="M1929" s="3">
        <f t="shared" si="154"/>
        <v>20.17029242212929</v>
      </c>
      <c r="N1929" s="3">
        <f t="shared" si="155"/>
        <v>20.17029242212929</v>
      </c>
    </row>
    <row r="1930" spans="1:14" hidden="1" x14ac:dyDescent="0.2">
      <c r="A1930" s="8">
        <v>43566</v>
      </c>
      <c r="B1930" s="2">
        <f>IFERROR(VLOOKUP(A1930,'[1]Table - Daily Rainfall'!$J$4:$K$2266,2,FALSE),"")</f>
        <v>0</v>
      </c>
      <c r="C1930" s="9">
        <f>'[1]Table - USGS Flow'!D1928</f>
        <v>11.3</v>
      </c>
      <c r="D1930" s="3">
        <f t="shared" si="151"/>
        <v>7.3035160289555332</v>
      </c>
      <c r="E1930" s="9">
        <v>3.9890624999999957</v>
      </c>
      <c r="F1930" s="3">
        <f t="shared" si="152"/>
        <v>2.5782461866597699</v>
      </c>
      <c r="G1930" s="9">
        <v>0</v>
      </c>
      <c r="H1930" s="3">
        <f t="shared" si="153"/>
        <v>0</v>
      </c>
      <c r="I1930" s="3">
        <f>'[1]Table - Daily Discharge'!B1933</f>
        <v>19.201700571553172</v>
      </c>
      <c r="J1930" s="3">
        <f>'[1]Table - Daily Discharge'!C1933</f>
        <v>0</v>
      </c>
      <c r="K1930" s="3">
        <f>'[1]Table - Daily Discharge'!D1933</f>
        <v>0</v>
      </c>
      <c r="L1930" s="3">
        <f>'[1]Table - Daily Discharge'!E1933</f>
        <v>0</v>
      </c>
      <c r="M1930" s="3">
        <f t="shared" si="154"/>
        <v>19.201700571553172</v>
      </c>
      <c r="N1930" s="3">
        <f t="shared" si="155"/>
        <v>19.201700571553172</v>
      </c>
    </row>
    <row r="1931" spans="1:14" hidden="1" x14ac:dyDescent="0.2">
      <c r="A1931" s="8">
        <v>43567</v>
      </c>
      <c r="B1931" s="2">
        <f>IFERROR(VLOOKUP(A1931,'[1]Table - Daily Rainfall'!$J$4:$K$2266,2,FALSE),"")</f>
        <v>0</v>
      </c>
      <c r="C1931" s="9">
        <f>'[1]Table - USGS Flow'!D1929</f>
        <v>13.2</v>
      </c>
      <c r="D1931" s="3">
        <f t="shared" si="151"/>
        <v>8.5315408479834538</v>
      </c>
      <c r="E1931" s="9">
        <v>3.8812499999999939</v>
      </c>
      <c r="F1931" s="3">
        <f t="shared" si="152"/>
        <v>2.5085638572905857</v>
      </c>
      <c r="G1931" s="9">
        <v>0</v>
      </c>
      <c r="H1931" s="3">
        <f t="shared" si="153"/>
        <v>0</v>
      </c>
      <c r="I1931" s="3">
        <f>'[1]Table - Daily Discharge'!B1934</f>
        <v>20.969690615401785</v>
      </c>
      <c r="J1931" s="3">
        <f>'[1]Table - Daily Discharge'!C1934</f>
        <v>0</v>
      </c>
      <c r="K1931" s="3">
        <f>'[1]Table - Daily Discharge'!D1934</f>
        <v>0</v>
      </c>
      <c r="L1931" s="3">
        <f>'[1]Table - Daily Discharge'!E1934</f>
        <v>0</v>
      </c>
      <c r="M1931" s="3">
        <f t="shared" si="154"/>
        <v>20.969690615401785</v>
      </c>
      <c r="N1931" s="3">
        <f t="shared" si="155"/>
        <v>20.969690615401785</v>
      </c>
    </row>
    <row r="1932" spans="1:14" hidden="1" x14ac:dyDescent="0.2">
      <c r="A1932" s="8">
        <v>43568</v>
      </c>
      <c r="B1932" s="2">
        <f>IFERROR(VLOOKUP(A1932,'[1]Table - Daily Rainfall'!$J$4:$K$2266,2,FALSE),"")</f>
        <v>0</v>
      </c>
      <c r="C1932" s="9">
        <f>'[1]Table - USGS Flow'!D1930</f>
        <v>11.7</v>
      </c>
      <c r="D1932" s="3">
        <f t="shared" si="151"/>
        <v>7.5620475698035161</v>
      </c>
      <c r="E1932" s="9">
        <v>3.9651041666666611</v>
      </c>
      <c r="F1932" s="3">
        <f t="shared" si="152"/>
        <v>2.5627612245777285</v>
      </c>
      <c r="G1932" s="9">
        <v>0</v>
      </c>
      <c r="H1932" s="3">
        <f t="shared" si="153"/>
        <v>0</v>
      </c>
      <c r="I1932" s="3">
        <f>'[1]Table - Daily Discharge'!B1935</f>
        <v>19.500075717409651</v>
      </c>
      <c r="J1932" s="3">
        <f>'[1]Table - Daily Discharge'!C1935</f>
        <v>0</v>
      </c>
      <c r="K1932" s="3">
        <f>'[1]Table - Daily Discharge'!D1935</f>
        <v>0</v>
      </c>
      <c r="L1932" s="3">
        <f>'[1]Table - Daily Discharge'!E1935</f>
        <v>0</v>
      </c>
      <c r="M1932" s="3">
        <f t="shared" si="154"/>
        <v>19.500075717409651</v>
      </c>
      <c r="N1932" s="3">
        <f t="shared" si="155"/>
        <v>19.500075717409651</v>
      </c>
    </row>
    <row r="1933" spans="1:14" hidden="1" x14ac:dyDescent="0.2">
      <c r="A1933" s="8">
        <v>43569</v>
      </c>
      <c r="B1933" s="2">
        <f>IFERROR(VLOOKUP(A1933,'[1]Table - Daily Rainfall'!$J$4:$K$2266,2,FALSE),"")</f>
        <v>0</v>
      </c>
      <c r="C1933" s="9">
        <f>'[1]Table - USGS Flow'!D1931</f>
        <v>13.6</v>
      </c>
      <c r="D1933" s="3">
        <f t="shared" si="151"/>
        <v>8.7900723888314385</v>
      </c>
      <c r="E1933" s="9">
        <v>4.1807291666666719</v>
      </c>
      <c r="F1933" s="3">
        <f t="shared" si="152"/>
        <v>2.7021258833161013</v>
      </c>
      <c r="G1933" s="9">
        <v>0</v>
      </c>
      <c r="H1933" s="3">
        <f t="shared" si="153"/>
        <v>0</v>
      </c>
      <c r="I1933" s="3">
        <f>'[1]Table - Daily Discharge'!B1936</f>
        <v>22.418522417107805</v>
      </c>
      <c r="J1933" s="3">
        <f>'[1]Table - Daily Discharge'!C1936</f>
        <v>0</v>
      </c>
      <c r="K1933" s="3">
        <f>'[1]Table - Daily Discharge'!D1936</f>
        <v>0</v>
      </c>
      <c r="L1933" s="3">
        <f>'[1]Table - Daily Discharge'!E1936</f>
        <v>0</v>
      </c>
      <c r="M1933" s="3">
        <f t="shared" si="154"/>
        <v>22.418522417107805</v>
      </c>
      <c r="N1933" s="3">
        <f t="shared" si="155"/>
        <v>22.418522417107805</v>
      </c>
    </row>
    <row r="1934" spans="1:14" hidden="1" x14ac:dyDescent="0.2">
      <c r="A1934" s="8">
        <v>43570</v>
      </c>
      <c r="B1934" s="2">
        <f>IFERROR(VLOOKUP(A1934,'[1]Table - Daily Rainfall'!$J$4:$K$2266,2,FALSE),"")</f>
        <v>0</v>
      </c>
      <c r="C1934" s="9">
        <f>'[1]Table - USGS Flow'!D1932</f>
        <v>11.6</v>
      </c>
      <c r="D1934" s="3">
        <f t="shared" si="151"/>
        <v>7.4974146845915204</v>
      </c>
      <c r="E1934" s="9">
        <v>3.8812499999999943</v>
      </c>
      <c r="F1934" s="3">
        <f t="shared" si="152"/>
        <v>2.5085638572905857</v>
      </c>
      <c r="G1934" s="9">
        <v>0</v>
      </c>
      <c r="H1934" s="3">
        <f t="shared" si="153"/>
        <v>0</v>
      </c>
      <c r="I1934" s="3">
        <f>'[1]Table - Daily Discharge'!B1937</f>
        <v>20.045996640063514</v>
      </c>
      <c r="J1934" s="3">
        <f>'[1]Table - Daily Discharge'!C1937</f>
        <v>0</v>
      </c>
      <c r="K1934" s="3">
        <f>'[1]Table - Daily Discharge'!D1937</f>
        <v>0</v>
      </c>
      <c r="L1934" s="3">
        <f>'[1]Table - Daily Discharge'!E1937</f>
        <v>0</v>
      </c>
      <c r="M1934" s="3">
        <f t="shared" si="154"/>
        <v>20.045996640063514</v>
      </c>
      <c r="N1934" s="3">
        <f t="shared" si="155"/>
        <v>20.045996640063514</v>
      </c>
    </row>
    <row r="1935" spans="1:14" hidden="1" x14ac:dyDescent="0.2">
      <c r="A1935" s="8">
        <v>43571</v>
      </c>
      <c r="B1935" s="2">
        <f>IFERROR(VLOOKUP(A1935,'[1]Table - Daily Rainfall'!$J$4:$K$2266,2,FALSE),"")</f>
        <v>0</v>
      </c>
      <c r="C1935" s="9">
        <f>'[1]Table - USGS Flow'!D1933</f>
        <v>12.4</v>
      </c>
      <c r="D1935" s="3">
        <f t="shared" si="151"/>
        <v>8.014477766287488</v>
      </c>
      <c r="E1935" s="9">
        <v>4.8755208333333382</v>
      </c>
      <c r="F1935" s="3">
        <f t="shared" si="152"/>
        <v>3.1511897836952807</v>
      </c>
      <c r="G1935" s="9">
        <v>0</v>
      </c>
      <c r="H1935" s="3">
        <f t="shared" si="153"/>
        <v>0</v>
      </c>
      <c r="I1935" s="3">
        <f>'[1]Table - Daily Discharge'!B1938</f>
        <v>20.847732647609291</v>
      </c>
      <c r="J1935" s="3">
        <f>'[1]Table - Daily Discharge'!C1938</f>
        <v>2.8139937499466554</v>
      </c>
      <c r="K1935" s="3">
        <f>'[1]Table - Daily Discharge'!D1938</f>
        <v>0</v>
      </c>
      <c r="L1935" s="3">
        <f>'[1]Table - Daily Discharge'!E1938</f>
        <v>0</v>
      </c>
      <c r="M1935" s="3">
        <f t="shared" si="154"/>
        <v>23.661726397555945</v>
      </c>
      <c r="N1935" s="3">
        <f t="shared" si="155"/>
        <v>23.661726397555945</v>
      </c>
    </row>
    <row r="1936" spans="1:14" hidden="1" x14ac:dyDescent="0.2">
      <c r="A1936" s="8">
        <v>43572</v>
      </c>
      <c r="B1936" s="2">
        <f>IFERROR(VLOOKUP(A1936,'[1]Table - Daily Rainfall'!$J$4:$K$2266,2,FALSE),"")</f>
        <v>0</v>
      </c>
      <c r="C1936" s="9">
        <f>'[1]Table - USGS Flow'!D1934</f>
        <v>15.3</v>
      </c>
      <c r="D1936" s="3">
        <f t="shared" si="151"/>
        <v>9.8888314374353676</v>
      </c>
      <c r="E1936" s="9">
        <v>10.443916666666665</v>
      </c>
      <c r="F1936" s="3">
        <f t="shared" si="152"/>
        <v>6.7502046708031704</v>
      </c>
      <c r="G1936" s="9">
        <v>0</v>
      </c>
      <c r="H1936" s="3">
        <f t="shared" si="153"/>
        <v>0</v>
      </c>
      <c r="I1936" s="3">
        <f>'[1]Table - Daily Discharge'!B1939</f>
        <v>19.413967091809532</v>
      </c>
      <c r="J1936" s="3">
        <f>'[1]Table - Daily Discharge'!C1939</f>
        <v>1.90947299940101</v>
      </c>
      <c r="K1936" s="3">
        <f>'[1]Table - Daily Discharge'!D1939</f>
        <v>0</v>
      </c>
      <c r="L1936" s="3">
        <f>'[1]Table - Daily Discharge'!E1939</f>
        <v>0</v>
      </c>
      <c r="M1936" s="3">
        <f t="shared" si="154"/>
        <v>21.323440091210543</v>
      </c>
      <c r="N1936" s="3">
        <f t="shared" si="155"/>
        <v>21.323440091210543</v>
      </c>
    </row>
    <row r="1937" spans="1:14" hidden="1" x14ac:dyDescent="0.2">
      <c r="A1937" s="8">
        <v>43573</v>
      </c>
      <c r="B1937" s="2">
        <f>IFERROR(VLOOKUP(A1937,'[1]Table - Daily Rainfall'!$J$4:$K$2266,2,FALSE),"")</f>
        <v>0</v>
      </c>
      <c r="C1937" s="9">
        <f>'[1]Table - USGS Flow'!D1935</f>
        <v>12.6</v>
      </c>
      <c r="D1937" s="3">
        <f t="shared" si="151"/>
        <v>8.1437435367114794</v>
      </c>
      <c r="E1937" s="9">
        <v>4.7437499999999995</v>
      </c>
      <c r="F1937" s="3">
        <f t="shared" si="152"/>
        <v>3.0660224922440538</v>
      </c>
      <c r="G1937" s="9">
        <v>0</v>
      </c>
      <c r="H1937" s="3">
        <f t="shared" si="153"/>
        <v>0</v>
      </c>
      <c r="I1937" s="3">
        <f>'[1]Table - Daily Discharge'!B1940</f>
        <v>20.254582080816238</v>
      </c>
      <c r="J1937" s="3">
        <f>'[1]Table - Daily Discharge'!C1940</f>
        <v>0.12065013470398996</v>
      </c>
      <c r="K1937" s="3">
        <f>'[1]Table - Daily Discharge'!D1940</f>
        <v>0</v>
      </c>
      <c r="L1937" s="3">
        <f>'[1]Table - Daily Discharge'!E1940</f>
        <v>0</v>
      </c>
      <c r="M1937" s="3">
        <f t="shared" si="154"/>
        <v>20.375232215520228</v>
      </c>
      <c r="N1937" s="3">
        <f t="shared" si="155"/>
        <v>20.375232215520228</v>
      </c>
    </row>
    <row r="1938" spans="1:14" hidden="1" x14ac:dyDescent="0.2">
      <c r="A1938" s="8">
        <v>43574</v>
      </c>
      <c r="B1938" s="2">
        <f>IFERROR(VLOOKUP(A1938,'[1]Table - Daily Rainfall'!$J$4:$K$2266,2,FALSE),"")</f>
        <v>0</v>
      </c>
      <c r="C1938" s="9">
        <f>'[1]Table - USGS Flow'!D1936</f>
        <v>8.85</v>
      </c>
      <c r="D1938" s="3">
        <f t="shared" si="151"/>
        <v>5.7200103412616343</v>
      </c>
      <c r="E1938" s="9">
        <v>4.7677083333333306</v>
      </c>
      <c r="F1938" s="3">
        <f t="shared" si="152"/>
        <v>3.081507454326093</v>
      </c>
      <c r="G1938" s="9">
        <v>0</v>
      </c>
      <c r="H1938" s="3">
        <f t="shared" si="153"/>
        <v>0</v>
      </c>
      <c r="I1938" s="3">
        <f>'[1]Table - Daily Discharge'!B1941</f>
        <v>17.199190573943941</v>
      </c>
      <c r="J1938" s="3">
        <f>'[1]Table - Daily Discharge'!C1941</f>
        <v>1.2206774758499113</v>
      </c>
      <c r="K1938" s="3">
        <f>'[1]Table - Daily Discharge'!D1941</f>
        <v>0</v>
      </c>
      <c r="L1938" s="3">
        <f>'[1]Table - Daily Discharge'!E1941</f>
        <v>0</v>
      </c>
      <c r="M1938" s="3">
        <f t="shared" si="154"/>
        <v>18.419868049793852</v>
      </c>
      <c r="N1938" s="3">
        <f t="shared" si="155"/>
        <v>18.419868049793852</v>
      </c>
    </row>
    <row r="1939" spans="1:14" hidden="1" x14ac:dyDescent="0.2">
      <c r="A1939" s="8">
        <v>43575</v>
      </c>
      <c r="B1939" s="2">
        <f>IFERROR(VLOOKUP(A1939,'[1]Table - Daily Rainfall'!$J$4:$K$2266,2,FALSE),"")</f>
        <v>0</v>
      </c>
      <c r="C1939" s="9">
        <f>'[1]Table - USGS Flow'!D1937</f>
        <v>12.9</v>
      </c>
      <c r="D1939" s="3">
        <f t="shared" si="151"/>
        <v>8.3376421923474666</v>
      </c>
      <c r="E1939" s="9">
        <v>7.5257812500000014</v>
      </c>
      <c r="F1939" s="3">
        <f t="shared" si="152"/>
        <v>4.8641295566184084</v>
      </c>
      <c r="G1939" s="9">
        <v>0</v>
      </c>
      <c r="H1939" s="3">
        <f t="shared" si="153"/>
        <v>0</v>
      </c>
      <c r="I1939" s="3">
        <f>'[1]Table - Daily Discharge'!B1942</f>
        <v>20.1241571708265</v>
      </c>
      <c r="J1939" s="3">
        <f>'[1]Table - Daily Discharge'!C1942</f>
        <v>3.1841126728404272</v>
      </c>
      <c r="K1939" s="3">
        <f>'[1]Table - Daily Discharge'!D1942</f>
        <v>0</v>
      </c>
      <c r="L1939" s="3">
        <f>'[1]Table - Daily Discharge'!E1942</f>
        <v>0</v>
      </c>
      <c r="M1939" s="3">
        <f t="shared" si="154"/>
        <v>23.308269843666928</v>
      </c>
      <c r="N1939" s="3">
        <f t="shared" si="155"/>
        <v>23.308269843666928</v>
      </c>
    </row>
    <row r="1940" spans="1:14" hidden="1" x14ac:dyDescent="0.2">
      <c r="A1940" s="8">
        <v>43576</v>
      </c>
      <c r="B1940" s="2">
        <f>IFERROR(VLOOKUP(A1940,'[1]Table - Daily Rainfall'!$J$4:$K$2266,2,FALSE),"")</f>
        <v>0</v>
      </c>
      <c r="C1940" s="9">
        <f>'[1]Table - USGS Flow'!D1938</f>
        <v>16</v>
      </c>
      <c r="D1940" s="3">
        <f t="shared" si="151"/>
        <v>10.34126163391934</v>
      </c>
      <c r="E1940" s="9">
        <v>9.0241041666666675</v>
      </c>
      <c r="F1940" s="3">
        <f t="shared" si="152"/>
        <v>5.8325388874526034</v>
      </c>
      <c r="G1940" s="9">
        <v>0</v>
      </c>
      <c r="H1940" s="3">
        <f t="shared" si="153"/>
        <v>0</v>
      </c>
      <c r="I1940" s="3">
        <f>'[1]Table - Daily Discharge'!B1943</f>
        <v>21.360716753848646</v>
      </c>
      <c r="J1940" s="3">
        <f>'[1]Table - Daily Discharge'!C1943</f>
        <v>3.0051929398095059</v>
      </c>
      <c r="K1940" s="3">
        <f>'[1]Table - Daily Discharge'!D1943</f>
        <v>0</v>
      </c>
      <c r="L1940" s="3">
        <f>'[1]Table - Daily Discharge'!E1943</f>
        <v>0</v>
      </c>
      <c r="M1940" s="3">
        <f t="shared" si="154"/>
        <v>24.365909693658153</v>
      </c>
      <c r="N1940" s="3">
        <f t="shared" si="155"/>
        <v>24.365909693658153</v>
      </c>
    </row>
    <row r="1941" spans="1:14" hidden="1" x14ac:dyDescent="0.2">
      <c r="A1941" s="8">
        <v>43577</v>
      </c>
      <c r="B1941" s="2">
        <f>IFERROR(VLOOKUP(A1941,'[1]Table - Daily Rainfall'!$J$4:$K$2266,2,FALSE),"")</f>
        <v>0</v>
      </c>
      <c r="C1941" s="9">
        <f>'[1]Table - USGS Flow'!D1939</f>
        <v>14.1</v>
      </c>
      <c r="D1941" s="3">
        <f t="shared" si="151"/>
        <v>9.1132368148914171</v>
      </c>
      <c r="E1941" s="9">
        <v>8.1697916666666703</v>
      </c>
      <c r="F1941" s="3">
        <f t="shared" si="152"/>
        <v>5.2803720699758729</v>
      </c>
      <c r="G1941" s="9">
        <v>0</v>
      </c>
      <c r="H1941" s="3">
        <f t="shared" si="153"/>
        <v>0</v>
      </c>
      <c r="I1941" s="3">
        <f>'[1]Table - Daily Discharge'!B1944</f>
        <v>19.84244117245089</v>
      </c>
      <c r="J1941" s="3">
        <f>'[1]Table - Daily Discharge'!C1944</f>
        <v>2.7648027383652543</v>
      </c>
      <c r="K1941" s="3">
        <f>'[1]Table - Daily Discharge'!D1944</f>
        <v>0</v>
      </c>
      <c r="L1941" s="3">
        <f>'[1]Table - Daily Discharge'!E1944</f>
        <v>0</v>
      </c>
      <c r="M1941" s="3">
        <f t="shared" si="154"/>
        <v>22.607243910816145</v>
      </c>
      <c r="N1941" s="3">
        <f t="shared" si="155"/>
        <v>22.607243910816145</v>
      </c>
    </row>
    <row r="1942" spans="1:14" hidden="1" x14ac:dyDescent="0.2">
      <c r="A1942" s="8">
        <v>43578</v>
      </c>
      <c r="B1942" s="2">
        <f>IFERROR(VLOOKUP(A1942,'[1]Table - Daily Rainfall'!$J$4:$K$2266,2,FALSE),"")</f>
        <v>0</v>
      </c>
      <c r="C1942" s="9">
        <f>'[1]Table - USGS Flow'!D1940</f>
        <v>14.7</v>
      </c>
      <c r="D1942" s="3">
        <f t="shared" si="151"/>
        <v>9.5010341261633915</v>
      </c>
      <c r="E1942" s="9">
        <v>8.4204479166666637</v>
      </c>
      <c r="F1942" s="3">
        <f t="shared" si="152"/>
        <v>5.442378436315062</v>
      </c>
      <c r="G1942" s="9">
        <v>0</v>
      </c>
      <c r="H1942" s="3">
        <f t="shared" si="153"/>
        <v>0</v>
      </c>
      <c r="I1942" s="3">
        <f>'[1]Table - Daily Discharge'!B1945</f>
        <v>20.483927081039663</v>
      </c>
      <c r="J1942" s="3">
        <f>'[1]Table - Daily Discharge'!C1945</f>
        <v>1.0624038508387235</v>
      </c>
      <c r="K1942" s="3">
        <f>'[1]Table - Daily Discharge'!D1945</f>
        <v>0</v>
      </c>
      <c r="L1942" s="3">
        <f>'[1]Table - Daily Discharge'!E1945</f>
        <v>0</v>
      </c>
      <c r="M1942" s="3">
        <f t="shared" si="154"/>
        <v>21.546330931878387</v>
      </c>
      <c r="N1942" s="3">
        <f t="shared" si="155"/>
        <v>21.546330931878387</v>
      </c>
    </row>
    <row r="1943" spans="1:14" hidden="1" x14ac:dyDescent="0.2">
      <c r="A1943" s="8">
        <v>43579</v>
      </c>
      <c r="B1943" s="2">
        <f>IFERROR(VLOOKUP(A1943,'[1]Table - Daily Rainfall'!$J$4:$K$2266,2,FALSE),"")</f>
        <v>0</v>
      </c>
      <c r="C1943" s="9">
        <f>'[1]Table - USGS Flow'!D1941</f>
        <v>12.9</v>
      </c>
      <c r="D1943" s="3">
        <f t="shared" si="151"/>
        <v>8.3376421923474666</v>
      </c>
      <c r="E1943" s="9">
        <v>6.504687500000002</v>
      </c>
      <c r="F1943" s="3">
        <f t="shared" si="152"/>
        <v>4.2041672052740449</v>
      </c>
      <c r="G1943" s="9">
        <v>0</v>
      </c>
      <c r="H1943" s="3">
        <f t="shared" si="153"/>
        <v>0</v>
      </c>
      <c r="I1943" s="3">
        <f>'[1]Table - Daily Discharge'!B1946</f>
        <v>18.70134957501952</v>
      </c>
      <c r="J1943" s="3">
        <f>'[1]Table - Daily Discharge'!C1946</f>
        <v>2.3371880209676696</v>
      </c>
      <c r="K1943" s="3">
        <f>'[1]Table - Daily Discharge'!D1946</f>
        <v>0</v>
      </c>
      <c r="L1943" s="3">
        <f>'[1]Table - Daily Discharge'!E1946</f>
        <v>4.1610765620569392</v>
      </c>
      <c r="M1943" s="3">
        <f t="shared" si="154"/>
        <v>21.03853759598719</v>
      </c>
      <c r="N1943" s="3">
        <f t="shared" si="155"/>
        <v>21.03853759598719</v>
      </c>
    </row>
    <row r="1944" spans="1:14" hidden="1" x14ac:dyDescent="0.2">
      <c r="A1944" s="8">
        <v>43580</v>
      </c>
      <c r="B1944" s="2">
        <f>IFERROR(VLOOKUP(A1944,'[1]Table - Daily Rainfall'!$J$4:$K$2266,2,FALSE),"")</f>
        <v>0</v>
      </c>
      <c r="C1944" s="9">
        <f>'[1]Table - USGS Flow'!D1942</f>
        <v>10.1</v>
      </c>
      <c r="D1944" s="3">
        <f t="shared" si="151"/>
        <v>6.5279214064115827</v>
      </c>
      <c r="E1944" s="9">
        <v>7.0536770833333433</v>
      </c>
      <c r="F1944" s="3">
        <f t="shared" si="152"/>
        <v>4.5589950124956982</v>
      </c>
      <c r="G1944" s="9">
        <v>0</v>
      </c>
      <c r="H1944" s="3">
        <f t="shared" si="153"/>
        <v>0</v>
      </c>
      <c r="I1944" s="3">
        <f>'[1]Table - Daily Discharge'!B1947</f>
        <v>18.278780138225095</v>
      </c>
      <c r="J1944" s="3">
        <f>'[1]Table - Daily Discharge'!C1947</f>
        <v>0.18701784945690245</v>
      </c>
      <c r="K1944" s="3">
        <f>'[1]Table - Daily Discharge'!D1947</f>
        <v>0</v>
      </c>
      <c r="L1944" s="3">
        <f>'[1]Table - Daily Discharge'!E1947</f>
        <v>5.9517865277219704</v>
      </c>
      <c r="M1944" s="3">
        <f t="shared" si="154"/>
        <v>18.465797987681999</v>
      </c>
      <c r="N1944" s="3">
        <f t="shared" si="155"/>
        <v>18.465797987681999</v>
      </c>
    </row>
    <row r="1945" spans="1:14" hidden="1" x14ac:dyDescent="0.2">
      <c r="A1945" s="8">
        <v>43581</v>
      </c>
      <c r="B1945" s="2">
        <f>IFERROR(VLOOKUP(A1945,'[1]Table - Daily Rainfall'!$J$4:$K$2266,2,FALSE),"")</f>
        <v>0</v>
      </c>
      <c r="C1945" s="9">
        <f>'[1]Table - USGS Flow'!D1943</f>
        <v>11</v>
      </c>
      <c r="D1945" s="3">
        <f t="shared" si="151"/>
        <v>7.1096173733195451</v>
      </c>
      <c r="E1945" s="9">
        <v>5.0312500000000018</v>
      </c>
      <c r="F1945" s="3">
        <f t="shared" si="152"/>
        <v>3.2518420372285433</v>
      </c>
      <c r="G1945" s="9">
        <v>0</v>
      </c>
      <c r="H1945" s="3">
        <f t="shared" si="153"/>
        <v>0</v>
      </c>
      <c r="I1945" s="3">
        <f>'[1]Table - Daily Discharge'!B1948</f>
        <v>19.852888512045443</v>
      </c>
      <c r="J1945" s="3">
        <f>'[1]Table - Daily Discharge'!C1948</f>
        <v>0.1542249966014719</v>
      </c>
      <c r="K1945" s="3">
        <f>'[1]Table - Daily Discharge'!D1948</f>
        <v>0</v>
      </c>
      <c r="L1945" s="3">
        <f>'[1]Table - Daily Discharge'!E1948</f>
        <v>6.172752965020913</v>
      </c>
      <c r="M1945" s="3">
        <f t="shared" si="154"/>
        <v>20.007113508646913</v>
      </c>
      <c r="N1945" s="3">
        <f t="shared" si="155"/>
        <v>20.007113508646913</v>
      </c>
    </row>
    <row r="1946" spans="1:14" hidden="1" x14ac:dyDescent="0.2">
      <c r="A1946" s="8">
        <v>43582</v>
      </c>
      <c r="B1946" s="2">
        <f>IFERROR(VLOOKUP(A1946,'[1]Table - Daily Rainfall'!$J$4:$K$2266,2,FALSE),"")</f>
        <v>0</v>
      </c>
      <c r="C1946" s="9">
        <f>'[1]Table - USGS Flow'!D1944</f>
        <v>13.7</v>
      </c>
      <c r="D1946" s="3">
        <f t="shared" si="151"/>
        <v>8.8547052740434342</v>
      </c>
      <c r="E1946" s="9">
        <v>4.7916666666666705</v>
      </c>
      <c r="F1946" s="3">
        <f t="shared" si="152"/>
        <v>3.0969924164081379</v>
      </c>
      <c r="G1946" s="9">
        <v>0</v>
      </c>
      <c r="H1946" s="3">
        <f t="shared" si="153"/>
        <v>0</v>
      </c>
      <c r="I1946" s="3">
        <f>'[1]Table - Daily Discharge'!B1949</f>
        <v>22.118641143958719</v>
      </c>
      <c r="J1946" s="3">
        <f>'[1]Table - Daily Discharge'!C1949</f>
        <v>1.4495198474609001</v>
      </c>
      <c r="K1946" s="3">
        <f>'[1]Table - Daily Discharge'!D1949</f>
        <v>0</v>
      </c>
      <c r="L1946" s="3">
        <f>'[1]Table - Daily Discharge'!E1949</f>
        <v>6.2665222673614815</v>
      </c>
      <c r="M1946" s="3">
        <f t="shared" si="154"/>
        <v>23.568160991419617</v>
      </c>
      <c r="N1946" s="3">
        <f t="shared" si="155"/>
        <v>23.568160991419617</v>
      </c>
    </row>
    <row r="1947" spans="1:14" hidden="1" x14ac:dyDescent="0.2">
      <c r="A1947" s="8">
        <v>43583</v>
      </c>
      <c r="B1947" s="2">
        <f>IFERROR(VLOOKUP(A1947,'[1]Table - Daily Rainfall'!$J$4:$K$2266,2,FALSE),"")</f>
        <v>0</v>
      </c>
      <c r="C1947" s="9">
        <f>'[1]Table - USGS Flow'!D1945</f>
        <v>14.5</v>
      </c>
      <c r="D1947" s="3">
        <f t="shared" si="151"/>
        <v>9.3717683557394</v>
      </c>
      <c r="E1947" s="9">
        <v>7.2473958333333321</v>
      </c>
      <c r="F1947" s="3">
        <f t="shared" si="152"/>
        <v>4.684201029817304</v>
      </c>
      <c r="G1947" s="9">
        <v>0</v>
      </c>
      <c r="H1947" s="3">
        <f t="shared" si="153"/>
        <v>0</v>
      </c>
      <c r="I1947" s="3">
        <f>'[1]Table - Daily Discharge'!B1950</f>
        <v>22.250923038172129</v>
      </c>
      <c r="J1947" s="3">
        <f>'[1]Table - Daily Discharge'!C1950</f>
        <v>1.7585411865788416</v>
      </c>
      <c r="K1947" s="3">
        <f>'[1]Table - Daily Discharge'!D1950</f>
        <v>0</v>
      </c>
      <c r="L1947" s="3">
        <f>'[1]Table - Daily Discharge'!E1950</f>
        <v>6.9459917855759459</v>
      </c>
      <c r="M1947" s="3">
        <f t="shared" si="154"/>
        <v>24.009464224750971</v>
      </c>
      <c r="N1947" s="3">
        <f t="shared" si="155"/>
        <v>24.009464224750971</v>
      </c>
    </row>
    <row r="1948" spans="1:14" hidden="1" x14ac:dyDescent="0.2">
      <c r="A1948" s="8">
        <v>43584</v>
      </c>
      <c r="B1948" s="2">
        <f>IFERROR(VLOOKUP(A1948,'[1]Table - Daily Rainfall'!$J$4:$K$2266,2,FALSE),"")</f>
        <v>0.06</v>
      </c>
      <c r="C1948" s="9">
        <f>'[1]Table - USGS Flow'!D1946</f>
        <v>21.9</v>
      </c>
      <c r="D1948" s="3">
        <f t="shared" si="151"/>
        <v>14.154601861427095</v>
      </c>
      <c r="E1948" s="9">
        <v>19.298718749999995</v>
      </c>
      <c r="F1948" s="3">
        <f t="shared" si="152"/>
        <v>12.47331873707342</v>
      </c>
      <c r="G1948" s="9">
        <v>0</v>
      </c>
      <c r="H1948" s="3">
        <f t="shared" si="153"/>
        <v>0</v>
      </c>
      <c r="I1948" s="3">
        <f>'[1]Table - Daily Discharge'!B1951</f>
        <v>21.938367716906939</v>
      </c>
      <c r="J1948" s="3">
        <f>'[1]Table - Daily Discharge'!C1951</f>
        <v>1.3898317108760279</v>
      </c>
      <c r="K1948" s="3">
        <f>'[1]Table - Daily Discharge'!D1951</f>
        <v>0</v>
      </c>
      <c r="L1948" s="3">
        <f>'[1]Table - Daily Discharge'!E1951</f>
        <v>7.2285952861772644</v>
      </c>
      <c r="M1948" s="3">
        <f t="shared" si="154"/>
        <v>23.328199427782966</v>
      </c>
      <c r="N1948" s="3">
        <f t="shared" si="155"/>
        <v>23.328199427782966</v>
      </c>
    </row>
    <row r="1949" spans="1:14" hidden="1" x14ac:dyDescent="0.2">
      <c r="A1949" s="8">
        <v>43585</v>
      </c>
      <c r="B1949" s="2">
        <f>IFERROR(VLOOKUP(A1949,'[1]Table - Daily Rainfall'!$J$4:$K$2266,2,FALSE),"")</f>
        <v>0</v>
      </c>
      <c r="C1949" s="9">
        <f>'[1]Table - USGS Flow'!D1947</f>
        <v>14.2</v>
      </c>
      <c r="D1949" s="3">
        <f t="shared" si="151"/>
        <v>9.1778697001034129</v>
      </c>
      <c r="E1949" s="9">
        <v>9.6922708333333123</v>
      </c>
      <c r="F1949" s="3">
        <f t="shared" si="152"/>
        <v>6.2643942821440755</v>
      </c>
      <c r="G1949" s="9">
        <v>0</v>
      </c>
      <c r="H1949" s="3">
        <f t="shared" si="153"/>
        <v>0</v>
      </c>
      <c r="I1949" s="3">
        <f>'[1]Table - Daily Discharge'!B1952</f>
        <v>20.16561025463724</v>
      </c>
      <c r="J1949" s="3">
        <f>'[1]Table - Daily Discharge'!C1952</f>
        <v>1.7908705595304846</v>
      </c>
      <c r="K1949" s="3">
        <f>'[1]Table - Daily Discharge'!D1952</f>
        <v>0</v>
      </c>
      <c r="L1949" s="3">
        <f>'[1]Table - Daily Discharge'!E1952</f>
        <v>5.8996074369770506</v>
      </c>
      <c r="M1949" s="3">
        <f t="shared" si="154"/>
        <v>21.956480814167726</v>
      </c>
      <c r="N1949" s="3">
        <f t="shared" si="155"/>
        <v>21.956480814167726</v>
      </c>
    </row>
    <row r="1950" spans="1:14" hidden="1" x14ac:dyDescent="0.2">
      <c r="A1950" s="8">
        <v>43586</v>
      </c>
      <c r="B1950" s="2">
        <f>IFERROR(VLOOKUP(A1950,'[1]Table - Daily Rainfall'!$J$4:$K$2266,2,FALSE),"")</f>
        <v>0</v>
      </c>
      <c r="C1950" s="9">
        <f>'[1]Table - USGS Flow'!D1948</f>
        <v>14.1</v>
      </c>
      <c r="D1950" s="3">
        <f t="shared" si="151"/>
        <v>9.1132368148914171</v>
      </c>
      <c r="E1950" s="9">
        <v>9.4499479166666589</v>
      </c>
      <c r="F1950" s="3">
        <f t="shared" si="152"/>
        <v>6.1077739895725562</v>
      </c>
      <c r="G1950" s="9">
        <v>0</v>
      </c>
      <c r="H1950" s="3">
        <f t="shared" si="153"/>
        <v>0</v>
      </c>
      <c r="I1950" s="3">
        <f>'[1]Table - Daily Discharge'!B1953</f>
        <v>18.560907293185156</v>
      </c>
      <c r="J1950" s="3">
        <f>'[1]Table - Daily Discharge'!C1953</f>
        <v>1.0462665603739563</v>
      </c>
      <c r="K1950" s="3">
        <f>'[1]Table - Daily Discharge'!D1953</f>
        <v>0</v>
      </c>
      <c r="L1950" s="3">
        <f>'[1]Table - Daily Discharge'!E1953</f>
        <v>5.3126373269381348</v>
      </c>
      <c r="M1950" s="3">
        <f t="shared" si="154"/>
        <v>19.607173853559111</v>
      </c>
      <c r="N1950" s="3">
        <f t="shared" si="155"/>
        <v>19.607173853559111</v>
      </c>
    </row>
    <row r="1951" spans="1:14" hidden="1" x14ac:dyDescent="0.2">
      <c r="A1951" s="8">
        <v>43587</v>
      </c>
      <c r="B1951" s="2">
        <f>IFERROR(VLOOKUP(A1951,'[1]Table - Daily Rainfall'!$J$4:$K$2266,2,FALSE),"")</f>
        <v>0</v>
      </c>
      <c r="C1951" s="9">
        <f>'[1]Table - USGS Flow'!D1949</f>
        <v>10.9</v>
      </c>
      <c r="D1951" s="3">
        <f t="shared" si="151"/>
        <v>7.0449844881075494</v>
      </c>
      <c r="E1951" s="9">
        <v>5.4505208333333384</v>
      </c>
      <c r="F1951" s="3">
        <f t="shared" si="152"/>
        <v>3.522828873664257</v>
      </c>
      <c r="G1951" s="9">
        <v>0</v>
      </c>
      <c r="H1951" s="3">
        <f t="shared" si="153"/>
        <v>0</v>
      </c>
      <c r="I1951" s="3">
        <f>'[1]Table - Daily Discharge'!B1954</f>
        <v>19.762570566761859</v>
      </c>
      <c r="J1951" s="3">
        <f>'[1]Table - Daily Discharge'!C1954</f>
        <v>0.33234359277045966</v>
      </c>
      <c r="K1951" s="3">
        <f>'[1]Table - Daily Discharge'!D1954</f>
        <v>0</v>
      </c>
      <c r="L1951" s="3">
        <f>'[1]Table - Daily Discharge'!E1954</f>
        <v>5.4213973566006732</v>
      </c>
      <c r="M1951" s="3">
        <f t="shared" si="154"/>
        <v>20.094914159532319</v>
      </c>
      <c r="N1951" s="3">
        <f t="shared" si="155"/>
        <v>20.094914159532319</v>
      </c>
    </row>
    <row r="1952" spans="1:14" hidden="1" x14ac:dyDescent="0.2">
      <c r="A1952" s="8">
        <v>43588</v>
      </c>
      <c r="B1952" s="2">
        <f>IFERROR(VLOOKUP(A1952,'[1]Table - Daily Rainfall'!$J$4:$K$2266,2,FALSE),"")</f>
        <v>0</v>
      </c>
      <c r="C1952" s="9">
        <f>'[1]Table - USGS Flow'!D1950</f>
        <v>12.6</v>
      </c>
      <c r="D1952" s="3">
        <f t="shared" si="151"/>
        <v>8.1437435367114794</v>
      </c>
      <c r="E1952" s="9">
        <v>3.6177083333333329</v>
      </c>
      <c r="F1952" s="3">
        <f t="shared" si="152"/>
        <v>2.3382292743881417</v>
      </c>
      <c r="G1952" s="9">
        <v>0</v>
      </c>
      <c r="H1952" s="3">
        <f t="shared" si="153"/>
        <v>0</v>
      </c>
      <c r="I1952" s="3">
        <f>'[1]Table - Daily Discharge'!B1955</f>
        <v>20.107058054624417</v>
      </c>
      <c r="J1952" s="3">
        <f>'[1]Table - Daily Discharge'!C1955</f>
        <v>0.46276641809326258</v>
      </c>
      <c r="K1952" s="3">
        <f>'[1]Table - Daily Discharge'!D1955</f>
        <v>0</v>
      </c>
      <c r="L1952" s="3">
        <f>'[1]Table - Daily Discharge'!E1955</f>
        <v>6.1921666332141116</v>
      </c>
      <c r="M1952" s="3">
        <f t="shared" si="154"/>
        <v>20.569824472717681</v>
      </c>
      <c r="N1952" s="3">
        <f t="shared" si="155"/>
        <v>20.569824472717681</v>
      </c>
    </row>
    <row r="1953" spans="1:14" hidden="1" x14ac:dyDescent="0.2">
      <c r="A1953" s="8">
        <v>43589</v>
      </c>
      <c r="B1953" s="2">
        <f>IFERROR(VLOOKUP(A1953,'[1]Table - Daily Rainfall'!$J$4:$K$2266,2,FALSE),"")</f>
        <v>0</v>
      </c>
      <c r="C1953" s="9">
        <f>'[1]Table - USGS Flow'!D1951</f>
        <v>14.6</v>
      </c>
      <c r="D1953" s="3">
        <f t="shared" si="151"/>
        <v>9.4364012409513958</v>
      </c>
      <c r="E1953" s="9">
        <v>7.451781250000006</v>
      </c>
      <c r="F1953" s="3">
        <f t="shared" si="152"/>
        <v>4.8163012215615346</v>
      </c>
      <c r="G1953" s="9">
        <v>0</v>
      </c>
      <c r="H1953" s="3">
        <f t="shared" si="153"/>
        <v>0</v>
      </c>
      <c r="I1953" s="3">
        <f>'[1]Table - Daily Discharge'!B1956</f>
        <v>22.448540809730567</v>
      </c>
      <c r="J1953" s="3">
        <f>'[1]Table - Daily Discharge'!C1956</f>
        <v>1.0093849216471575</v>
      </c>
      <c r="K1953" s="3">
        <f>'[1]Table - Daily Discharge'!D1956</f>
        <v>0</v>
      </c>
      <c r="L1953" s="3">
        <f>'[1]Table - Daily Discharge'!E1956</f>
        <v>6.4952326295552432</v>
      </c>
      <c r="M1953" s="3">
        <f t="shared" si="154"/>
        <v>23.457925731377724</v>
      </c>
      <c r="N1953" s="3">
        <f t="shared" si="155"/>
        <v>23.457925731377724</v>
      </c>
    </row>
    <row r="1954" spans="1:14" hidden="1" x14ac:dyDescent="0.2">
      <c r="A1954" s="8">
        <v>43590</v>
      </c>
      <c r="B1954" s="2">
        <f>IFERROR(VLOOKUP(A1954,'[1]Table - Daily Rainfall'!$J$4:$K$2266,2,FALSE),"")</f>
        <v>0</v>
      </c>
      <c r="C1954" s="9">
        <f>'[1]Table - USGS Flow'!D1952</f>
        <v>13</v>
      </c>
      <c r="D1954" s="3">
        <f t="shared" si="151"/>
        <v>8.4022750775594623</v>
      </c>
      <c r="E1954" s="9">
        <v>8.8012708333333265</v>
      </c>
      <c r="F1954" s="3">
        <f t="shared" si="152"/>
        <v>5.6885152749052006</v>
      </c>
      <c r="G1954" s="9">
        <v>0</v>
      </c>
      <c r="H1954" s="3">
        <f t="shared" si="153"/>
        <v>0</v>
      </c>
      <c r="I1954" s="3">
        <f>'[1]Table - Daily Discharge'!B1957</f>
        <v>20.953155572586248</v>
      </c>
      <c r="J1954" s="3">
        <f>'[1]Table - Daily Discharge'!C1957</f>
        <v>2.6305279492683287</v>
      </c>
      <c r="K1954" s="3">
        <f>'[1]Table - Daily Discharge'!D1957</f>
        <v>0</v>
      </c>
      <c r="L1954" s="3">
        <f>'[1]Table - Daily Discharge'!E1957</f>
        <v>6.1604983926757617</v>
      </c>
      <c r="M1954" s="3">
        <f t="shared" si="154"/>
        <v>23.583683521854574</v>
      </c>
      <c r="N1954" s="3">
        <f t="shared" si="155"/>
        <v>23.583683521854574</v>
      </c>
    </row>
    <row r="1955" spans="1:14" hidden="1" x14ac:dyDescent="0.2">
      <c r="A1955" s="8">
        <v>43591</v>
      </c>
      <c r="B1955" s="2">
        <f>IFERROR(VLOOKUP(A1955,'[1]Table - Daily Rainfall'!$J$4:$K$2266,2,FALSE),"")</f>
        <v>0.01</v>
      </c>
      <c r="C1955" s="9">
        <f>'[1]Table - USGS Flow'!D1953</f>
        <v>14.9</v>
      </c>
      <c r="D1955" s="3">
        <f t="shared" si="151"/>
        <v>9.6302998965873847</v>
      </c>
      <c r="E1955" s="9">
        <v>9.7865312500000012</v>
      </c>
      <c r="F1955" s="3">
        <f t="shared" si="152"/>
        <v>6.3253175090486051</v>
      </c>
      <c r="G1955" s="9">
        <v>0</v>
      </c>
      <c r="H1955" s="3">
        <f t="shared" si="153"/>
        <v>0</v>
      </c>
      <c r="I1955" s="3">
        <f>'[1]Table - Daily Discharge'!B1958</f>
        <v>20.391985102317918</v>
      </c>
      <c r="J1955" s="3">
        <f>'[1]Table - Daily Discharge'!C1958</f>
        <v>1.3783268105289426</v>
      </c>
      <c r="K1955" s="3">
        <f>'[1]Table - Daily Discharge'!D1958</f>
        <v>0</v>
      </c>
      <c r="L1955" s="3">
        <f>'[1]Table - Daily Discharge'!E1958</f>
        <v>6.0760827484009443</v>
      </c>
      <c r="M1955" s="3">
        <f t="shared" si="154"/>
        <v>21.770311912846861</v>
      </c>
      <c r="N1955" s="3">
        <f t="shared" si="155"/>
        <v>21.770311912846861</v>
      </c>
    </row>
    <row r="1956" spans="1:14" hidden="1" x14ac:dyDescent="0.2">
      <c r="A1956" s="8">
        <v>43592</v>
      </c>
      <c r="B1956" s="2">
        <f>IFERROR(VLOOKUP(A1956,'[1]Table - Daily Rainfall'!$J$4:$K$2266,2,FALSE),"")</f>
        <v>0</v>
      </c>
      <c r="C1956" s="9">
        <f>'[1]Table - USGS Flow'!D1954</f>
        <v>15.6</v>
      </c>
      <c r="D1956" s="3">
        <f t="shared" si="151"/>
        <v>10.082730093071355</v>
      </c>
      <c r="E1956" s="9">
        <v>8.2313541666666694</v>
      </c>
      <c r="F1956" s="3">
        <f t="shared" si="152"/>
        <v>5.3201616899345074</v>
      </c>
      <c r="G1956" s="9">
        <v>0</v>
      </c>
      <c r="H1956" s="3">
        <f t="shared" si="153"/>
        <v>0</v>
      </c>
      <c r="I1956" s="3">
        <f>'[1]Table - Daily Discharge'!B1959</f>
        <v>21.528678169918603</v>
      </c>
      <c r="J1956" s="3">
        <f>'[1]Table - Daily Discharge'!C1959</f>
        <v>1.1922832220313402</v>
      </c>
      <c r="K1956" s="3">
        <f>'[1]Table - Daily Discharge'!D1959</f>
        <v>0</v>
      </c>
      <c r="L1956" s="3">
        <f>'[1]Table - Daily Discharge'!E1959</f>
        <v>5.3240523929176504</v>
      </c>
      <c r="M1956" s="3">
        <f t="shared" si="154"/>
        <v>22.720961391949942</v>
      </c>
      <c r="N1956" s="3">
        <f t="shared" si="155"/>
        <v>22.720961391949942</v>
      </c>
    </row>
    <row r="1957" spans="1:14" hidden="1" x14ac:dyDescent="0.2">
      <c r="A1957" s="8">
        <v>43593</v>
      </c>
      <c r="B1957" s="2">
        <f>IFERROR(VLOOKUP(A1957,'[1]Table - Daily Rainfall'!$J$4:$K$2266,2,FALSE),"")</f>
        <v>0</v>
      </c>
      <c r="C1957" s="9">
        <f>'[1]Table - USGS Flow'!D1955</f>
        <v>14.2</v>
      </c>
      <c r="D1957" s="3">
        <f t="shared" si="151"/>
        <v>9.1778697001034129</v>
      </c>
      <c r="E1957" s="9">
        <v>7.0743020833333317</v>
      </c>
      <c r="F1957" s="3">
        <f t="shared" si="152"/>
        <v>4.5723255450706644</v>
      </c>
      <c r="G1957" s="9">
        <v>0</v>
      </c>
      <c r="H1957" s="3">
        <f t="shared" si="153"/>
        <v>0</v>
      </c>
      <c r="I1957" s="3">
        <f>'[1]Table - Daily Discharge'!B1960</f>
        <v>20.572903152892593</v>
      </c>
      <c r="J1957" s="3">
        <f>'[1]Table - Daily Discharge'!C1960</f>
        <v>2.1483316908891759</v>
      </c>
      <c r="K1957" s="3">
        <f>'[1]Table - Daily Discharge'!D1960</f>
        <v>0</v>
      </c>
      <c r="L1957" s="3">
        <f>'[1]Table - Daily Discharge'!E1960</f>
        <v>4.831151228679551</v>
      </c>
      <c r="M1957" s="3">
        <f t="shared" si="154"/>
        <v>22.721234843781769</v>
      </c>
      <c r="N1957" s="3">
        <f t="shared" si="155"/>
        <v>22.721234843781769</v>
      </c>
    </row>
    <row r="1958" spans="1:14" hidden="1" x14ac:dyDescent="0.2">
      <c r="A1958" s="8">
        <v>43594</v>
      </c>
      <c r="B1958" s="2">
        <f>IFERROR(VLOOKUP(A1958,'[1]Table - Daily Rainfall'!$J$4:$K$2266,2,FALSE),"")</f>
        <v>0</v>
      </c>
      <c r="C1958" s="9">
        <f>'[1]Table - USGS Flow'!D1956</f>
        <v>14.6</v>
      </c>
      <c r="D1958" s="3">
        <f t="shared" si="151"/>
        <v>9.4364012409513958</v>
      </c>
      <c r="E1958" s="9">
        <v>7.8037395833333321</v>
      </c>
      <c r="F1958" s="3">
        <f t="shared" si="152"/>
        <v>5.043782047138917</v>
      </c>
      <c r="G1958" s="9">
        <v>0</v>
      </c>
      <c r="H1958" s="3">
        <f t="shared" si="153"/>
        <v>0</v>
      </c>
      <c r="I1958" s="3">
        <f>'[1]Table - Daily Discharge'!B1961</f>
        <v>18.241706001832384</v>
      </c>
      <c r="J1958" s="3">
        <f>'[1]Table - Daily Discharge'!C1961</f>
        <v>1.7933072436105724</v>
      </c>
      <c r="K1958" s="3">
        <f>'[1]Table - Daily Discharge'!D1961</f>
        <v>0</v>
      </c>
      <c r="L1958" s="3">
        <f>'[1]Table - Daily Discharge'!E1961</f>
        <v>5.3671160398202913</v>
      </c>
      <c r="M1958" s="3">
        <f t="shared" si="154"/>
        <v>20.035013245442958</v>
      </c>
      <c r="N1958" s="3">
        <f t="shared" si="155"/>
        <v>20.035013245442958</v>
      </c>
    </row>
    <row r="1959" spans="1:14" hidden="1" x14ac:dyDescent="0.2">
      <c r="A1959" s="8">
        <v>43595</v>
      </c>
      <c r="B1959" s="2">
        <f>IFERROR(VLOOKUP(A1959,'[1]Table - Daily Rainfall'!$J$4:$K$2266,2,FALSE),"")</f>
        <v>0.02</v>
      </c>
      <c r="C1959" s="9">
        <f>'[1]Table - USGS Flow'!D1957</f>
        <v>17.100000000000001</v>
      </c>
      <c r="D1959" s="3">
        <f t="shared" si="151"/>
        <v>11.052223371251294</v>
      </c>
      <c r="E1959" s="9">
        <v>9.5310416666666651</v>
      </c>
      <c r="F1959" s="3">
        <f t="shared" si="152"/>
        <v>6.1601872199241638</v>
      </c>
      <c r="G1959" s="9">
        <v>0</v>
      </c>
      <c r="H1959" s="3">
        <f t="shared" si="153"/>
        <v>0</v>
      </c>
      <c r="I1959" s="3">
        <f>'[1]Table - Daily Discharge'!B1962</f>
        <v>27.013618469238281</v>
      </c>
      <c r="J1959" s="3">
        <f>'[1]Table - Daily Discharge'!C1962</f>
        <v>1.364588900066579</v>
      </c>
      <c r="K1959" s="3">
        <f>'[1]Table - Daily Discharge'!D1962</f>
        <v>0</v>
      </c>
      <c r="L1959" s="3">
        <f>'[1]Table - Daily Discharge'!E1962</f>
        <v>6.3485018940104379</v>
      </c>
      <c r="M1959" s="3">
        <f t="shared" si="154"/>
        <v>28.37820736930486</v>
      </c>
      <c r="N1959" s="3">
        <f t="shared" si="155"/>
        <v>28.37820736930486</v>
      </c>
    </row>
    <row r="1960" spans="1:14" hidden="1" x14ac:dyDescent="0.2">
      <c r="A1960" s="8">
        <v>43596</v>
      </c>
      <c r="B1960" s="2">
        <f>IFERROR(VLOOKUP(A1960,'[1]Table - Daily Rainfall'!$J$4:$K$2266,2,FALSE),"")</f>
        <v>0</v>
      </c>
      <c r="C1960" s="9">
        <f>'[1]Table - USGS Flow'!D1958</f>
        <v>15.1</v>
      </c>
      <c r="D1960" s="3">
        <f t="shared" si="151"/>
        <v>9.7595656670113762</v>
      </c>
      <c r="E1960" s="9">
        <v>7.9854062500000005</v>
      </c>
      <c r="F1960" s="3">
        <f t="shared" si="152"/>
        <v>5.161198455274044</v>
      </c>
      <c r="G1960" s="9">
        <v>0</v>
      </c>
      <c r="H1960" s="3">
        <f t="shared" si="153"/>
        <v>0</v>
      </c>
      <c r="I1960" s="3">
        <f>'[1]Table - Daily Discharge'!B1963</f>
        <v>27.013618469238281</v>
      </c>
      <c r="J1960" s="3">
        <f>'[1]Table - Daily Discharge'!C1963</f>
        <v>3.1496986024892082</v>
      </c>
      <c r="K1960" s="3">
        <f>'[1]Table - Daily Discharge'!D1963</f>
        <v>0</v>
      </c>
      <c r="L1960" s="3">
        <f>'[1]Table - Daily Discharge'!E1963</f>
        <v>6.6386462053380635</v>
      </c>
      <c r="M1960" s="3">
        <f t="shared" si="154"/>
        <v>30.163317071727491</v>
      </c>
      <c r="N1960" s="3">
        <f t="shared" si="155"/>
        <v>30.163317071727491</v>
      </c>
    </row>
    <row r="1961" spans="1:14" hidden="1" x14ac:dyDescent="0.2">
      <c r="A1961" s="8">
        <v>43597</v>
      </c>
      <c r="B1961" s="2">
        <f>IFERROR(VLOOKUP(A1961,'[1]Table - Daily Rainfall'!$J$4:$K$2266,2,FALSE),"")</f>
        <v>0</v>
      </c>
      <c r="C1961" s="9">
        <f>'[1]Table - USGS Flow'!D1959</f>
        <v>19.399999999999999</v>
      </c>
      <c r="D1961" s="3">
        <f t="shared" si="151"/>
        <v>12.538779731127198</v>
      </c>
      <c r="E1961" s="9">
        <v>9.7927187500000077</v>
      </c>
      <c r="F1961" s="3">
        <f t="shared" si="152"/>
        <v>6.3293166688211011</v>
      </c>
      <c r="G1961" s="9">
        <v>0</v>
      </c>
      <c r="H1961" s="3">
        <f t="shared" si="153"/>
        <v>0</v>
      </c>
      <c r="I1961" s="3">
        <f>'[1]Table - Daily Discharge'!B1964</f>
        <v>27.013618469238281</v>
      </c>
      <c r="J1961" s="3">
        <f>'[1]Table - Daily Discharge'!C1964</f>
        <v>3.7072690774432111</v>
      </c>
      <c r="K1961" s="3">
        <f>'[1]Table - Daily Discharge'!D1964</f>
        <v>0</v>
      </c>
      <c r="L1961" s="3">
        <f>'[1]Table - Daily Discharge'!E1964</f>
        <v>6.3802594700731614</v>
      </c>
      <c r="M1961" s="3">
        <f t="shared" si="154"/>
        <v>30.720887546681492</v>
      </c>
      <c r="N1961" s="3">
        <f t="shared" si="155"/>
        <v>30.720887546681492</v>
      </c>
    </row>
    <row r="1962" spans="1:14" hidden="1" x14ac:dyDescent="0.2">
      <c r="A1962" s="8">
        <v>43598</v>
      </c>
      <c r="B1962" s="2">
        <f>IFERROR(VLOOKUP(A1962,'[1]Table - Daily Rainfall'!$J$4:$K$2266,2,FALSE),"")</f>
        <v>0</v>
      </c>
      <c r="C1962" s="9">
        <f>'[1]Table - USGS Flow'!D1960</f>
        <v>19.8</v>
      </c>
      <c r="D1962" s="3">
        <f t="shared" si="151"/>
        <v>12.797311271975182</v>
      </c>
      <c r="E1962" s="9">
        <v>8.8960312499999983</v>
      </c>
      <c r="F1962" s="3">
        <f t="shared" si="152"/>
        <v>5.7497616662357798</v>
      </c>
      <c r="G1962" s="9">
        <v>0</v>
      </c>
      <c r="H1962" s="3">
        <f t="shared" si="153"/>
        <v>0</v>
      </c>
      <c r="I1962" s="3">
        <f>'[1]Table - Daily Discharge'!B1965</f>
        <v>27.013618469238281</v>
      </c>
      <c r="J1962" s="3">
        <f>'[1]Table - Daily Discharge'!C1965</f>
        <v>2.060693566511866</v>
      </c>
      <c r="K1962" s="3">
        <f>'[1]Table - Daily Discharge'!D1965</f>
        <v>0</v>
      </c>
      <c r="L1962" s="3">
        <f>'[1]Table - Daily Discharge'!E1965</f>
        <v>5.7467491435121607</v>
      </c>
      <c r="M1962" s="3">
        <f t="shared" si="154"/>
        <v>29.074312035750147</v>
      </c>
      <c r="N1962" s="3">
        <f t="shared" si="155"/>
        <v>29.074312035750147</v>
      </c>
    </row>
    <row r="1963" spans="1:14" hidden="1" x14ac:dyDescent="0.2">
      <c r="A1963" s="8">
        <v>43599</v>
      </c>
      <c r="B1963" s="2">
        <f>IFERROR(VLOOKUP(A1963,'[1]Table - Daily Rainfall'!$J$4:$K$2266,2,FALSE),"")</f>
        <v>0</v>
      </c>
      <c r="C1963" s="9">
        <f>'[1]Table - USGS Flow'!D1961</f>
        <v>20.2</v>
      </c>
      <c r="D1963" s="3">
        <f t="shared" si="151"/>
        <v>13.055842812823165</v>
      </c>
      <c r="E1963" s="9">
        <v>7.3454270833333402</v>
      </c>
      <c r="F1963" s="3">
        <f t="shared" si="152"/>
        <v>4.7475614551016934</v>
      </c>
      <c r="G1963" s="9">
        <v>0</v>
      </c>
      <c r="H1963" s="3">
        <f t="shared" si="153"/>
        <v>0</v>
      </c>
      <c r="I1963" s="3">
        <f>'[1]Table - Daily Discharge'!B1966</f>
        <v>27.013618469238281</v>
      </c>
      <c r="J1963" s="3">
        <f>'[1]Table - Daily Discharge'!C1966</f>
        <v>0.65864202206259115</v>
      </c>
      <c r="K1963" s="3">
        <f>'[1]Table - Daily Discharge'!D1966</f>
        <v>0</v>
      </c>
      <c r="L1963" s="3">
        <f>'[1]Table - Daily Discharge'!E1966</f>
        <v>5.0732601831853392</v>
      </c>
      <c r="M1963" s="3">
        <f t="shared" si="154"/>
        <v>27.672260491300872</v>
      </c>
      <c r="N1963" s="3">
        <f t="shared" si="155"/>
        <v>27.672260491300872</v>
      </c>
    </row>
    <row r="1964" spans="1:14" hidden="1" x14ac:dyDescent="0.2">
      <c r="A1964" s="8">
        <v>43600</v>
      </c>
      <c r="B1964" s="2">
        <f>IFERROR(VLOOKUP(A1964,'[1]Table - Daily Rainfall'!$J$4:$K$2266,2,FALSE),"")</f>
        <v>0</v>
      </c>
      <c r="C1964" s="9">
        <f>'[1]Table - USGS Flow'!D1962</f>
        <v>2.56</v>
      </c>
      <c r="D1964" s="3">
        <f t="shared" si="151"/>
        <v>1.6546018614270943</v>
      </c>
      <c r="E1964" s="9">
        <v>6.2052083333333385</v>
      </c>
      <c r="F1964" s="3">
        <f t="shared" si="152"/>
        <v>4.0106051792485387</v>
      </c>
      <c r="G1964" s="9">
        <v>0</v>
      </c>
      <c r="H1964" s="3">
        <f t="shared" si="153"/>
        <v>0</v>
      </c>
      <c r="I1964" s="3">
        <f>'[1]Table - Daily Discharge'!B1967</f>
        <v>13.024555662440473</v>
      </c>
      <c r="J1964" s="3">
        <f>'[1]Table - Daily Discharge'!C1967</f>
        <v>0.83084910297237091</v>
      </c>
      <c r="K1964" s="3">
        <f>'[1]Table - Daily Discharge'!D1967</f>
        <v>0</v>
      </c>
      <c r="L1964" s="3">
        <f>'[1]Table - Daily Discharge'!E1967</f>
        <v>5.9253663795634548</v>
      </c>
      <c r="M1964" s="3">
        <f t="shared" si="154"/>
        <v>13.855404765412844</v>
      </c>
      <c r="N1964" s="3">
        <f t="shared" si="155"/>
        <v>13.855404765412844</v>
      </c>
    </row>
    <row r="1965" spans="1:14" hidden="1" x14ac:dyDescent="0.2">
      <c r="A1965" s="8">
        <v>43601</v>
      </c>
      <c r="B1965" s="2">
        <f>IFERROR(VLOOKUP(A1965,'[1]Table - Daily Rainfall'!$J$4:$K$2266,2,FALSE),"")</f>
        <v>0.9</v>
      </c>
      <c r="C1965" s="9">
        <f>'[1]Table - USGS Flow'!D1963</f>
        <v>340</v>
      </c>
      <c r="D1965" s="3">
        <f t="shared" si="151"/>
        <v>219.75180972078596</v>
      </c>
      <c r="E1965" s="9">
        <v>205.10976041666672</v>
      </c>
      <c r="F1965" s="3">
        <f t="shared" si="152"/>
        <v>132.56835600870394</v>
      </c>
      <c r="G1965" s="9">
        <v>40.370395833333326</v>
      </c>
      <c r="H1965" s="3">
        <f t="shared" si="153"/>
        <v>26.092551598586692</v>
      </c>
      <c r="I1965" s="3">
        <f>'[1]Table - Daily Discharge'!B1968</f>
        <v>0</v>
      </c>
      <c r="J1965" s="3">
        <f>'[1]Table - Daily Discharge'!C1968</f>
        <v>1.3482122130744034</v>
      </c>
      <c r="K1965" s="3">
        <f>'[1]Table - Daily Discharge'!D1968</f>
        <v>0</v>
      </c>
      <c r="L1965" s="3">
        <f>'[1]Table - Daily Discharge'!E1968</f>
        <v>6.6268388075795439</v>
      </c>
      <c r="M1965" s="3">
        <f t="shared" si="154"/>
        <v>1.3482122130744034</v>
      </c>
      <c r="N1965" s="3">
        <f t="shared" si="155"/>
        <v>1.3482122130744034</v>
      </c>
    </row>
    <row r="1966" spans="1:14" hidden="1" x14ac:dyDescent="0.2">
      <c r="A1966" s="8">
        <v>43602</v>
      </c>
      <c r="B1966" s="2">
        <f>IFERROR(VLOOKUP(A1966,'[1]Table - Daily Rainfall'!$J$4:$K$2266,2,FALSE),"")</f>
        <v>0</v>
      </c>
      <c r="C1966" s="9">
        <f>'[1]Table - USGS Flow'!D1964</f>
        <v>0.3</v>
      </c>
      <c r="D1966" s="3">
        <f t="shared" si="151"/>
        <v>0.1938986556359876</v>
      </c>
      <c r="E1966" s="9">
        <v>6.3729166666666721</v>
      </c>
      <c r="F1966" s="3">
        <f t="shared" si="152"/>
        <v>4.1189999138228233</v>
      </c>
      <c r="G1966" s="9">
        <v>0</v>
      </c>
      <c r="H1966" s="3">
        <f t="shared" si="153"/>
        <v>0</v>
      </c>
      <c r="I1966" s="3">
        <f>'[1]Table - Daily Discharge'!B1969</f>
        <v>0</v>
      </c>
      <c r="J1966" s="3">
        <f>'[1]Table - Daily Discharge'!C1969</f>
        <v>2.49553037001089</v>
      </c>
      <c r="K1966" s="3">
        <f>'[1]Table - Daily Discharge'!D1969</f>
        <v>0</v>
      </c>
      <c r="L1966" s="3">
        <f>'[1]Table - Daily Discharge'!E1969</f>
        <v>7.1069637873989562</v>
      </c>
      <c r="M1966" s="3">
        <f t="shared" si="154"/>
        <v>2.49553037001089</v>
      </c>
      <c r="N1966" s="3">
        <f t="shared" si="155"/>
        <v>2.49553037001089</v>
      </c>
    </row>
    <row r="1967" spans="1:14" hidden="1" x14ac:dyDescent="0.2">
      <c r="A1967" s="8">
        <v>43603</v>
      </c>
      <c r="B1967" s="2">
        <f>IFERROR(VLOOKUP(A1967,'[1]Table - Daily Rainfall'!$J$4:$K$2266,2,FALSE),"")</f>
        <v>0.01</v>
      </c>
      <c r="C1967" s="9">
        <f>'[1]Table - USGS Flow'!D1965</f>
        <v>0</v>
      </c>
      <c r="D1967" s="3">
        <f t="shared" si="151"/>
        <v>0</v>
      </c>
      <c r="E1967" s="9">
        <v>5.5223958333333298</v>
      </c>
      <c r="F1967" s="3">
        <f t="shared" si="152"/>
        <v>3.5692837599103737</v>
      </c>
      <c r="G1967" s="9">
        <v>0</v>
      </c>
      <c r="H1967" s="3">
        <f t="shared" si="153"/>
        <v>0</v>
      </c>
      <c r="I1967" s="3">
        <f>'[1]Table - Daily Discharge'!B1970</f>
        <v>0</v>
      </c>
      <c r="J1967" s="3">
        <f>'[1]Table - Daily Discharge'!C1970</f>
        <v>2.6453671507816421</v>
      </c>
      <c r="K1967" s="3">
        <f>'[1]Table - Daily Discharge'!D1970</f>
        <v>0</v>
      </c>
      <c r="L1967" s="3">
        <f>'[1]Table - Daily Discharge'!E1970</f>
        <v>7.4654854660729564</v>
      </c>
      <c r="M1967" s="3">
        <f t="shared" si="154"/>
        <v>2.6453671507816421</v>
      </c>
      <c r="N1967" s="3">
        <f t="shared" si="155"/>
        <v>2.6453671507816421</v>
      </c>
    </row>
    <row r="1968" spans="1:14" hidden="1" x14ac:dyDescent="0.2">
      <c r="A1968" s="8">
        <v>43604</v>
      </c>
      <c r="B1968" s="2">
        <f>IFERROR(VLOOKUP(A1968,'[1]Table - Daily Rainfall'!$J$4:$K$2266,2,FALSE),"")</f>
        <v>0.17</v>
      </c>
      <c r="C1968" s="9">
        <f>'[1]Table - USGS Flow'!D1966</f>
        <v>20.7</v>
      </c>
      <c r="D1968" s="3">
        <f t="shared" si="151"/>
        <v>13.379007238883144</v>
      </c>
      <c r="E1968" s="9">
        <v>49.169916666666673</v>
      </c>
      <c r="F1968" s="3">
        <f t="shared" si="152"/>
        <v>31.779935798000697</v>
      </c>
      <c r="G1968" s="9">
        <v>0</v>
      </c>
      <c r="H1968" s="3">
        <f t="shared" si="153"/>
        <v>0</v>
      </c>
      <c r="I1968" s="3">
        <f>'[1]Table - Daily Discharge'!B1971</f>
        <v>0</v>
      </c>
      <c r="J1968" s="3">
        <f>'[1]Table - Daily Discharge'!C1971</f>
        <v>3.6167168415305424</v>
      </c>
      <c r="K1968" s="3">
        <f>'[1]Table - Daily Discharge'!D1971</f>
        <v>0</v>
      </c>
      <c r="L1968" s="3">
        <f>'[1]Table - Daily Discharge'!E1971</f>
        <v>6.8825097801619108</v>
      </c>
      <c r="M1968" s="3">
        <f t="shared" si="154"/>
        <v>3.6167168415305424</v>
      </c>
      <c r="N1968" s="3">
        <f t="shared" si="155"/>
        <v>3.6167168415305424</v>
      </c>
    </row>
    <row r="1969" spans="1:14" hidden="1" x14ac:dyDescent="0.2">
      <c r="A1969" s="8">
        <v>43605</v>
      </c>
      <c r="B1969" s="2">
        <f>IFERROR(VLOOKUP(A1969,'[1]Table - Daily Rainfall'!$J$4:$K$2266,2,FALSE),"")</f>
        <v>0</v>
      </c>
      <c r="C1969" s="9">
        <f>'[1]Table - USGS Flow'!D1967</f>
        <v>3.57</v>
      </c>
      <c r="D1969" s="3">
        <f t="shared" si="151"/>
        <v>2.3073940020682522</v>
      </c>
      <c r="E1969" s="9">
        <v>10.331250000000006</v>
      </c>
      <c r="F1969" s="3">
        <f t="shared" si="152"/>
        <v>6.677384953464327</v>
      </c>
      <c r="G1969" s="9">
        <v>0</v>
      </c>
      <c r="H1969" s="3">
        <f t="shared" si="153"/>
        <v>0</v>
      </c>
      <c r="I1969" s="3">
        <f>'[1]Table - Daily Discharge'!B1972</f>
        <v>0</v>
      </c>
      <c r="J1969" s="3">
        <f>'[1]Table - Daily Discharge'!C1972</f>
        <v>2.6487094607348762</v>
      </c>
      <c r="K1969" s="3">
        <f>'[1]Table - Daily Discharge'!D1972</f>
        <v>0</v>
      </c>
      <c r="L1969" s="3">
        <f>'[1]Table - Daily Discharge'!E1972</f>
        <v>6.2532889875604045</v>
      </c>
      <c r="M1969" s="3">
        <f t="shared" si="154"/>
        <v>2.6487094607348762</v>
      </c>
      <c r="N1969" s="3">
        <f t="shared" si="155"/>
        <v>2.6487094607348762</v>
      </c>
    </row>
    <row r="1970" spans="1:14" hidden="1" x14ac:dyDescent="0.2">
      <c r="A1970" s="8">
        <v>43606</v>
      </c>
      <c r="B1970" s="2">
        <f>IFERROR(VLOOKUP(A1970,'[1]Table - Daily Rainfall'!$J$4:$K$2266,2,FALSE),"")</f>
        <v>0</v>
      </c>
      <c r="C1970" s="9">
        <f>'[1]Table - USGS Flow'!D1968</f>
        <v>0</v>
      </c>
      <c r="D1970" s="3">
        <f t="shared" si="151"/>
        <v>0</v>
      </c>
      <c r="E1970" s="9">
        <v>6.6402499999999991</v>
      </c>
      <c r="F1970" s="3">
        <f t="shared" si="152"/>
        <v>4.2917851602895549</v>
      </c>
      <c r="G1970" s="9">
        <v>0</v>
      </c>
      <c r="H1970" s="3">
        <f t="shared" si="153"/>
        <v>0</v>
      </c>
      <c r="I1970" s="3">
        <f>'[1]Table - Daily Discharge'!B1973</f>
        <v>0</v>
      </c>
      <c r="J1970" s="3">
        <f>'[1]Table - Daily Discharge'!C1973</f>
        <v>3.3533860884335378</v>
      </c>
      <c r="K1970" s="3">
        <f>'[1]Table - Daily Discharge'!D1973</f>
        <v>0</v>
      </c>
      <c r="L1970" s="3">
        <f>'[1]Table - Daily Discharge'!E1973</f>
        <v>5.7432902959651413</v>
      </c>
      <c r="M1970" s="3">
        <f t="shared" si="154"/>
        <v>3.3533860884335378</v>
      </c>
      <c r="N1970" s="3">
        <f t="shared" si="155"/>
        <v>3.3533860884335378</v>
      </c>
    </row>
    <row r="1971" spans="1:14" hidden="1" x14ac:dyDescent="0.2">
      <c r="A1971" s="8">
        <v>43607</v>
      </c>
      <c r="B1971" s="2">
        <f>IFERROR(VLOOKUP(A1971,'[1]Table - Daily Rainfall'!$J$4:$K$2266,2,FALSE),"")</f>
        <v>0.15</v>
      </c>
      <c r="C1971" s="9">
        <f>'[1]Table - USGS Flow'!D1969</f>
        <v>107</v>
      </c>
      <c r="D1971" s="3">
        <f t="shared" si="151"/>
        <v>69.157187176835578</v>
      </c>
      <c r="E1971" s="9">
        <v>127.12536458333329</v>
      </c>
      <c r="F1971" s="3">
        <f t="shared" si="152"/>
        <v>82.164790966477057</v>
      </c>
      <c r="G1971" s="9">
        <v>0</v>
      </c>
      <c r="H1971" s="3">
        <f t="shared" si="153"/>
        <v>0</v>
      </c>
      <c r="I1971" s="3">
        <f>'[1]Table - Daily Discharge'!B1974</f>
        <v>0</v>
      </c>
      <c r="J1971" s="3">
        <f>'[1]Table - Daily Discharge'!C1974</f>
        <v>4.3273306395083404</v>
      </c>
      <c r="K1971" s="3">
        <f>'[1]Table - Daily Discharge'!D1974</f>
        <v>0</v>
      </c>
      <c r="L1971" s="3">
        <f>'[1]Table - Daily Discharge'!E1974</f>
        <v>6.0332530971533727</v>
      </c>
      <c r="M1971" s="3">
        <f t="shared" si="154"/>
        <v>4.3273306395083404</v>
      </c>
      <c r="N1971" s="3">
        <f t="shared" si="155"/>
        <v>4.3273306395083404</v>
      </c>
    </row>
    <row r="1972" spans="1:14" hidden="1" x14ac:dyDescent="0.2">
      <c r="A1972" s="8">
        <v>43608</v>
      </c>
      <c r="B1972" s="2">
        <f>IFERROR(VLOOKUP(A1972,'[1]Table - Daily Rainfall'!$J$4:$K$2266,2,FALSE),"")</f>
        <v>0</v>
      </c>
      <c r="C1972" s="9">
        <f>'[1]Table - USGS Flow'!D1970</f>
        <v>3</v>
      </c>
      <c r="D1972" s="3">
        <f t="shared" si="151"/>
        <v>1.938986556359876</v>
      </c>
      <c r="E1972" s="9">
        <v>11.679510416666671</v>
      </c>
      <c r="F1972" s="3">
        <f t="shared" si="152"/>
        <v>7.5488045609272696</v>
      </c>
      <c r="G1972" s="9">
        <v>0</v>
      </c>
      <c r="H1972" s="3">
        <f t="shared" si="153"/>
        <v>0</v>
      </c>
      <c r="I1972" s="3">
        <f>'[1]Table - Daily Discharge'!B1975</f>
        <v>0</v>
      </c>
      <c r="J1972" s="3">
        <f>'[1]Table - Daily Discharge'!C1975</f>
        <v>4.4531300912872087</v>
      </c>
      <c r="K1972" s="3">
        <f>'[1]Table - Daily Discharge'!D1975</f>
        <v>0</v>
      </c>
      <c r="L1972" s="3">
        <f>'[1]Table - Daily Discharge'!E1975</f>
        <v>6.0675431647234497</v>
      </c>
      <c r="M1972" s="3">
        <f t="shared" si="154"/>
        <v>4.4531300912872087</v>
      </c>
      <c r="N1972" s="3">
        <f t="shared" si="155"/>
        <v>4.4531300912872087</v>
      </c>
    </row>
    <row r="1973" spans="1:14" hidden="1" x14ac:dyDescent="0.2">
      <c r="A1973" s="8">
        <v>43609</v>
      </c>
      <c r="B1973" s="2">
        <f>IFERROR(VLOOKUP(A1973,'[1]Table - Daily Rainfall'!$J$4:$K$2266,2,FALSE),"")</f>
        <v>0</v>
      </c>
      <c r="C1973" s="9">
        <f>'[1]Table - USGS Flow'!D1971</f>
        <v>0.55000000000000004</v>
      </c>
      <c r="D1973" s="3">
        <f t="shared" si="151"/>
        <v>0.35548086866597728</v>
      </c>
      <c r="E1973" s="9">
        <v>14.200927083333321</v>
      </c>
      <c r="F1973" s="3">
        <f t="shared" si="152"/>
        <v>9.1784689008100582</v>
      </c>
      <c r="G1973" s="9">
        <v>0</v>
      </c>
      <c r="H1973" s="3">
        <f t="shared" si="153"/>
        <v>0</v>
      </c>
      <c r="I1973" s="3">
        <f>'[1]Table - Daily Discharge'!B1976</f>
        <v>0</v>
      </c>
      <c r="J1973" s="3">
        <f>'[1]Table - Daily Discharge'!C1976</f>
        <v>5.2603842946472197</v>
      </c>
      <c r="K1973" s="3">
        <f>'[1]Table - Daily Discharge'!D1976</f>
        <v>0</v>
      </c>
      <c r="L1973" s="3">
        <f>'[1]Table - Daily Discharge'!E1976</f>
        <v>2.2051327339049291</v>
      </c>
      <c r="M1973" s="3">
        <f t="shared" si="154"/>
        <v>5.2603842946472197</v>
      </c>
      <c r="N1973" s="3">
        <f t="shared" si="155"/>
        <v>5.2603842946472197</v>
      </c>
    </row>
    <row r="1974" spans="1:14" hidden="1" x14ac:dyDescent="0.2">
      <c r="A1974" s="8">
        <v>43610</v>
      </c>
      <c r="B1974" s="2">
        <f>IFERROR(VLOOKUP(A1974,'[1]Table - Daily Rainfall'!$J$4:$K$2266,2,FALSE),"")</f>
        <v>0</v>
      </c>
      <c r="C1974" s="9">
        <f>'[1]Table - USGS Flow'!D1972</f>
        <v>0</v>
      </c>
      <c r="D1974" s="3">
        <f t="shared" si="151"/>
        <v>0</v>
      </c>
      <c r="E1974" s="9">
        <v>13.627531250000011</v>
      </c>
      <c r="F1974" s="3">
        <f t="shared" si="152"/>
        <v>8.8078666300413726</v>
      </c>
      <c r="G1974" s="9">
        <v>0</v>
      </c>
      <c r="H1974" s="3">
        <f t="shared" si="153"/>
        <v>0</v>
      </c>
      <c r="I1974" s="3">
        <f>'[1]Table - Daily Discharge'!B1977</f>
        <v>0</v>
      </c>
      <c r="J1974" s="3">
        <f>'[1]Table - Daily Discharge'!C1977</f>
        <v>5.1722332693779896</v>
      </c>
      <c r="K1974" s="3">
        <f>'[1]Table - Daily Discharge'!D1977</f>
        <v>0</v>
      </c>
      <c r="L1974" s="3">
        <f>'[1]Table - Daily Discharge'!E1977</f>
        <v>0.18654117607270126</v>
      </c>
      <c r="M1974" s="3">
        <f t="shared" si="154"/>
        <v>5.1722332693779896</v>
      </c>
      <c r="N1974" s="3">
        <f t="shared" si="155"/>
        <v>5.1722332693779896</v>
      </c>
    </row>
    <row r="1975" spans="1:14" hidden="1" x14ac:dyDescent="0.2">
      <c r="A1975" s="8">
        <v>43611</v>
      </c>
      <c r="B1975" s="2">
        <f>IFERROR(VLOOKUP(A1975,'[1]Table - Daily Rainfall'!$J$4:$K$2266,2,FALSE),"")</f>
        <v>0.1</v>
      </c>
      <c r="C1975" s="9">
        <f>'[1]Table - USGS Flow'!D1973</f>
        <v>31.5</v>
      </c>
      <c r="D1975" s="3">
        <f t="shared" si="151"/>
        <v>20.359358841778697</v>
      </c>
      <c r="E1975" s="9">
        <v>66.394541666666683</v>
      </c>
      <c r="F1975" s="3">
        <f t="shared" si="152"/>
        <v>42.912707902447444</v>
      </c>
      <c r="G1975" s="9">
        <v>0</v>
      </c>
      <c r="H1975" s="3">
        <f t="shared" si="153"/>
        <v>0</v>
      </c>
      <c r="I1975" s="3">
        <f>'[1]Table - Daily Discharge'!B1978</f>
        <v>0</v>
      </c>
      <c r="J1975" s="3">
        <f>'[1]Table - Daily Discharge'!C1978</f>
        <v>5.0733230823945528</v>
      </c>
      <c r="K1975" s="3">
        <f>'[1]Table - Daily Discharge'!D1978</f>
        <v>0</v>
      </c>
      <c r="L1975" s="3">
        <f>'[1]Table - Daily Discharge'!E1978</f>
        <v>0</v>
      </c>
      <c r="M1975" s="3">
        <f t="shared" si="154"/>
        <v>5.0733230823945528</v>
      </c>
      <c r="N1975" s="3">
        <f t="shared" si="155"/>
        <v>5.0733230823945528</v>
      </c>
    </row>
    <row r="1976" spans="1:14" hidden="1" x14ac:dyDescent="0.2">
      <c r="A1976" s="8">
        <v>43612</v>
      </c>
      <c r="B1976" s="2">
        <f>IFERROR(VLOOKUP(A1976,'[1]Table - Daily Rainfall'!$J$4:$K$2266,2,FALSE),"")</f>
        <v>0</v>
      </c>
      <c r="C1976" s="9">
        <f>'[1]Table - USGS Flow'!D1974</f>
        <v>14</v>
      </c>
      <c r="D1976" s="3">
        <f t="shared" si="151"/>
        <v>9.0486039296794214</v>
      </c>
      <c r="E1976" s="9">
        <v>18.637999999999998</v>
      </c>
      <c r="F1976" s="3">
        <f t="shared" si="152"/>
        <v>12.046277145811789</v>
      </c>
      <c r="G1976" s="9">
        <v>0</v>
      </c>
      <c r="H1976" s="3">
        <f t="shared" si="153"/>
        <v>0</v>
      </c>
      <c r="I1976" s="3">
        <f>'[1]Table - Daily Discharge'!B1979</f>
        <v>0</v>
      </c>
      <c r="J1976" s="3">
        <f>'[1]Table - Daily Discharge'!C1979</f>
        <v>5.7924703005391152</v>
      </c>
      <c r="K1976" s="3">
        <f>'[1]Table - Daily Discharge'!D1979</f>
        <v>0</v>
      </c>
      <c r="L1976" s="3">
        <f>'[1]Table - Daily Discharge'!E1979</f>
        <v>0</v>
      </c>
      <c r="M1976" s="3">
        <f t="shared" si="154"/>
        <v>5.7924703005391152</v>
      </c>
      <c r="N1976" s="3">
        <f t="shared" si="155"/>
        <v>5.7924703005391152</v>
      </c>
    </row>
    <row r="1977" spans="1:14" hidden="1" x14ac:dyDescent="0.2">
      <c r="A1977" s="8">
        <v>43613</v>
      </c>
      <c r="B1977" s="2">
        <f>IFERROR(VLOOKUP(A1977,'[1]Table - Daily Rainfall'!$J$4:$K$2266,2,FALSE),"")</f>
        <v>0</v>
      </c>
      <c r="C1977" s="9">
        <f>'[1]Table - USGS Flow'!D1975</f>
        <v>0.39</v>
      </c>
      <c r="D1977" s="3">
        <f t="shared" si="151"/>
        <v>0.25206825232678387</v>
      </c>
      <c r="E1977" s="9">
        <v>10.596166666666667</v>
      </c>
      <c r="F1977" s="3">
        <f t="shared" si="152"/>
        <v>6.8486082385384357</v>
      </c>
      <c r="G1977" s="9">
        <v>0</v>
      </c>
      <c r="H1977" s="3">
        <f t="shared" si="153"/>
        <v>0</v>
      </c>
      <c r="I1977" s="3">
        <f>'[1]Table - Daily Discharge'!B1980</f>
        <v>0</v>
      </c>
      <c r="J1977" s="3">
        <f>'[1]Table - Daily Discharge'!C1980</f>
        <v>4.2025791395751861</v>
      </c>
      <c r="K1977" s="3">
        <f>'[1]Table - Daily Discharge'!D1980</f>
        <v>0</v>
      </c>
      <c r="L1977" s="3">
        <f>'[1]Table - Daily Discharge'!E1980</f>
        <v>0</v>
      </c>
      <c r="M1977" s="3">
        <f t="shared" si="154"/>
        <v>4.2025791395751861</v>
      </c>
      <c r="N1977" s="3">
        <f t="shared" si="155"/>
        <v>4.2025791395751861</v>
      </c>
    </row>
    <row r="1978" spans="1:14" hidden="1" x14ac:dyDescent="0.2">
      <c r="A1978" s="8">
        <v>43614</v>
      </c>
      <c r="B1978" s="2">
        <f>IFERROR(VLOOKUP(A1978,'[1]Table - Daily Rainfall'!$J$4:$K$2266,2,FALSE),"")</f>
        <v>0</v>
      </c>
      <c r="C1978" s="9">
        <f>'[1]Table - USGS Flow'!D1976</f>
        <v>0</v>
      </c>
      <c r="D1978" s="3">
        <f t="shared" si="151"/>
        <v>0</v>
      </c>
      <c r="E1978" s="9">
        <v>10.887625000000002</v>
      </c>
      <c r="F1978" s="3">
        <f t="shared" si="152"/>
        <v>7.0369861685625663</v>
      </c>
      <c r="G1978" s="9">
        <v>0</v>
      </c>
      <c r="H1978" s="3">
        <f t="shared" si="153"/>
        <v>0</v>
      </c>
      <c r="I1978" s="3">
        <f>'[1]Table - Daily Discharge'!B1981</f>
        <v>0</v>
      </c>
      <c r="J1978" s="3">
        <f>'[1]Table - Daily Discharge'!C1981</f>
        <v>4.1933047221417503</v>
      </c>
      <c r="K1978" s="3">
        <f>'[1]Table - Daily Discharge'!D1981</f>
        <v>0</v>
      </c>
      <c r="L1978" s="3">
        <f>'[1]Table - Daily Discharge'!E1981</f>
        <v>0</v>
      </c>
      <c r="M1978" s="3">
        <f t="shared" si="154"/>
        <v>4.1933047221417503</v>
      </c>
      <c r="N1978" s="3">
        <f t="shared" si="155"/>
        <v>4.1933047221417503</v>
      </c>
    </row>
    <row r="1979" spans="1:14" x14ac:dyDescent="0.2">
      <c r="A1979" s="8">
        <v>43615</v>
      </c>
      <c r="B1979" s="2" t="str">
        <f>IFERROR(VLOOKUP(A1979,'[1]Table - Daily Rainfall'!$J$4:$K$2266,2,FALSE),"")</f>
        <v/>
      </c>
      <c r="C1979" s="9">
        <f>'[1]Table - USGS Flow'!D1977</f>
        <v>0</v>
      </c>
      <c r="D1979" s="3">
        <f t="shared" si="151"/>
        <v>0</v>
      </c>
      <c r="E1979" s="9">
        <v>8.307041666666672</v>
      </c>
      <c r="F1979" s="3">
        <f t="shared" si="152"/>
        <v>5.3690807049293383</v>
      </c>
      <c r="G1979" s="9">
        <v>0</v>
      </c>
      <c r="H1979" s="3">
        <f t="shared" si="153"/>
        <v>0</v>
      </c>
      <c r="I1979" s="3">
        <f>'[1]Table - Daily Discharge'!B1982</f>
        <v>0</v>
      </c>
      <c r="J1979" s="3">
        <f>'[1]Table - Daily Discharge'!C1982</f>
        <v>2.4308480471963003</v>
      </c>
      <c r="K1979" s="3">
        <f>'[1]Table - Daily Discharge'!D1982</f>
        <v>0</v>
      </c>
      <c r="L1979" s="3">
        <f>'[1]Table - Daily Discharge'!E1982</f>
        <v>0</v>
      </c>
      <c r="M1979" s="3">
        <f t="shared" si="154"/>
        <v>2.4308480471963003</v>
      </c>
      <c r="N1979" s="3">
        <f t="shared" si="155"/>
        <v>2.4308480471963003</v>
      </c>
    </row>
    <row r="1980" spans="1:14" x14ac:dyDescent="0.2">
      <c r="A1980" s="8">
        <v>43616</v>
      </c>
      <c r="B1980" s="2" t="str">
        <f>IFERROR(VLOOKUP(A1980,'[1]Table - Daily Rainfall'!$J$4:$K$2266,2,FALSE),"")</f>
        <v/>
      </c>
      <c r="C1980" s="9">
        <f>'[1]Table - USGS Flow'!D1978</f>
        <v>0</v>
      </c>
      <c r="D1980" s="3">
        <f t="shared" si="151"/>
        <v>0</v>
      </c>
      <c r="E1980" s="9">
        <v>8.0380000000000056</v>
      </c>
      <c r="F1980" s="3">
        <f t="shared" si="152"/>
        <v>5.1951913133402314</v>
      </c>
      <c r="G1980" s="9">
        <v>0</v>
      </c>
      <c r="H1980" s="3">
        <f t="shared" si="153"/>
        <v>0</v>
      </c>
      <c r="I1980" s="3">
        <f>'[1]Table - Daily Discharge'!B1983</f>
        <v>0</v>
      </c>
      <c r="J1980" s="3">
        <f>'[1]Table - Daily Discharge'!C1983</f>
        <v>1.5866019874499886</v>
      </c>
      <c r="K1980" s="3">
        <f>'[1]Table - Daily Discharge'!D1983</f>
        <v>0</v>
      </c>
      <c r="L1980" s="3">
        <f>'[1]Table - Daily Discharge'!E1983</f>
        <v>0</v>
      </c>
      <c r="M1980" s="3">
        <f t="shared" si="154"/>
        <v>1.5866019874499886</v>
      </c>
      <c r="N1980" s="3">
        <f t="shared" si="155"/>
        <v>1.5866019874499886</v>
      </c>
    </row>
    <row r="1981" spans="1:14" x14ac:dyDescent="0.2">
      <c r="A1981" s="8">
        <v>43617</v>
      </c>
      <c r="B1981" s="2" t="str">
        <f>IFERROR(VLOOKUP(A1981,'[1]Table - Daily Rainfall'!$J$4:$K$2266,2,FALSE),"")</f>
        <v/>
      </c>
      <c r="C1981" s="9">
        <f>'[1]Table - USGS Flow'!D1979</f>
        <v>0</v>
      </c>
      <c r="D1981" s="3">
        <f t="shared" si="151"/>
        <v>0</v>
      </c>
      <c r="E1981" s="9">
        <v>7.1276041666666634</v>
      </c>
      <c r="F1981" s="3">
        <f t="shared" si="152"/>
        <v>4.6067762194070996</v>
      </c>
      <c r="G1981" s="9">
        <v>0</v>
      </c>
      <c r="H1981" s="3">
        <f t="shared" si="153"/>
        <v>0</v>
      </c>
      <c r="I1981" s="3">
        <f>'[1]Table - Daily Discharge'!B1984</f>
        <v>0</v>
      </c>
      <c r="J1981" s="3">
        <f>'[1]Table - Daily Discharge'!C1984</f>
        <v>1.4475879335328259</v>
      </c>
      <c r="K1981" s="3">
        <f>'[1]Table - Daily Discharge'!D1984</f>
        <v>0</v>
      </c>
      <c r="L1981" s="3">
        <f>'[1]Table - Daily Discharge'!E1984</f>
        <v>0</v>
      </c>
      <c r="M1981" s="3">
        <f t="shared" si="154"/>
        <v>1.4475879335328259</v>
      </c>
      <c r="N1981" s="3">
        <f t="shared" si="155"/>
        <v>1.4475879335328259</v>
      </c>
    </row>
    <row r="1982" spans="1:14" x14ac:dyDescent="0.2">
      <c r="A1982" s="8">
        <v>43618</v>
      </c>
      <c r="B1982" s="2" t="str">
        <f>IFERROR(VLOOKUP(A1982,'[1]Table - Daily Rainfall'!$J$4:$K$2266,2,FALSE),"")</f>
        <v/>
      </c>
      <c r="C1982" s="9">
        <f>'[1]Table - USGS Flow'!D1980</f>
        <v>0</v>
      </c>
      <c r="D1982" s="3">
        <f t="shared" si="151"/>
        <v>0</v>
      </c>
      <c r="E1982" s="9">
        <v>9.5398437499999993</v>
      </c>
      <c r="F1982" s="3">
        <f t="shared" si="152"/>
        <v>6.1658762603412614</v>
      </c>
      <c r="G1982" s="9">
        <v>0</v>
      </c>
      <c r="H1982" s="3">
        <f t="shared" si="153"/>
        <v>0</v>
      </c>
      <c r="I1982" s="3">
        <f>'[1]Table - Daily Discharge'!B1985</f>
        <v>0</v>
      </c>
      <c r="J1982" s="3">
        <f>'[1]Table - Daily Discharge'!C1985</f>
        <v>3.4016952784425976</v>
      </c>
      <c r="K1982" s="3">
        <f>'[1]Table - Daily Discharge'!D1985</f>
        <v>0</v>
      </c>
      <c r="L1982" s="3">
        <f>'[1]Table - Daily Discharge'!E1985</f>
        <v>0</v>
      </c>
      <c r="M1982" s="3">
        <f t="shared" si="154"/>
        <v>3.4016952784425976</v>
      </c>
      <c r="N1982" s="3">
        <f t="shared" si="155"/>
        <v>3.4016952784425976</v>
      </c>
    </row>
    <row r="1983" spans="1:14" hidden="1" x14ac:dyDescent="0.2">
      <c r="A1983" s="8">
        <v>43619</v>
      </c>
      <c r="B1983" s="2">
        <f>IFERROR(VLOOKUP(A1983,'[1]Table - Daily Rainfall'!$J$4:$K$2266,2,FALSE),"")</f>
        <v>0</v>
      </c>
      <c r="C1983" s="9">
        <f>'[1]Table - USGS Flow'!D1981</f>
        <v>0</v>
      </c>
      <c r="D1983" s="3">
        <f t="shared" si="151"/>
        <v>0</v>
      </c>
      <c r="E1983" s="9">
        <v>9.863552083333337</v>
      </c>
      <c r="F1983" s="3">
        <f t="shared" si="152"/>
        <v>6.3750982958462625</v>
      </c>
      <c r="G1983" s="9">
        <v>0</v>
      </c>
      <c r="H1983" s="3">
        <f t="shared" si="153"/>
        <v>0</v>
      </c>
      <c r="I1983" s="3">
        <f>'[1]Table - Daily Discharge'!B1986</f>
        <v>0</v>
      </c>
      <c r="J1983" s="3">
        <f>'[1]Table - Daily Discharge'!C1986</f>
        <v>2.4438725119694342</v>
      </c>
      <c r="K1983" s="3">
        <f>'[1]Table - Daily Discharge'!D1986</f>
        <v>0</v>
      </c>
      <c r="L1983" s="3">
        <f>'[1]Table - Daily Discharge'!E1986</f>
        <v>0</v>
      </c>
      <c r="M1983" s="3">
        <f t="shared" si="154"/>
        <v>2.4438725119694342</v>
      </c>
      <c r="N1983" s="3">
        <f t="shared" si="155"/>
        <v>2.4438725119694342</v>
      </c>
    </row>
    <row r="1984" spans="1:14" hidden="1" x14ac:dyDescent="0.2">
      <c r="A1984" s="8">
        <v>43620</v>
      </c>
      <c r="B1984" s="2">
        <f>IFERROR(VLOOKUP(A1984,'[1]Table - Daily Rainfall'!$J$4:$K$2266,2,FALSE),"")</f>
        <v>0</v>
      </c>
      <c r="C1984" s="9">
        <f>'[1]Table - USGS Flow'!D1982</f>
        <v>0</v>
      </c>
      <c r="D1984" s="3">
        <f t="shared" si="151"/>
        <v>0</v>
      </c>
      <c r="E1984" s="9">
        <v>7.4151041666666684</v>
      </c>
      <c r="F1984" s="3">
        <f t="shared" si="152"/>
        <v>4.7925957643915904</v>
      </c>
      <c r="G1984" s="9">
        <v>0</v>
      </c>
      <c r="H1984" s="3">
        <f t="shared" si="153"/>
        <v>0</v>
      </c>
      <c r="I1984" s="3">
        <f>'[1]Table - Daily Discharge'!B1987</f>
        <v>0</v>
      </c>
      <c r="J1984" s="3">
        <f>'[1]Table - Daily Discharge'!C1987</f>
        <v>0.43937068630087162</v>
      </c>
      <c r="K1984" s="3">
        <f>'[1]Table - Daily Discharge'!D1987</f>
        <v>0</v>
      </c>
      <c r="L1984" s="3">
        <f>'[1]Table - Daily Discharge'!E1987</f>
        <v>0</v>
      </c>
      <c r="M1984" s="3">
        <f t="shared" si="154"/>
        <v>0.43937068630087162</v>
      </c>
      <c r="N1984" s="3">
        <f t="shared" si="155"/>
        <v>0.43937068630087162</v>
      </c>
    </row>
    <row r="1985" spans="1:14" hidden="1" x14ac:dyDescent="0.2">
      <c r="A1985" s="8">
        <v>43621</v>
      </c>
      <c r="B1985" s="2">
        <f>IFERROR(VLOOKUP(A1985,'[1]Table - Daily Rainfall'!$J$4:$K$2266,2,FALSE),"")</f>
        <v>0</v>
      </c>
      <c r="C1985" s="9">
        <f>'[1]Table - USGS Flow'!D1983</f>
        <v>0</v>
      </c>
      <c r="D1985" s="3">
        <f t="shared" si="151"/>
        <v>0</v>
      </c>
      <c r="E1985" s="9">
        <v>5.8817708333333369</v>
      </c>
      <c r="F1985" s="3">
        <f t="shared" si="152"/>
        <v>3.8015581911409884</v>
      </c>
      <c r="G1985" s="9">
        <v>0</v>
      </c>
      <c r="H1985" s="3">
        <f t="shared" si="153"/>
        <v>0</v>
      </c>
      <c r="I1985" s="3">
        <f>'[1]Table - Daily Discharge'!B1988</f>
        <v>0</v>
      </c>
      <c r="J1985" s="3">
        <f>'[1]Table - Daily Discharge'!C1988</f>
        <v>0.59140625754324883</v>
      </c>
      <c r="K1985" s="3">
        <f>'[1]Table - Daily Discharge'!D1988</f>
        <v>3.0625040337318513E-5</v>
      </c>
      <c r="L1985" s="3">
        <f>'[1]Table - Daily Discharge'!E1988</f>
        <v>0</v>
      </c>
      <c r="M1985" s="3">
        <f t="shared" si="154"/>
        <v>0.59140625754324883</v>
      </c>
      <c r="N1985" s="3">
        <f t="shared" si="155"/>
        <v>0.59143688258358618</v>
      </c>
    </row>
    <row r="1986" spans="1:14" hidden="1" x14ac:dyDescent="0.2">
      <c r="A1986" s="8">
        <v>43622</v>
      </c>
      <c r="B1986" s="2">
        <f>IFERROR(VLOOKUP(A1986,'[1]Table - Daily Rainfall'!$J$4:$K$2266,2,FALSE),"")</f>
        <v>0</v>
      </c>
      <c r="C1986" s="9">
        <f>'[1]Table - USGS Flow'!D1984</f>
        <v>0</v>
      </c>
      <c r="D1986" s="3">
        <f t="shared" si="151"/>
        <v>0</v>
      </c>
      <c r="E1986" s="9">
        <v>6.3130208333333337</v>
      </c>
      <c r="F1986" s="3">
        <f t="shared" si="152"/>
        <v>4.0802875086177188</v>
      </c>
      <c r="G1986" s="9">
        <v>0</v>
      </c>
      <c r="H1986" s="3">
        <f t="shared" si="153"/>
        <v>0</v>
      </c>
      <c r="I1986" s="3">
        <f>'[1]Table - Daily Discharge'!B1989</f>
        <v>0</v>
      </c>
      <c r="J1986" s="3">
        <f>'[1]Table - Daily Discharge'!C1989</f>
        <v>0.99391036863235138</v>
      </c>
      <c r="K1986" s="3">
        <f>'[1]Table - Daily Discharge'!D1989</f>
        <v>1.2611017198659519E-5</v>
      </c>
      <c r="L1986" s="3">
        <f>'[1]Table - Daily Discharge'!E1989</f>
        <v>0</v>
      </c>
      <c r="M1986" s="3">
        <f t="shared" si="154"/>
        <v>0.99391036863235138</v>
      </c>
      <c r="N1986" s="3">
        <f t="shared" si="155"/>
        <v>0.99392297964955001</v>
      </c>
    </row>
    <row r="1987" spans="1:14" hidden="1" x14ac:dyDescent="0.2">
      <c r="A1987" s="8">
        <v>43623</v>
      </c>
      <c r="B1987" s="2">
        <f>IFERROR(VLOOKUP(A1987,'[1]Table - Daily Rainfall'!$J$4:$K$2266,2,FALSE),"")</f>
        <v>0</v>
      </c>
      <c r="C1987" s="9">
        <f>'[1]Table - USGS Flow'!D1985</f>
        <v>0</v>
      </c>
      <c r="D1987" s="3">
        <f t="shared" si="151"/>
        <v>0</v>
      </c>
      <c r="E1987" s="9">
        <v>6.9318437499999996</v>
      </c>
      <c r="F1987" s="3">
        <f t="shared" si="152"/>
        <v>4.4802506140124096</v>
      </c>
      <c r="G1987" s="9">
        <v>0</v>
      </c>
      <c r="H1987" s="3">
        <f t="shared" si="153"/>
        <v>0</v>
      </c>
      <c r="I1987" s="3">
        <f>'[1]Table - Daily Discharge'!B1990</f>
        <v>0</v>
      </c>
      <c r="J1987" s="3">
        <f>'[1]Table - Daily Discharge'!C1990</f>
        <v>1.2872126994261806</v>
      </c>
      <c r="K1987" s="3">
        <f>'[1]Table - Daily Discharge'!D1990</f>
        <v>0</v>
      </c>
      <c r="L1987" s="3">
        <f>'[1]Table - Daily Discharge'!E1990</f>
        <v>0</v>
      </c>
      <c r="M1987" s="3">
        <f t="shared" si="154"/>
        <v>1.2872126994261806</v>
      </c>
      <c r="N1987" s="3">
        <f t="shared" si="155"/>
        <v>1.2872126994261806</v>
      </c>
    </row>
    <row r="1988" spans="1:14" hidden="1" x14ac:dyDescent="0.2">
      <c r="A1988" s="8">
        <v>43624</v>
      </c>
      <c r="B1988" s="2">
        <f>IFERROR(VLOOKUP(A1988,'[1]Table - Daily Rainfall'!$J$4:$K$2266,2,FALSE),"")</f>
        <v>0</v>
      </c>
      <c r="C1988" s="9">
        <f>'[1]Table - USGS Flow'!D1986</f>
        <v>0</v>
      </c>
      <c r="D1988" s="3">
        <f t="shared" ref="D1988:D2051" si="156">C1988/1.5472</f>
        <v>0</v>
      </c>
      <c r="E1988" s="9">
        <v>7.1515624999999998</v>
      </c>
      <c r="F1988" s="3">
        <f t="shared" ref="F1988:F2051" si="157">E1988/1.5472</f>
        <v>4.6222611814891419</v>
      </c>
      <c r="G1988" s="9">
        <v>0</v>
      </c>
      <c r="H1988" s="3">
        <f t="shared" ref="H1988:H2051" si="158">G1988/1.5472</f>
        <v>0</v>
      </c>
      <c r="I1988" s="3">
        <f>'[1]Table - Daily Discharge'!B1991</f>
        <v>0</v>
      </c>
      <c r="J1988" s="3">
        <f>'[1]Table - Daily Discharge'!C1991</f>
        <v>1.2203061007837452</v>
      </c>
      <c r="K1988" s="3">
        <f>'[1]Table - Daily Discharge'!D1991</f>
        <v>0</v>
      </c>
      <c r="L1988" s="3">
        <f>'[1]Table - Daily Discharge'!E1991</f>
        <v>0</v>
      </c>
      <c r="M1988" s="3">
        <f t="shared" ref="M1988:M2051" si="159">SUM(I1988,J1988)</f>
        <v>1.2203061007837452</v>
      </c>
      <c r="N1988" s="3">
        <f t="shared" ref="N1988:N2051" si="160">SUM(I1988,J1988,K1988)</f>
        <v>1.2203061007837452</v>
      </c>
    </row>
    <row r="1989" spans="1:14" hidden="1" x14ac:dyDescent="0.2">
      <c r="A1989" s="8">
        <v>43625</v>
      </c>
      <c r="B1989" s="2">
        <f>IFERROR(VLOOKUP(A1989,'[1]Table - Daily Rainfall'!$J$4:$K$2266,2,FALSE),"")</f>
        <v>0</v>
      </c>
      <c r="C1989" s="9">
        <f>'[1]Table - USGS Flow'!D1987</f>
        <v>0</v>
      </c>
      <c r="D1989" s="3">
        <f t="shared" si="156"/>
        <v>0</v>
      </c>
      <c r="E1989" s="9">
        <v>6.7521562500000023</v>
      </c>
      <c r="F1989" s="3">
        <f t="shared" si="157"/>
        <v>4.3641133983971061</v>
      </c>
      <c r="G1989" s="9">
        <v>0</v>
      </c>
      <c r="H1989" s="3">
        <f t="shared" si="158"/>
        <v>0</v>
      </c>
      <c r="I1989" s="3">
        <f>'[1]Table - Daily Discharge'!B1992</f>
        <v>0</v>
      </c>
      <c r="J1989" s="3">
        <f>'[1]Table - Daily Discharge'!C1992</f>
        <v>2.3813624397488971</v>
      </c>
      <c r="K1989" s="3">
        <f>'[1]Table - Daily Discharge'!D1992</f>
        <v>0</v>
      </c>
      <c r="L1989" s="3">
        <f>'[1]Table - Daily Discharge'!E1992</f>
        <v>0</v>
      </c>
      <c r="M1989" s="3">
        <f t="shared" si="159"/>
        <v>2.3813624397488971</v>
      </c>
      <c r="N1989" s="3">
        <f t="shared" si="160"/>
        <v>2.3813624397488971</v>
      </c>
    </row>
    <row r="1990" spans="1:14" hidden="1" x14ac:dyDescent="0.2">
      <c r="A1990" s="8">
        <v>43626</v>
      </c>
      <c r="B1990" s="2">
        <f>IFERROR(VLOOKUP(A1990,'[1]Table - Daily Rainfall'!$J$4:$K$2266,2,FALSE),"")</f>
        <v>0</v>
      </c>
      <c r="C1990" s="9">
        <f>'[1]Table - USGS Flow'!D1988</f>
        <v>0</v>
      </c>
      <c r="D1990" s="3">
        <f t="shared" si="156"/>
        <v>0</v>
      </c>
      <c r="E1990" s="9">
        <v>7.9940416666666749</v>
      </c>
      <c r="F1990" s="3">
        <f t="shared" si="157"/>
        <v>5.1667797742157937</v>
      </c>
      <c r="G1990" s="9">
        <v>0</v>
      </c>
      <c r="H1990" s="3">
        <f t="shared" si="158"/>
        <v>0</v>
      </c>
      <c r="I1990" s="3">
        <f>'[1]Table - Daily Discharge'!B1993</f>
        <v>0</v>
      </c>
      <c r="J1990" s="3">
        <f>'[1]Table - Daily Discharge'!C1993</f>
        <v>0.40896763333463293</v>
      </c>
      <c r="K1990" s="3">
        <f>'[1]Table - Daily Discharge'!D1993</f>
        <v>0</v>
      </c>
      <c r="L1990" s="3">
        <f>'[1]Table - Daily Discharge'!E1993</f>
        <v>0</v>
      </c>
      <c r="M1990" s="3">
        <f t="shared" si="159"/>
        <v>0.40896763333463293</v>
      </c>
      <c r="N1990" s="3">
        <f t="shared" si="160"/>
        <v>0.40896763333463293</v>
      </c>
    </row>
    <row r="1991" spans="1:14" hidden="1" x14ac:dyDescent="0.2">
      <c r="A1991" s="8">
        <v>43627</v>
      </c>
      <c r="B1991" s="2">
        <f>IFERROR(VLOOKUP(A1991,'[1]Table - Daily Rainfall'!$J$4:$K$2266,2,FALSE),"")</f>
        <v>0</v>
      </c>
      <c r="C1991" s="9">
        <f>'[1]Table - USGS Flow'!D1989</f>
        <v>0</v>
      </c>
      <c r="D1991" s="3">
        <f t="shared" si="156"/>
        <v>0</v>
      </c>
      <c r="E1991" s="9">
        <v>4.8515625000000009</v>
      </c>
      <c r="F1991" s="3">
        <f t="shared" si="157"/>
        <v>3.1357048216132375</v>
      </c>
      <c r="G1991" s="9">
        <v>0</v>
      </c>
      <c r="H1991" s="3">
        <f t="shared" si="158"/>
        <v>0</v>
      </c>
      <c r="I1991" s="3">
        <f>'[1]Table - Daily Discharge'!B1994</f>
        <v>0</v>
      </c>
      <c r="J1991" s="3">
        <f>'[1]Table - Daily Discharge'!C1994</f>
        <v>0.79263011346851642</v>
      </c>
      <c r="K1991" s="3">
        <f>'[1]Table - Daily Discharge'!D1994</f>
        <v>0</v>
      </c>
      <c r="L1991" s="3">
        <f>'[1]Table - Daily Discharge'!E1994</f>
        <v>0</v>
      </c>
      <c r="M1991" s="3">
        <f t="shared" si="159"/>
        <v>0.79263011346851642</v>
      </c>
      <c r="N1991" s="3">
        <f t="shared" si="160"/>
        <v>0.79263011346851642</v>
      </c>
    </row>
    <row r="1992" spans="1:14" hidden="1" x14ac:dyDescent="0.2">
      <c r="A1992" s="8">
        <v>43628</v>
      </c>
      <c r="B1992" s="2">
        <f>IFERROR(VLOOKUP(A1992,'[1]Table - Daily Rainfall'!$J$4:$K$2266,2,FALSE),"")</f>
        <v>0</v>
      </c>
      <c r="C1992" s="9">
        <f>'[1]Table - USGS Flow'!D1990</f>
        <v>0</v>
      </c>
      <c r="D1992" s="3">
        <f t="shared" si="156"/>
        <v>0</v>
      </c>
      <c r="E1992" s="9">
        <v>6.0854166666666707</v>
      </c>
      <c r="F1992" s="3">
        <f t="shared" si="157"/>
        <v>3.9331803688383347</v>
      </c>
      <c r="G1992" s="9">
        <v>0</v>
      </c>
      <c r="H1992" s="3">
        <f t="shared" si="158"/>
        <v>0</v>
      </c>
      <c r="I1992" s="3">
        <f>'[1]Table - Daily Discharge'!B1995</f>
        <v>0</v>
      </c>
      <c r="J1992" s="3">
        <f>'[1]Table - Daily Discharge'!C1995</f>
        <v>0.58177499288175116</v>
      </c>
      <c r="K1992" s="3">
        <f>'[1]Table - Daily Discharge'!D1995</f>
        <v>0</v>
      </c>
      <c r="L1992" s="3">
        <f>'[1]Table - Daily Discharge'!E1995</f>
        <v>0</v>
      </c>
      <c r="M1992" s="3">
        <f t="shared" si="159"/>
        <v>0.58177499288175116</v>
      </c>
      <c r="N1992" s="3">
        <f t="shared" si="160"/>
        <v>0.58177499288175116</v>
      </c>
    </row>
    <row r="1993" spans="1:14" hidden="1" x14ac:dyDescent="0.2">
      <c r="A1993" s="8">
        <v>43629</v>
      </c>
      <c r="B1993" s="2">
        <f>IFERROR(VLOOKUP(A1993,'[1]Table - Daily Rainfall'!$J$4:$K$2266,2,FALSE),"")</f>
        <v>0</v>
      </c>
      <c r="C1993" s="9">
        <f>'[1]Table - USGS Flow'!D1991</f>
        <v>0</v>
      </c>
      <c r="D1993" s="3">
        <f t="shared" si="156"/>
        <v>0</v>
      </c>
      <c r="E1993" s="9">
        <v>5.6421875000000066</v>
      </c>
      <c r="F1993" s="3">
        <f t="shared" si="157"/>
        <v>3.6467085703205835</v>
      </c>
      <c r="G1993" s="9">
        <v>0</v>
      </c>
      <c r="H1993" s="3">
        <f t="shared" si="158"/>
        <v>0</v>
      </c>
      <c r="I1993" s="3">
        <f>'[1]Table - Daily Discharge'!B1996</f>
        <v>0</v>
      </c>
      <c r="J1993" s="3">
        <f>'[1]Table - Daily Discharge'!C1996</f>
        <v>0.65863853563231423</v>
      </c>
      <c r="K1993" s="3">
        <f>'[1]Table - Daily Discharge'!D1996</f>
        <v>0</v>
      </c>
      <c r="L1993" s="3">
        <f>'[1]Table - Daily Discharge'!E1996</f>
        <v>0</v>
      </c>
      <c r="M1993" s="3">
        <f t="shared" si="159"/>
        <v>0.65863853563231423</v>
      </c>
      <c r="N1993" s="3">
        <f t="shared" si="160"/>
        <v>0.65863853563231423</v>
      </c>
    </row>
    <row r="1994" spans="1:14" hidden="1" x14ac:dyDescent="0.2">
      <c r="A1994" s="8">
        <v>43630</v>
      </c>
      <c r="B1994" s="2">
        <f>IFERROR(VLOOKUP(A1994,'[1]Table - Daily Rainfall'!$J$4:$K$2266,2,FALSE),"")</f>
        <v>0</v>
      </c>
      <c r="C1994" s="9">
        <f>'[1]Table - USGS Flow'!D1992</f>
        <v>0</v>
      </c>
      <c r="D1994" s="3">
        <f t="shared" si="156"/>
        <v>0</v>
      </c>
      <c r="E1994" s="9">
        <v>6.181250000000003</v>
      </c>
      <c r="F1994" s="3">
        <f t="shared" si="157"/>
        <v>3.9951202171664963</v>
      </c>
      <c r="G1994" s="9">
        <v>0</v>
      </c>
      <c r="H1994" s="3">
        <f t="shared" si="158"/>
        <v>0</v>
      </c>
      <c r="I1994" s="3">
        <f>'[1]Table - Daily Discharge'!B1997</f>
        <v>0</v>
      </c>
      <c r="J1994" s="3">
        <f>'[1]Table - Daily Discharge'!C1997</f>
        <v>0.88719433906582301</v>
      </c>
      <c r="K1994" s="3">
        <f>'[1]Table - Daily Discharge'!D1997</f>
        <v>0</v>
      </c>
      <c r="L1994" s="3">
        <f>'[1]Table - Daily Discharge'!E1997</f>
        <v>0</v>
      </c>
      <c r="M1994" s="3">
        <f t="shared" si="159"/>
        <v>0.88719433906582301</v>
      </c>
      <c r="N1994" s="3">
        <f t="shared" si="160"/>
        <v>0.88719433906582301</v>
      </c>
    </row>
    <row r="1995" spans="1:14" hidden="1" x14ac:dyDescent="0.2">
      <c r="A1995" s="8">
        <v>43631</v>
      </c>
      <c r="B1995" s="2">
        <f>IFERROR(VLOOKUP(A1995,'[1]Table - Daily Rainfall'!$J$4:$K$2266,2,FALSE),"")</f>
        <v>0</v>
      </c>
      <c r="C1995" s="9">
        <f>'[1]Table - USGS Flow'!D1993</f>
        <v>0</v>
      </c>
      <c r="D1995" s="3">
        <f t="shared" si="156"/>
        <v>0</v>
      </c>
      <c r="E1995" s="9">
        <v>6.9119791666666659</v>
      </c>
      <c r="F1995" s="3">
        <f t="shared" si="157"/>
        <v>4.4674115606687348</v>
      </c>
      <c r="G1995" s="9">
        <v>0</v>
      </c>
      <c r="H1995" s="3">
        <f t="shared" si="158"/>
        <v>0</v>
      </c>
      <c r="I1995" s="3">
        <f>'[1]Table - Daily Discharge'!B1998</f>
        <v>0</v>
      </c>
      <c r="J1995" s="3">
        <f>'[1]Table - Daily Discharge'!C1998</f>
        <v>1.0571450355052281</v>
      </c>
      <c r="K1995" s="3">
        <f>'[1]Table - Daily Discharge'!D1998</f>
        <v>0</v>
      </c>
      <c r="L1995" s="3">
        <f>'[1]Table - Daily Discharge'!E1998</f>
        <v>0</v>
      </c>
      <c r="M1995" s="3">
        <f t="shared" si="159"/>
        <v>1.0571450355052281</v>
      </c>
      <c r="N1995" s="3">
        <f t="shared" si="160"/>
        <v>1.0571450355052281</v>
      </c>
    </row>
    <row r="1996" spans="1:14" hidden="1" x14ac:dyDescent="0.2">
      <c r="A1996" s="8">
        <v>43632</v>
      </c>
      <c r="B1996" s="2">
        <f>IFERROR(VLOOKUP(A1996,'[1]Table - Daily Rainfall'!$J$4:$K$2266,2,FALSE),"")</f>
        <v>0</v>
      </c>
      <c r="C1996" s="9">
        <f>'[1]Table - USGS Flow'!D1994</f>
        <v>0</v>
      </c>
      <c r="D1996" s="3">
        <f t="shared" si="156"/>
        <v>0</v>
      </c>
      <c r="E1996" s="9">
        <v>7.6584791666666669</v>
      </c>
      <c r="F1996" s="3">
        <f t="shared" si="157"/>
        <v>4.9498960487762842</v>
      </c>
      <c r="G1996" s="9">
        <v>0</v>
      </c>
      <c r="H1996" s="3">
        <f t="shared" si="158"/>
        <v>0</v>
      </c>
      <c r="I1996" s="3">
        <f>'[1]Table - Daily Discharge'!B1999</f>
        <v>0</v>
      </c>
      <c r="J1996" s="3">
        <f>'[1]Table - Daily Discharge'!C1999</f>
        <v>2.5163871960021207</v>
      </c>
      <c r="K1996" s="3">
        <f>'[1]Table - Daily Discharge'!D1999</f>
        <v>0</v>
      </c>
      <c r="L1996" s="3">
        <f>'[1]Table - Daily Discharge'!E1999</f>
        <v>0</v>
      </c>
      <c r="M1996" s="3">
        <f t="shared" si="159"/>
        <v>2.5163871960021207</v>
      </c>
      <c r="N1996" s="3">
        <f t="shared" si="160"/>
        <v>2.5163871960021207</v>
      </c>
    </row>
    <row r="1997" spans="1:14" hidden="1" x14ac:dyDescent="0.2">
      <c r="A1997" s="8">
        <v>43633</v>
      </c>
      <c r="B1997" s="2">
        <f>IFERROR(VLOOKUP(A1997,'[1]Table - Daily Rainfall'!$J$4:$K$2266,2,FALSE),"")</f>
        <v>0</v>
      </c>
      <c r="C1997" s="9">
        <f>'[1]Table - USGS Flow'!D1995</f>
        <v>0</v>
      </c>
      <c r="D1997" s="3">
        <f t="shared" si="156"/>
        <v>0</v>
      </c>
      <c r="E1997" s="9">
        <v>8.6126041666666655</v>
      </c>
      <c r="F1997" s="3">
        <f t="shared" si="157"/>
        <v>5.5665745648052392</v>
      </c>
      <c r="G1997" s="9">
        <v>0</v>
      </c>
      <c r="H1997" s="3">
        <f t="shared" si="158"/>
        <v>0</v>
      </c>
      <c r="I1997" s="3">
        <f>'[1]Table - Daily Discharge'!B2000</f>
        <v>0</v>
      </c>
      <c r="J1997" s="3">
        <f>'[1]Table - Daily Discharge'!C2000</f>
        <v>0.41542095263289563</v>
      </c>
      <c r="K1997" s="3">
        <f>'[1]Table - Daily Discharge'!D2000</f>
        <v>0</v>
      </c>
      <c r="L1997" s="3">
        <f>'[1]Table - Daily Discharge'!E2000</f>
        <v>0</v>
      </c>
      <c r="M1997" s="3">
        <f t="shared" si="159"/>
        <v>0.41542095263289563</v>
      </c>
      <c r="N1997" s="3">
        <f t="shared" si="160"/>
        <v>0.41542095263289563</v>
      </c>
    </row>
    <row r="1998" spans="1:14" hidden="1" x14ac:dyDescent="0.2">
      <c r="A1998" s="8">
        <v>43634</v>
      </c>
      <c r="B1998" s="2">
        <f>IFERROR(VLOOKUP(A1998,'[1]Table - Daily Rainfall'!$J$4:$K$2266,2,FALSE),"")</f>
        <v>0</v>
      </c>
      <c r="C1998" s="9">
        <f>'[1]Table - USGS Flow'!D1996</f>
        <v>0</v>
      </c>
      <c r="D1998" s="3">
        <f t="shared" si="156"/>
        <v>0</v>
      </c>
      <c r="E1998" s="9">
        <v>5.8578125000000041</v>
      </c>
      <c r="F1998" s="3">
        <f t="shared" si="157"/>
        <v>3.7860732290589483</v>
      </c>
      <c r="G1998" s="9">
        <v>0</v>
      </c>
      <c r="H1998" s="3">
        <f t="shared" si="158"/>
        <v>0</v>
      </c>
      <c r="I1998" s="3">
        <f>'[1]Table - Daily Discharge'!B2001</f>
        <v>0</v>
      </c>
      <c r="J1998" s="3">
        <f>'[1]Table - Daily Discharge'!C2001</f>
        <v>1.0400127668981345</v>
      </c>
      <c r="K1998" s="3">
        <f>'[1]Table - Daily Discharge'!D2001</f>
        <v>0</v>
      </c>
      <c r="L1998" s="3">
        <f>'[1]Table - Daily Discharge'!E2001</f>
        <v>0</v>
      </c>
      <c r="M1998" s="3">
        <f t="shared" si="159"/>
        <v>1.0400127668981345</v>
      </c>
      <c r="N1998" s="3">
        <f t="shared" si="160"/>
        <v>1.0400127668981345</v>
      </c>
    </row>
    <row r="1999" spans="1:14" hidden="1" x14ac:dyDescent="0.2">
      <c r="A1999" s="8">
        <v>43635</v>
      </c>
      <c r="B1999" s="2">
        <f>IFERROR(VLOOKUP(A1999,'[1]Table - Daily Rainfall'!$J$4:$K$2266,2,FALSE),"")</f>
        <v>0</v>
      </c>
      <c r="C1999" s="9">
        <f>'[1]Table - USGS Flow'!D1997</f>
        <v>0</v>
      </c>
      <c r="D1999" s="3">
        <f t="shared" si="156"/>
        <v>0</v>
      </c>
      <c r="E1999" s="9">
        <v>6.7042395833333401</v>
      </c>
      <c r="F1999" s="3">
        <f t="shared" si="157"/>
        <v>4.3331434742330277</v>
      </c>
      <c r="G1999" s="9">
        <v>0</v>
      </c>
      <c r="H1999" s="3">
        <f t="shared" si="158"/>
        <v>0</v>
      </c>
      <c r="I1999" s="3">
        <f>'[1]Table - Daily Discharge'!B2002</f>
        <v>0</v>
      </c>
      <c r="J1999" s="3">
        <f>'[1]Table - Daily Discharge'!C2002</f>
        <v>1.0190438255350662</v>
      </c>
      <c r="K1999" s="3">
        <f>'[1]Table - Daily Discharge'!D2002</f>
        <v>0</v>
      </c>
      <c r="L1999" s="3">
        <f>'[1]Table - Daily Discharge'!E2002</f>
        <v>0</v>
      </c>
      <c r="M1999" s="3">
        <f t="shared" si="159"/>
        <v>1.0190438255350662</v>
      </c>
      <c r="N1999" s="3">
        <f t="shared" si="160"/>
        <v>1.0190438255350662</v>
      </c>
    </row>
    <row r="2000" spans="1:14" hidden="1" x14ac:dyDescent="0.2">
      <c r="A2000" s="8">
        <v>43636</v>
      </c>
      <c r="B2000" s="2">
        <f>IFERROR(VLOOKUP(A2000,'[1]Table - Daily Rainfall'!$J$4:$K$2266,2,FALSE),"")</f>
        <v>0</v>
      </c>
      <c r="C2000" s="9">
        <f>'[1]Table - USGS Flow'!D1998</f>
        <v>0</v>
      </c>
      <c r="D2000" s="3">
        <f t="shared" si="156"/>
        <v>0</v>
      </c>
      <c r="E2000" s="9">
        <v>7.4916041666666686</v>
      </c>
      <c r="F2000" s="3">
        <f t="shared" si="157"/>
        <v>4.8420399215787677</v>
      </c>
      <c r="G2000" s="9">
        <v>0</v>
      </c>
      <c r="H2000" s="3">
        <f t="shared" si="158"/>
        <v>0</v>
      </c>
      <c r="I2000" s="3">
        <f>'[1]Table - Daily Discharge'!B2003</f>
        <v>0</v>
      </c>
      <c r="J2000" s="3">
        <f>'[1]Table - Daily Discharge'!C2003</f>
        <v>0.94822728105843168</v>
      </c>
      <c r="K2000" s="3">
        <f>'[1]Table - Daily Discharge'!D2003</f>
        <v>0</v>
      </c>
      <c r="L2000" s="3">
        <f>'[1]Table - Daily Discharge'!E2003</f>
        <v>0</v>
      </c>
      <c r="M2000" s="3">
        <f t="shared" si="159"/>
        <v>0.94822728105843168</v>
      </c>
      <c r="N2000" s="3">
        <f t="shared" si="160"/>
        <v>0.94822728105843168</v>
      </c>
    </row>
    <row r="2001" spans="1:14" hidden="1" x14ac:dyDescent="0.2">
      <c r="A2001" s="8">
        <v>43637</v>
      </c>
      <c r="B2001" s="2">
        <f>IFERROR(VLOOKUP(A2001,'[1]Table - Daily Rainfall'!$J$4:$K$2266,2,FALSE),"")</f>
        <v>0</v>
      </c>
      <c r="C2001" s="9">
        <f>'[1]Table - USGS Flow'!D1999</f>
        <v>0</v>
      </c>
      <c r="D2001" s="3">
        <f t="shared" si="156"/>
        <v>0</v>
      </c>
      <c r="E2001" s="9">
        <v>7.0708958333333323</v>
      </c>
      <c r="F2001" s="3">
        <f t="shared" si="157"/>
        <v>4.570123987418131</v>
      </c>
      <c r="G2001" s="9">
        <v>0</v>
      </c>
      <c r="H2001" s="3">
        <f t="shared" si="158"/>
        <v>0</v>
      </c>
      <c r="I2001" s="3">
        <f>'[1]Table - Daily Discharge'!B2004</f>
        <v>0</v>
      </c>
      <c r="J2001" s="3">
        <f>'[1]Table - Daily Discharge'!C2004</f>
        <v>0.98719593530048833</v>
      </c>
      <c r="K2001" s="3">
        <f>'[1]Table - Daily Discharge'!D2004</f>
        <v>0</v>
      </c>
      <c r="L2001" s="3">
        <f>'[1]Table - Daily Discharge'!E2004</f>
        <v>0</v>
      </c>
      <c r="M2001" s="3">
        <f t="shared" si="159"/>
        <v>0.98719593530048833</v>
      </c>
      <c r="N2001" s="3">
        <f t="shared" si="160"/>
        <v>0.98719593530048833</v>
      </c>
    </row>
    <row r="2002" spans="1:14" hidden="1" x14ac:dyDescent="0.2">
      <c r="A2002" s="8">
        <v>43638</v>
      </c>
      <c r="B2002" s="2">
        <f>IFERROR(VLOOKUP(A2002,'[1]Table - Daily Rainfall'!$J$4:$K$2266,2,FALSE),"")</f>
        <v>0.02</v>
      </c>
      <c r="C2002" s="9">
        <f>'[1]Table - USGS Flow'!D2000</f>
        <v>0</v>
      </c>
      <c r="D2002" s="3">
        <f t="shared" si="156"/>
        <v>0</v>
      </c>
      <c r="E2002" s="9">
        <v>7.0194895833333364</v>
      </c>
      <c r="F2002" s="3">
        <f t="shared" si="157"/>
        <v>4.5368986448638422</v>
      </c>
      <c r="G2002" s="9">
        <v>0</v>
      </c>
      <c r="H2002" s="3">
        <f t="shared" si="158"/>
        <v>0</v>
      </c>
      <c r="I2002" s="3">
        <f>'[1]Table - Daily Discharge'!B2005</f>
        <v>0</v>
      </c>
      <c r="J2002" s="3">
        <f>'[1]Table - Daily Discharge'!C2005</f>
        <v>1.407357262362148</v>
      </c>
      <c r="K2002" s="3">
        <f>'[1]Table - Daily Discharge'!D2005</f>
        <v>0</v>
      </c>
      <c r="L2002" s="3">
        <f>'[1]Table - Daily Discharge'!E2005</f>
        <v>0</v>
      </c>
      <c r="M2002" s="3">
        <f t="shared" si="159"/>
        <v>1.407357262362148</v>
      </c>
      <c r="N2002" s="3">
        <f t="shared" si="160"/>
        <v>1.407357262362148</v>
      </c>
    </row>
    <row r="2003" spans="1:14" hidden="1" x14ac:dyDescent="0.2">
      <c r="A2003" s="8">
        <v>43639</v>
      </c>
      <c r="B2003" s="2">
        <f>IFERROR(VLOOKUP(A2003,'[1]Table - Daily Rainfall'!$J$4:$K$2266,2,FALSE),"")</f>
        <v>0</v>
      </c>
      <c r="C2003" s="9">
        <f>'[1]Table - USGS Flow'!D2001</f>
        <v>0</v>
      </c>
      <c r="D2003" s="3">
        <f t="shared" si="156"/>
        <v>0</v>
      </c>
      <c r="E2003" s="9">
        <v>7.3192708333333405</v>
      </c>
      <c r="F2003" s="3">
        <f t="shared" si="157"/>
        <v>4.7306559160634309</v>
      </c>
      <c r="G2003" s="9">
        <v>0</v>
      </c>
      <c r="H2003" s="3">
        <f t="shared" si="158"/>
        <v>0</v>
      </c>
      <c r="I2003" s="3">
        <f>'[1]Table - Daily Discharge'!B2006</f>
        <v>0</v>
      </c>
      <c r="J2003" s="3">
        <f>'[1]Table - Daily Discharge'!C2006</f>
        <v>2.2283180344820757</v>
      </c>
      <c r="K2003" s="3">
        <f>'[1]Table - Daily Discharge'!D2006</f>
        <v>0</v>
      </c>
      <c r="L2003" s="3">
        <f>'[1]Table - Daily Discharge'!E2006</f>
        <v>0</v>
      </c>
      <c r="M2003" s="3">
        <f t="shared" si="159"/>
        <v>2.2283180344820757</v>
      </c>
      <c r="N2003" s="3">
        <f t="shared" si="160"/>
        <v>2.2283180344820757</v>
      </c>
    </row>
    <row r="2004" spans="1:14" hidden="1" x14ac:dyDescent="0.2">
      <c r="A2004" s="8">
        <v>43640</v>
      </c>
      <c r="B2004" s="2">
        <f>IFERROR(VLOOKUP(A2004,'[1]Table - Daily Rainfall'!$J$4:$K$2266,2,FALSE),"")</f>
        <v>0</v>
      </c>
      <c r="C2004" s="9">
        <f>'[1]Table - USGS Flow'!D2002</f>
        <v>0</v>
      </c>
      <c r="D2004" s="3">
        <f t="shared" si="156"/>
        <v>0</v>
      </c>
      <c r="E2004" s="9">
        <v>8.065854166666675</v>
      </c>
      <c r="F2004" s="3">
        <f t="shared" si="157"/>
        <v>5.2131942649086582</v>
      </c>
      <c r="G2004" s="9">
        <v>0</v>
      </c>
      <c r="H2004" s="3">
        <f t="shared" si="158"/>
        <v>0</v>
      </c>
      <c r="I2004" s="3">
        <f>'[1]Table - Daily Discharge'!B2007</f>
        <v>0</v>
      </c>
      <c r="J2004" s="3">
        <f>'[1]Table - Daily Discharge'!C2007</f>
        <v>0.76765659600483427</v>
      </c>
      <c r="K2004" s="3">
        <f>'[1]Table - Daily Discharge'!D2007</f>
        <v>0</v>
      </c>
      <c r="L2004" s="3">
        <f>'[1]Table - Daily Discharge'!E2007</f>
        <v>0</v>
      </c>
      <c r="M2004" s="3">
        <f t="shared" si="159"/>
        <v>0.76765659600483427</v>
      </c>
      <c r="N2004" s="3">
        <f t="shared" si="160"/>
        <v>0.76765659600483427</v>
      </c>
    </row>
    <row r="2005" spans="1:14" hidden="1" x14ac:dyDescent="0.2">
      <c r="A2005" s="8">
        <v>43641</v>
      </c>
      <c r="B2005" s="2">
        <f>IFERROR(VLOOKUP(A2005,'[1]Table - Daily Rainfall'!$J$4:$K$2266,2,FALSE),"")</f>
        <v>0</v>
      </c>
      <c r="C2005" s="9">
        <f>'[1]Table - USGS Flow'!D2003</f>
        <v>0</v>
      </c>
      <c r="D2005" s="3">
        <f t="shared" si="156"/>
        <v>0</v>
      </c>
      <c r="E2005" s="9">
        <v>6.30104166666667</v>
      </c>
      <c r="F2005" s="3">
        <f t="shared" si="157"/>
        <v>4.0725450275766999</v>
      </c>
      <c r="G2005" s="9">
        <v>0</v>
      </c>
      <c r="H2005" s="3">
        <f t="shared" si="158"/>
        <v>0</v>
      </c>
      <c r="I2005" s="3">
        <f>'[1]Table - Daily Discharge'!B2008</f>
        <v>0</v>
      </c>
      <c r="J2005" s="3">
        <f>'[1]Table - Daily Discharge'!C2008</f>
        <v>0.96220236211713284</v>
      </c>
      <c r="K2005" s="3">
        <f>'[1]Table - Daily Discharge'!D2008</f>
        <v>0</v>
      </c>
      <c r="L2005" s="3">
        <f>'[1]Table - Daily Discharge'!E2008</f>
        <v>0</v>
      </c>
      <c r="M2005" s="3">
        <f t="shared" si="159"/>
        <v>0.96220236211713284</v>
      </c>
      <c r="N2005" s="3">
        <f t="shared" si="160"/>
        <v>0.96220236211713284</v>
      </c>
    </row>
    <row r="2006" spans="1:14" hidden="1" x14ac:dyDescent="0.2">
      <c r="A2006" s="8">
        <v>43642</v>
      </c>
      <c r="B2006" s="2">
        <f>IFERROR(VLOOKUP(A2006,'[1]Table - Daily Rainfall'!$J$4:$K$2266,2,FALSE),"")</f>
        <v>0</v>
      </c>
      <c r="C2006" s="9">
        <f>'[1]Table - USGS Flow'!D2004</f>
        <v>0</v>
      </c>
      <c r="D2006" s="3">
        <f t="shared" si="156"/>
        <v>0</v>
      </c>
      <c r="E2006" s="9">
        <v>6.0889062500000053</v>
      </c>
      <c r="F2006" s="3">
        <f t="shared" si="157"/>
        <v>3.9354357872285455</v>
      </c>
      <c r="G2006" s="9">
        <v>0</v>
      </c>
      <c r="H2006" s="3">
        <f t="shared" si="158"/>
        <v>0</v>
      </c>
      <c r="I2006" s="3">
        <f>'[1]Table - Daily Discharge'!B2009</f>
        <v>0</v>
      </c>
      <c r="J2006" s="3">
        <f>'[1]Table - Daily Discharge'!C2009</f>
        <v>1.2734933267139166</v>
      </c>
      <c r="K2006" s="3">
        <f>'[1]Table - Daily Discharge'!D2009</f>
        <v>0</v>
      </c>
      <c r="L2006" s="3">
        <f>'[1]Table - Daily Discharge'!E2009</f>
        <v>0</v>
      </c>
      <c r="M2006" s="3">
        <f t="shared" si="159"/>
        <v>1.2734933267139166</v>
      </c>
      <c r="N2006" s="3">
        <f t="shared" si="160"/>
        <v>1.2734933267139166</v>
      </c>
    </row>
    <row r="2007" spans="1:14" hidden="1" x14ac:dyDescent="0.2">
      <c r="A2007" s="8">
        <v>43643</v>
      </c>
      <c r="B2007" s="2">
        <f>IFERROR(VLOOKUP(A2007,'[1]Table - Daily Rainfall'!$J$4:$K$2266,2,FALSE),"")</f>
        <v>0</v>
      </c>
      <c r="C2007" s="9">
        <f>'[1]Table - USGS Flow'!D2005</f>
        <v>0</v>
      </c>
      <c r="D2007" s="3">
        <f t="shared" si="156"/>
        <v>0</v>
      </c>
      <c r="E2007" s="9">
        <v>6.6919583333333348</v>
      </c>
      <c r="F2007" s="3">
        <f t="shared" si="157"/>
        <v>4.3252057480179262</v>
      </c>
      <c r="G2007" s="9">
        <v>0</v>
      </c>
      <c r="H2007" s="3">
        <f t="shared" si="158"/>
        <v>0</v>
      </c>
      <c r="I2007" s="3">
        <f>'[1]Table - Daily Discharge'!B2010</f>
        <v>0</v>
      </c>
      <c r="J2007" s="3">
        <f>'[1]Table - Daily Discharge'!C2010</f>
        <v>1.2714419789792035</v>
      </c>
      <c r="K2007" s="3">
        <f>'[1]Table - Daily Discharge'!D2010</f>
        <v>0</v>
      </c>
      <c r="L2007" s="3">
        <f>'[1]Table - Daily Discharge'!E2010</f>
        <v>0</v>
      </c>
      <c r="M2007" s="3">
        <f t="shared" si="159"/>
        <v>1.2714419789792035</v>
      </c>
      <c r="N2007" s="3">
        <f t="shared" si="160"/>
        <v>1.2714419789792035</v>
      </c>
    </row>
    <row r="2008" spans="1:14" hidden="1" x14ac:dyDescent="0.2">
      <c r="A2008" s="8">
        <v>43644</v>
      </c>
      <c r="B2008" s="2">
        <f>IFERROR(VLOOKUP(A2008,'[1]Table - Daily Rainfall'!$J$4:$K$2266,2,FALSE),"")</f>
        <v>0</v>
      </c>
      <c r="C2008" s="9">
        <f>'[1]Table - USGS Flow'!D2006</f>
        <v>0</v>
      </c>
      <c r="D2008" s="3">
        <f t="shared" si="156"/>
        <v>0</v>
      </c>
      <c r="E2008" s="9">
        <v>6.673302083333347</v>
      </c>
      <c r="F2008" s="3">
        <f t="shared" si="157"/>
        <v>4.3131476753705709</v>
      </c>
      <c r="G2008" s="9">
        <v>0</v>
      </c>
      <c r="H2008" s="3">
        <f t="shared" si="158"/>
        <v>0</v>
      </c>
      <c r="I2008" s="3">
        <f>'[1]Table - Daily Discharge'!B2011</f>
        <v>0</v>
      </c>
      <c r="J2008" s="3">
        <f>'[1]Table - Daily Discharge'!C2011</f>
        <v>0.52431625276694682</v>
      </c>
      <c r="K2008" s="3">
        <f>'[1]Table - Daily Discharge'!D2011</f>
        <v>0</v>
      </c>
      <c r="L2008" s="3">
        <f>'[1]Table - Daily Discharge'!E2011</f>
        <v>0</v>
      </c>
      <c r="M2008" s="3">
        <f t="shared" si="159"/>
        <v>0.52431625276694682</v>
      </c>
      <c r="N2008" s="3">
        <f t="shared" si="160"/>
        <v>0.52431625276694682</v>
      </c>
    </row>
    <row r="2009" spans="1:14" hidden="1" x14ac:dyDescent="0.2">
      <c r="A2009" s="8">
        <v>43645</v>
      </c>
      <c r="B2009" s="2">
        <f>IFERROR(VLOOKUP(A2009,'[1]Table - Daily Rainfall'!$J$4:$K$2266,2,FALSE),"")</f>
        <v>0</v>
      </c>
      <c r="C2009" s="9">
        <f>'[1]Table - USGS Flow'!D2007</f>
        <v>0</v>
      </c>
      <c r="D2009" s="3">
        <f t="shared" si="156"/>
        <v>0</v>
      </c>
      <c r="E2009" s="9">
        <v>5.4864583333333385</v>
      </c>
      <c r="F2009" s="3">
        <f t="shared" si="157"/>
        <v>3.5460563167873183</v>
      </c>
      <c r="G2009" s="9">
        <v>0</v>
      </c>
      <c r="H2009" s="3">
        <f t="shared" si="158"/>
        <v>0</v>
      </c>
      <c r="I2009" s="3">
        <f>'[1]Table - Daily Discharge'!B2012</f>
        <v>0</v>
      </c>
      <c r="J2009" s="3">
        <f>'[1]Table - Daily Discharge'!C2012</f>
        <v>1.4754774058538533</v>
      </c>
      <c r="K2009" s="3">
        <f>'[1]Table - Daily Discharge'!D2012</f>
        <v>0</v>
      </c>
      <c r="L2009" s="3">
        <f>'[1]Table - Daily Discharge'!E2012</f>
        <v>0</v>
      </c>
      <c r="M2009" s="3">
        <f t="shared" si="159"/>
        <v>1.4754774058538533</v>
      </c>
      <c r="N2009" s="3">
        <f t="shared" si="160"/>
        <v>1.4754774058538533</v>
      </c>
    </row>
    <row r="2010" spans="1:14" x14ac:dyDescent="0.2">
      <c r="A2010" s="8">
        <v>43646</v>
      </c>
      <c r="B2010" s="2" t="str">
        <f>IFERROR(VLOOKUP(A2010,'[1]Table - Daily Rainfall'!$J$4:$K$2266,2,FALSE),"")</f>
        <v/>
      </c>
      <c r="C2010" s="9">
        <f>'[1]Table - USGS Flow'!D2008</f>
        <v>0</v>
      </c>
      <c r="D2010" s="3">
        <f t="shared" si="156"/>
        <v>0</v>
      </c>
      <c r="E2010" s="9">
        <v>7.5588541666666691</v>
      </c>
      <c r="F2010" s="3">
        <f t="shared" si="157"/>
        <v>4.8855055368838354</v>
      </c>
      <c r="G2010" s="9">
        <v>0</v>
      </c>
      <c r="H2010" s="3">
        <f t="shared" si="158"/>
        <v>0</v>
      </c>
      <c r="I2010" s="3">
        <f>'[1]Table - Daily Discharge'!B2013</f>
        <v>0</v>
      </c>
      <c r="J2010" s="3">
        <f>'[1]Table - Daily Discharge'!C2013</f>
        <v>1.9977538430430168</v>
      </c>
      <c r="K2010" s="3">
        <f>'[1]Table - Daily Discharge'!D2013</f>
        <v>0</v>
      </c>
      <c r="L2010" s="3">
        <f>'[1]Table - Daily Discharge'!E2013</f>
        <v>0</v>
      </c>
      <c r="M2010" s="3">
        <f t="shared" si="159"/>
        <v>1.9977538430430168</v>
      </c>
      <c r="N2010" s="3">
        <f t="shared" si="160"/>
        <v>1.9977538430430168</v>
      </c>
    </row>
    <row r="2011" spans="1:14" hidden="1" x14ac:dyDescent="0.2">
      <c r="A2011" s="8">
        <v>43647</v>
      </c>
      <c r="B2011" s="2">
        <f>IFERROR(VLOOKUP(A2011,'[1]Table - Daily Rainfall'!$J$4:$K$2266,2,FALSE),"")</f>
        <v>0</v>
      </c>
      <c r="C2011" s="9">
        <f>'[1]Table - USGS Flow'!D2009</f>
        <v>0</v>
      </c>
      <c r="D2011" s="3">
        <f t="shared" si="156"/>
        <v>0</v>
      </c>
      <c r="E2011" s="9">
        <v>6.2130937500000103</v>
      </c>
      <c r="F2011" s="3">
        <f t="shared" si="157"/>
        <v>4.0157017515511964</v>
      </c>
      <c r="G2011" s="9">
        <v>0</v>
      </c>
      <c r="H2011" s="3">
        <f t="shared" si="158"/>
        <v>0</v>
      </c>
      <c r="I2011" s="3">
        <f>'[1]Table - Daily Discharge'!B2014</f>
        <v>17.062237413581503</v>
      </c>
      <c r="J2011" s="3">
        <f>'[1]Table - Daily Discharge'!C2014</f>
        <v>0.53749046049395022</v>
      </c>
      <c r="K2011" s="3">
        <f>'[1]Table - Daily Discharge'!D2014</f>
        <v>0</v>
      </c>
      <c r="L2011" s="3">
        <f>'[1]Table - Daily Discharge'!E2014</f>
        <v>0</v>
      </c>
      <c r="M2011" s="3">
        <f t="shared" si="159"/>
        <v>17.599727874075452</v>
      </c>
      <c r="N2011" s="3">
        <f t="shared" si="160"/>
        <v>17.599727874075452</v>
      </c>
    </row>
    <row r="2012" spans="1:14" hidden="1" x14ac:dyDescent="0.2">
      <c r="A2012" s="8">
        <v>43648</v>
      </c>
      <c r="B2012" s="2">
        <f>IFERROR(VLOOKUP(A2012,'[1]Table - Daily Rainfall'!$J$4:$K$2266,2,FALSE),"")</f>
        <v>0</v>
      </c>
      <c r="C2012" s="9">
        <f>'[1]Table - USGS Flow'!D2010</f>
        <v>0</v>
      </c>
      <c r="D2012" s="3">
        <f t="shared" si="156"/>
        <v>0</v>
      </c>
      <c r="E2012" s="9">
        <v>4.6239583333333334</v>
      </c>
      <c r="F2012" s="3">
        <f t="shared" si="157"/>
        <v>2.9885976818338507</v>
      </c>
      <c r="G2012" s="9">
        <v>0</v>
      </c>
      <c r="H2012" s="3">
        <f t="shared" si="158"/>
        <v>0</v>
      </c>
      <c r="I2012" s="3">
        <f>'[1]Table - Daily Discharge'!B2015</f>
        <v>15.03923542473518</v>
      </c>
      <c r="J2012" s="3">
        <f>'[1]Table - Daily Discharge'!C2015</f>
        <v>0.18368963445271694</v>
      </c>
      <c r="K2012" s="3">
        <f>'[1]Table - Daily Discharge'!D2015</f>
        <v>0</v>
      </c>
      <c r="L2012" s="3">
        <f>'[1]Table - Daily Discharge'!E2015</f>
        <v>0</v>
      </c>
      <c r="M2012" s="3">
        <f t="shared" si="159"/>
        <v>15.222925059187897</v>
      </c>
      <c r="N2012" s="3">
        <f t="shared" si="160"/>
        <v>15.222925059187897</v>
      </c>
    </row>
    <row r="2013" spans="1:14" hidden="1" x14ac:dyDescent="0.2">
      <c r="A2013" s="8">
        <v>43649</v>
      </c>
      <c r="B2013" s="2">
        <f>IFERROR(VLOOKUP(A2013,'[1]Table - Daily Rainfall'!$J$4:$K$2266,2,FALSE),"")</f>
        <v>0</v>
      </c>
      <c r="C2013" s="9">
        <f>'[1]Table - USGS Flow'!D2011</f>
        <v>0</v>
      </c>
      <c r="D2013" s="3">
        <f t="shared" si="156"/>
        <v>0</v>
      </c>
      <c r="E2013" s="9">
        <v>4.144791666666662</v>
      </c>
      <c r="F2013" s="3">
        <f t="shared" si="157"/>
        <v>2.6788984401930338</v>
      </c>
      <c r="G2013" s="9">
        <v>0</v>
      </c>
      <c r="H2013" s="3">
        <f t="shared" si="158"/>
        <v>0</v>
      </c>
      <c r="I2013" s="3">
        <f>'[1]Table - Daily Discharge'!B2016</f>
        <v>14.174250171251058</v>
      </c>
      <c r="J2013" s="3">
        <f>'[1]Table - Daily Discharge'!C2016</f>
        <v>0.29931037375169772</v>
      </c>
      <c r="K2013" s="3">
        <f>'[1]Table - Daily Discharge'!D2016</f>
        <v>0</v>
      </c>
      <c r="L2013" s="3">
        <f>'[1]Table - Daily Discharge'!E2016</f>
        <v>2.8403704167516142</v>
      </c>
      <c r="M2013" s="3">
        <f t="shared" si="159"/>
        <v>14.473560545002757</v>
      </c>
      <c r="N2013" s="3">
        <f t="shared" si="160"/>
        <v>14.473560545002757</v>
      </c>
    </row>
    <row r="2014" spans="1:14" hidden="1" x14ac:dyDescent="0.2">
      <c r="A2014" s="8">
        <v>43650</v>
      </c>
      <c r="B2014" s="2">
        <f>IFERROR(VLOOKUP(A2014,'[1]Table - Daily Rainfall'!$J$4:$K$2266,2,FALSE),"")</f>
        <v>0</v>
      </c>
      <c r="C2014" s="9">
        <f>'[1]Table - USGS Flow'!D2012</f>
        <v>0.06</v>
      </c>
      <c r="D2014" s="3">
        <f t="shared" si="156"/>
        <v>3.8779731127197521E-2</v>
      </c>
      <c r="E2014" s="9">
        <v>5.1270833333333341</v>
      </c>
      <c r="F2014" s="3">
        <f t="shared" si="157"/>
        <v>3.3137818855567054</v>
      </c>
      <c r="G2014" s="9">
        <v>0</v>
      </c>
      <c r="H2014" s="3">
        <f t="shared" si="158"/>
        <v>0</v>
      </c>
      <c r="I2014" s="3">
        <f>'[1]Table - Daily Discharge'!B2017</f>
        <v>16.067878456520422</v>
      </c>
      <c r="J2014" s="3">
        <f>'[1]Table - Daily Discharge'!C2017</f>
        <v>0.49552094402255559</v>
      </c>
      <c r="K2014" s="3">
        <f>'[1]Table - Daily Discharge'!D2017</f>
        <v>0</v>
      </c>
      <c r="L2014" s="3">
        <f>'[1]Table - Daily Discharge'!E2017</f>
        <v>5.2354235684871675</v>
      </c>
      <c r="M2014" s="3">
        <f t="shared" si="159"/>
        <v>16.563399400542977</v>
      </c>
      <c r="N2014" s="3">
        <f t="shared" si="160"/>
        <v>16.563399400542977</v>
      </c>
    </row>
    <row r="2015" spans="1:14" hidden="1" x14ac:dyDescent="0.2">
      <c r="A2015" s="8">
        <v>43651</v>
      </c>
      <c r="B2015" s="2">
        <f>IFERROR(VLOOKUP(A2015,'[1]Table - Daily Rainfall'!$J$4:$K$2266,2,FALSE),"")</f>
        <v>0</v>
      </c>
      <c r="C2015" s="9">
        <f>'[1]Table - USGS Flow'!D2013</f>
        <v>3.58</v>
      </c>
      <c r="D2015" s="3">
        <f t="shared" si="156"/>
        <v>2.3138572905894521</v>
      </c>
      <c r="E2015" s="9">
        <v>4.8994791666666702</v>
      </c>
      <c r="F2015" s="3">
        <f t="shared" si="157"/>
        <v>3.1666747457773208</v>
      </c>
      <c r="G2015" s="9">
        <v>0</v>
      </c>
      <c r="H2015" s="3">
        <f t="shared" si="158"/>
        <v>0</v>
      </c>
      <c r="I2015" s="3">
        <f>'[1]Table - Daily Discharge'!B2018</f>
        <v>16.231888577904449</v>
      </c>
      <c r="J2015" s="3">
        <f>'[1]Table - Daily Discharge'!C2018</f>
        <v>1.0769132466477722</v>
      </c>
      <c r="K2015" s="3">
        <f>'[1]Table - Daily Discharge'!D2018</f>
        <v>0</v>
      </c>
      <c r="L2015" s="3">
        <f>'[1]Table - Daily Discharge'!E2018</f>
        <v>6.864497089695047</v>
      </c>
      <c r="M2015" s="3">
        <f t="shared" si="159"/>
        <v>17.308801824552223</v>
      </c>
      <c r="N2015" s="3">
        <f t="shared" si="160"/>
        <v>17.308801824552223</v>
      </c>
    </row>
    <row r="2016" spans="1:14" hidden="1" x14ac:dyDescent="0.2">
      <c r="A2016" s="8">
        <v>43652</v>
      </c>
      <c r="B2016" s="2">
        <f>IFERROR(VLOOKUP(A2016,'[1]Table - Daily Rainfall'!$J$4:$K$2266,2,FALSE),"")</f>
        <v>0</v>
      </c>
      <c r="C2016" s="9">
        <f>'[1]Table - USGS Flow'!D2014</f>
        <v>5.25</v>
      </c>
      <c r="D2016" s="3">
        <f t="shared" si="156"/>
        <v>3.3932264736297832</v>
      </c>
      <c r="E2016" s="9">
        <v>6.0973958333333345</v>
      </c>
      <c r="F2016" s="3">
        <f t="shared" si="157"/>
        <v>3.9409228498793527</v>
      </c>
      <c r="G2016" s="9">
        <v>0</v>
      </c>
      <c r="H2016" s="3">
        <f t="shared" si="158"/>
        <v>0</v>
      </c>
      <c r="I2016" s="3">
        <f>'[1]Table - Daily Discharge'!B2019</f>
        <v>16.926684306215517</v>
      </c>
      <c r="J2016" s="3">
        <f>'[1]Table - Daily Discharge'!C2019</f>
        <v>1.7320189138303734</v>
      </c>
      <c r="K2016" s="3">
        <f>'[1]Table - Daily Discharge'!D2019</f>
        <v>0</v>
      </c>
      <c r="L2016" s="3">
        <f>'[1]Table - Daily Discharge'!E2019</f>
        <v>7.0441943611149433</v>
      </c>
      <c r="M2016" s="3">
        <f t="shared" si="159"/>
        <v>18.65870322004589</v>
      </c>
      <c r="N2016" s="3">
        <f t="shared" si="160"/>
        <v>18.65870322004589</v>
      </c>
    </row>
    <row r="2017" spans="1:14" hidden="1" x14ac:dyDescent="0.2">
      <c r="A2017" s="8">
        <v>43653</v>
      </c>
      <c r="B2017" s="2">
        <f>IFERROR(VLOOKUP(A2017,'[1]Table - Daily Rainfall'!$J$4:$K$2266,2,FALSE),"")</f>
        <v>0</v>
      </c>
      <c r="C2017" s="9">
        <f>'[1]Table - USGS Flow'!D2015</f>
        <v>6.17</v>
      </c>
      <c r="D2017" s="3">
        <f t="shared" si="156"/>
        <v>3.9878490175801451</v>
      </c>
      <c r="E2017" s="9">
        <v>6.4447916666666742</v>
      </c>
      <c r="F2017" s="3">
        <f t="shared" si="157"/>
        <v>4.1654548000689466</v>
      </c>
      <c r="G2017" s="9">
        <v>0</v>
      </c>
      <c r="H2017" s="3">
        <f t="shared" si="158"/>
        <v>0</v>
      </c>
      <c r="I2017" s="3">
        <f>'[1]Table - Daily Discharge'!B2020</f>
        <v>16.1034228750053</v>
      </c>
      <c r="J2017" s="3">
        <f>'[1]Table - Daily Discharge'!C2020</f>
        <v>1.9891711437343256</v>
      </c>
      <c r="K2017" s="3">
        <f>'[1]Table - Daily Discharge'!D2020</f>
        <v>0</v>
      </c>
      <c r="L2017" s="3">
        <f>'[1]Table - Daily Discharge'!E2020</f>
        <v>6.1354337817540872</v>
      </c>
      <c r="M2017" s="3">
        <f t="shared" si="159"/>
        <v>18.092594018739625</v>
      </c>
      <c r="N2017" s="3">
        <f t="shared" si="160"/>
        <v>18.092594018739625</v>
      </c>
    </row>
    <row r="2018" spans="1:14" hidden="1" x14ac:dyDescent="0.2">
      <c r="A2018" s="8">
        <v>43654</v>
      </c>
      <c r="B2018" s="2">
        <f>IFERROR(VLOOKUP(A2018,'[1]Table - Daily Rainfall'!$J$4:$K$2266,2,FALSE),"")</f>
        <v>0</v>
      </c>
      <c r="C2018" s="9">
        <f>'[1]Table - USGS Flow'!D2016</f>
        <v>7.43</v>
      </c>
      <c r="D2018" s="3">
        <f t="shared" si="156"/>
        <v>4.8022233712512925</v>
      </c>
      <c r="E2018" s="9">
        <v>6.4215937500000138</v>
      </c>
      <c r="F2018" s="3">
        <f t="shared" si="157"/>
        <v>4.1504613172182099</v>
      </c>
      <c r="G2018" s="9">
        <v>0</v>
      </c>
      <c r="H2018" s="3">
        <f t="shared" si="158"/>
        <v>0</v>
      </c>
      <c r="I2018" s="3">
        <f>'[1]Table - Daily Discharge'!B2021</f>
        <v>17.411672057375895</v>
      </c>
      <c r="J2018" s="3">
        <f>'[1]Table - Daily Discharge'!C2021</f>
        <v>0.69197286767093391</v>
      </c>
      <c r="K2018" s="3">
        <f>'[1]Table - Daily Discharge'!D2021</f>
        <v>0</v>
      </c>
      <c r="L2018" s="3">
        <f>'[1]Table - Daily Discharge'!E2021</f>
        <v>6.0081153007127623</v>
      </c>
      <c r="M2018" s="3">
        <f t="shared" si="159"/>
        <v>18.103644925046829</v>
      </c>
      <c r="N2018" s="3">
        <f t="shared" si="160"/>
        <v>18.103644925046829</v>
      </c>
    </row>
    <row r="2019" spans="1:14" hidden="1" x14ac:dyDescent="0.2">
      <c r="A2019" s="8">
        <v>43655</v>
      </c>
      <c r="B2019" s="2">
        <f>IFERROR(VLOOKUP(A2019,'[1]Table - Daily Rainfall'!$J$4:$K$2266,2,FALSE),"")</f>
        <v>0</v>
      </c>
      <c r="C2019" s="9">
        <f>'[1]Table - USGS Flow'!D2017</f>
        <v>7.06</v>
      </c>
      <c r="D2019" s="3">
        <f t="shared" si="156"/>
        <v>4.5630816959669076</v>
      </c>
      <c r="E2019" s="9">
        <v>4.5281250000000028</v>
      </c>
      <c r="F2019" s="3">
        <f t="shared" si="157"/>
        <v>2.9266578335056899</v>
      </c>
      <c r="G2019" s="9">
        <v>0</v>
      </c>
      <c r="H2019" s="3">
        <f t="shared" si="158"/>
        <v>0</v>
      </c>
      <c r="I2019" s="3">
        <f>'[1]Table - Daily Discharge'!B2022</f>
        <v>17.606864253378955</v>
      </c>
      <c r="J2019" s="3">
        <f>'[1]Table - Daily Discharge'!C2022</f>
        <v>0.2290532686334199</v>
      </c>
      <c r="K2019" s="3">
        <f>'[1]Table - Daily Discharge'!D2022</f>
        <v>0</v>
      </c>
      <c r="L2019" s="3">
        <f>'[1]Table - Daily Discharge'!E2022</f>
        <v>5.1691817304491998</v>
      </c>
      <c r="M2019" s="3">
        <f t="shared" si="159"/>
        <v>17.835917522012373</v>
      </c>
      <c r="N2019" s="3">
        <f t="shared" si="160"/>
        <v>17.835917522012373</v>
      </c>
    </row>
    <row r="2020" spans="1:14" hidden="1" x14ac:dyDescent="0.2">
      <c r="A2020" s="8">
        <v>43656</v>
      </c>
      <c r="B2020" s="2">
        <f>IFERROR(VLOOKUP(A2020,'[1]Table - Daily Rainfall'!$J$4:$K$2266,2,FALSE),"")</f>
        <v>0</v>
      </c>
      <c r="C2020" s="9">
        <f>'[1]Table - USGS Flow'!D2018</f>
        <v>5.48</v>
      </c>
      <c r="D2020" s="3">
        <f t="shared" si="156"/>
        <v>3.5418821096173736</v>
      </c>
      <c r="E2020" s="9">
        <v>3.7734374999999987</v>
      </c>
      <c r="F2020" s="3">
        <f t="shared" si="157"/>
        <v>2.4388815279214056</v>
      </c>
      <c r="G2020" s="9">
        <v>0</v>
      </c>
      <c r="H2020" s="3">
        <f t="shared" si="158"/>
        <v>0</v>
      </c>
      <c r="I2020" s="3">
        <f>'[1]Table - Daily Discharge'!B2023</f>
        <v>15.74899125304445</v>
      </c>
      <c r="J2020" s="3">
        <f>'[1]Table - Daily Discharge'!C2023</f>
        <v>9.9247762437466663E-2</v>
      </c>
      <c r="K2020" s="3">
        <f>'[1]Table - Daily Discharge'!D2023</f>
        <v>0</v>
      </c>
      <c r="L2020" s="3">
        <f>'[1]Table - Daily Discharge'!E2023</f>
        <v>4.2729250640836023</v>
      </c>
      <c r="M2020" s="3">
        <f t="shared" si="159"/>
        <v>15.848239015481916</v>
      </c>
      <c r="N2020" s="3">
        <f t="shared" si="160"/>
        <v>15.848239015481916</v>
      </c>
    </row>
    <row r="2021" spans="1:14" hidden="1" x14ac:dyDescent="0.2">
      <c r="A2021" s="8">
        <v>43657</v>
      </c>
      <c r="B2021" s="2">
        <f>IFERROR(VLOOKUP(A2021,'[1]Table - Daily Rainfall'!$J$4:$K$2266,2,FALSE),"")</f>
        <v>0</v>
      </c>
      <c r="C2021" s="9">
        <f>'[1]Table - USGS Flow'!D2019</f>
        <v>7.27</v>
      </c>
      <c r="D2021" s="3">
        <f t="shared" si="156"/>
        <v>4.698810754912099</v>
      </c>
      <c r="E2021" s="9">
        <v>3.6177083333333306</v>
      </c>
      <c r="F2021" s="3">
        <f t="shared" si="157"/>
        <v>2.3382292743881403</v>
      </c>
      <c r="G2021" s="9">
        <v>0</v>
      </c>
      <c r="H2021" s="3">
        <f t="shared" si="158"/>
        <v>0</v>
      </c>
      <c r="I2021" s="3">
        <f>'[1]Table - Daily Discharge'!B2024</f>
        <v>15.500867508725493</v>
      </c>
      <c r="J2021" s="3">
        <f>'[1]Table - Daily Discharge'!C2024</f>
        <v>8.7970615858927015E-2</v>
      </c>
      <c r="K2021" s="3">
        <f>'[1]Table - Daily Discharge'!D2024</f>
        <v>0</v>
      </c>
      <c r="L2021" s="3">
        <f>'[1]Table - Daily Discharge'!E2024</f>
        <v>5.1791482683685093</v>
      </c>
      <c r="M2021" s="3">
        <f t="shared" si="159"/>
        <v>15.58883812458442</v>
      </c>
      <c r="N2021" s="3">
        <f t="shared" si="160"/>
        <v>15.58883812458442</v>
      </c>
    </row>
    <row r="2022" spans="1:14" hidden="1" x14ac:dyDescent="0.2">
      <c r="A2022" s="8">
        <v>43658</v>
      </c>
      <c r="B2022" s="2">
        <f>IFERROR(VLOOKUP(A2022,'[1]Table - Daily Rainfall'!$J$4:$K$2266,2,FALSE),"")</f>
        <v>0</v>
      </c>
      <c r="C2022" s="9">
        <f>'[1]Table - USGS Flow'!D2020</f>
        <v>3.56</v>
      </c>
      <c r="D2022" s="3">
        <f t="shared" si="156"/>
        <v>2.3009307135470527</v>
      </c>
      <c r="E2022" s="9">
        <v>3.7494791666666649</v>
      </c>
      <c r="F2022" s="3">
        <f t="shared" si="157"/>
        <v>2.4233965658393646</v>
      </c>
      <c r="G2022" s="9">
        <v>0</v>
      </c>
      <c r="H2022" s="3">
        <f t="shared" si="158"/>
        <v>0</v>
      </c>
      <c r="I2022" s="3">
        <f>'[1]Table - Daily Discharge'!B2025</f>
        <v>14.621378032925614</v>
      </c>
      <c r="J2022" s="3">
        <f>'[1]Table - Daily Discharge'!C2025</f>
        <v>0.15760786999948903</v>
      </c>
      <c r="K2022" s="3">
        <f>'[1]Table - Daily Discharge'!D2025</f>
        <v>0</v>
      </c>
      <c r="L2022" s="3">
        <f>'[1]Table - Daily Discharge'!E2025</f>
        <v>6.1460231112109289</v>
      </c>
      <c r="M2022" s="3">
        <f t="shared" si="159"/>
        <v>14.778985902925104</v>
      </c>
      <c r="N2022" s="3">
        <f t="shared" si="160"/>
        <v>14.778985902925104</v>
      </c>
    </row>
    <row r="2023" spans="1:14" hidden="1" x14ac:dyDescent="0.2">
      <c r="A2023" s="8">
        <v>43659</v>
      </c>
      <c r="B2023" s="2">
        <f>IFERROR(VLOOKUP(A2023,'[1]Table - Daily Rainfall'!$J$4:$K$2266,2,FALSE),"")</f>
        <v>0</v>
      </c>
      <c r="C2023" s="9">
        <f>'[1]Table - USGS Flow'!D2021</f>
        <v>5.32</v>
      </c>
      <c r="D2023" s="3">
        <f t="shared" si="156"/>
        <v>3.4384694932781805</v>
      </c>
      <c r="E2023" s="9">
        <v>3.8572916666666668</v>
      </c>
      <c r="F2023" s="3">
        <f t="shared" si="157"/>
        <v>2.4930788952085492</v>
      </c>
      <c r="G2023" s="9">
        <v>0</v>
      </c>
      <c r="H2023" s="3">
        <f t="shared" si="158"/>
        <v>0</v>
      </c>
      <c r="I2023" s="3">
        <f>'[1]Table - Daily Discharge'!B2026</f>
        <v>14.13569597197727</v>
      </c>
      <c r="J2023" s="3">
        <f>'[1]Table - Daily Discharge'!C2026</f>
        <v>0.90203097094541762</v>
      </c>
      <c r="K2023" s="3">
        <f>'[1]Table - Daily Discharge'!D2026</f>
        <v>0</v>
      </c>
      <c r="L2023" s="3">
        <f>'[1]Table - Daily Discharge'!E2026</f>
        <v>6.662719874133666</v>
      </c>
      <c r="M2023" s="3">
        <f t="shared" si="159"/>
        <v>15.037726942922689</v>
      </c>
      <c r="N2023" s="3">
        <f t="shared" si="160"/>
        <v>15.037726942922689</v>
      </c>
    </row>
    <row r="2024" spans="1:14" hidden="1" x14ac:dyDescent="0.2">
      <c r="A2024" s="8">
        <v>43660</v>
      </c>
      <c r="B2024" s="2">
        <f>IFERROR(VLOOKUP(A2024,'[1]Table - Daily Rainfall'!$J$4:$K$2266,2,FALSE),"")</f>
        <v>0</v>
      </c>
      <c r="C2024" s="9">
        <f>'[1]Table - USGS Flow'!D2022</f>
        <v>7.87</v>
      </c>
      <c r="D2024" s="3">
        <f t="shared" si="156"/>
        <v>5.0866080661840751</v>
      </c>
      <c r="E2024" s="9">
        <v>4.971354166666667</v>
      </c>
      <c r="F2024" s="3">
        <f t="shared" si="157"/>
        <v>3.2131296320234406</v>
      </c>
      <c r="G2024" s="9">
        <v>0</v>
      </c>
      <c r="H2024" s="3">
        <f t="shared" si="158"/>
        <v>0</v>
      </c>
      <c r="I2024" s="3">
        <f>'[1]Table - Daily Discharge'!B2027</f>
        <v>15.805629598688991</v>
      </c>
      <c r="J2024" s="3">
        <f>'[1]Table - Daily Discharge'!C2027</f>
        <v>1.7212671280719385</v>
      </c>
      <c r="K2024" s="3">
        <f>'[1]Table - Daily Discharge'!D2027</f>
        <v>0</v>
      </c>
      <c r="L2024" s="3">
        <f>'[1]Table - Daily Discharge'!E2027</f>
        <v>4.8124719880024589</v>
      </c>
      <c r="M2024" s="3">
        <f t="shared" si="159"/>
        <v>17.526896726760931</v>
      </c>
      <c r="N2024" s="3">
        <f t="shared" si="160"/>
        <v>17.526896726760931</v>
      </c>
    </row>
    <row r="2025" spans="1:14" hidden="1" x14ac:dyDescent="0.2">
      <c r="A2025" s="8">
        <v>43661</v>
      </c>
      <c r="B2025" s="2">
        <f>IFERROR(VLOOKUP(A2025,'[1]Table - Daily Rainfall'!$J$4:$K$2266,2,FALSE),"")</f>
        <v>0</v>
      </c>
      <c r="C2025" s="9">
        <f>'[1]Table - USGS Flow'!D2023</f>
        <v>9.51</v>
      </c>
      <c r="D2025" s="3">
        <f t="shared" si="156"/>
        <v>6.1465873836608065</v>
      </c>
      <c r="E2025" s="9">
        <v>6.6143958333333464</v>
      </c>
      <c r="F2025" s="3">
        <f t="shared" si="157"/>
        <v>4.2750748664253795</v>
      </c>
      <c r="G2025" s="9">
        <v>0</v>
      </c>
      <c r="H2025" s="3">
        <f t="shared" si="158"/>
        <v>0</v>
      </c>
      <c r="I2025" s="3">
        <f>'[1]Table - Daily Discharge'!B2028</f>
        <v>16.234809281641912</v>
      </c>
      <c r="J2025" s="3">
        <f>'[1]Table - Daily Discharge'!C2028</f>
        <v>0.36539033601296489</v>
      </c>
      <c r="K2025" s="3">
        <f>'[1]Table - Daily Discharge'!D2028</f>
        <v>0</v>
      </c>
      <c r="L2025" s="3">
        <f>'[1]Table - Daily Discharge'!E2028</f>
        <v>3.660702022578981</v>
      </c>
      <c r="M2025" s="3">
        <f t="shared" si="159"/>
        <v>16.600199617654877</v>
      </c>
      <c r="N2025" s="3">
        <f t="shared" si="160"/>
        <v>16.600199617654877</v>
      </c>
    </row>
    <row r="2026" spans="1:14" hidden="1" x14ac:dyDescent="0.2">
      <c r="A2026" s="8">
        <v>43662</v>
      </c>
      <c r="B2026" s="2">
        <f>IFERROR(VLOOKUP(A2026,'[1]Table - Daily Rainfall'!$J$4:$K$2266,2,FALSE),"")</f>
        <v>0</v>
      </c>
      <c r="C2026" s="9">
        <f>'[1]Table - USGS Flow'!D2024</f>
        <v>7.53</v>
      </c>
      <c r="D2026" s="3">
        <f t="shared" si="156"/>
        <v>4.8668562564632891</v>
      </c>
      <c r="E2026" s="9">
        <v>4.2286458333333314</v>
      </c>
      <c r="F2026" s="3">
        <f t="shared" si="157"/>
        <v>2.7330958074801783</v>
      </c>
      <c r="G2026" s="9">
        <v>0</v>
      </c>
      <c r="H2026" s="3">
        <f t="shared" si="158"/>
        <v>0</v>
      </c>
      <c r="I2026" s="3">
        <f>'[1]Table - Daily Discharge'!B2029</f>
        <v>13.269041330611227</v>
      </c>
      <c r="J2026" s="3">
        <f>'[1]Table - Daily Discharge'!C2029</f>
        <v>0.29044067627363551</v>
      </c>
      <c r="K2026" s="3">
        <f>'[1]Table - Daily Discharge'!D2029</f>
        <v>0</v>
      </c>
      <c r="L2026" s="3">
        <f>'[1]Table - Daily Discharge'!E2029</f>
        <v>2.9539364166337032</v>
      </c>
      <c r="M2026" s="3">
        <f t="shared" si="159"/>
        <v>13.559482006884862</v>
      </c>
      <c r="N2026" s="3">
        <f t="shared" si="160"/>
        <v>13.559482006884862</v>
      </c>
    </row>
    <row r="2027" spans="1:14" hidden="1" x14ac:dyDescent="0.2">
      <c r="A2027" s="8">
        <v>43663</v>
      </c>
      <c r="B2027" s="2">
        <f>IFERROR(VLOOKUP(A2027,'[1]Table - Daily Rainfall'!$J$4:$K$2266,2,FALSE),"")</f>
        <v>0</v>
      </c>
      <c r="C2027" s="9">
        <f>'[1]Table - USGS Flow'!D2025</f>
        <v>4.63</v>
      </c>
      <c r="D2027" s="3">
        <f t="shared" si="156"/>
        <v>2.9925025853154086</v>
      </c>
      <c r="E2027" s="9">
        <v>4.6598958333333318</v>
      </c>
      <c r="F2027" s="3">
        <f t="shared" si="157"/>
        <v>3.0118251249569106</v>
      </c>
      <c r="G2027" s="9">
        <v>0</v>
      </c>
      <c r="H2027" s="3">
        <f t="shared" si="158"/>
        <v>0</v>
      </c>
      <c r="I2027" s="3">
        <f>'[1]Table - Daily Discharge'!B2030</f>
        <v>13.126374958524353</v>
      </c>
      <c r="J2027" s="3">
        <f>'[1]Table - Daily Discharge'!C2030</f>
        <v>0.42164357670839958</v>
      </c>
      <c r="K2027" s="3">
        <f>'[1]Table - Daily Discharge'!D2030</f>
        <v>0</v>
      </c>
      <c r="L2027" s="3">
        <f>'[1]Table - Daily Discharge'!E2030</f>
        <v>2.778350435252543</v>
      </c>
      <c r="M2027" s="3">
        <f t="shared" si="159"/>
        <v>13.548018535232753</v>
      </c>
      <c r="N2027" s="3">
        <f t="shared" si="160"/>
        <v>13.548018535232753</v>
      </c>
    </row>
    <row r="2028" spans="1:14" hidden="1" x14ac:dyDescent="0.2">
      <c r="A2028" s="8">
        <v>43664</v>
      </c>
      <c r="B2028" s="2">
        <f>IFERROR(VLOOKUP(A2028,'[1]Table - Daily Rainfall'!$J$4:$K$2266,2,FALSE),"")</f>
        <v>0</v>
      </c>
      <c r="C2028" s="9">
        <f>'[1]Table - USGS Flow'!D2026</f>
        <v>8.85</v>
      </c>
      <c r="D2028" s="3">
        <f t="shared" si="156"/>
        <v>5.7200103412616343</v>
      </c>
      <c r="E2028" s="9">
        <v>3.8932291666666647</v>
      </c>
      <c r="F2028" s="3">
        <f t="shared" si="157"/>
        <v>2.5163063383316087</v>
      </c>
      <c r="G2028" s="9">
        <v>0</v>
      </c>
      <c r="H2028" s="3">
        <f t="shared" si="158"/>
        <v>0</v>
      </c>
      <c r="I2028" s="3">
        <f>'[1]Table - Daily Discharge'!B2031</f>
        <v>14.915402729475309</v>
      </c>
      <c r="J2028" s="3">
        <f>'[1]Table - Daily Discharge'!C2031</f>
        <v>0.18083914446834079</v>
      </c>
      <c r="K2028" s="3">
        <f>'[1]Table - Daily Discharge'!D2031</f>
        <v>0</v>
      </c>
      <c r="L2028" s="3">
        <f>'[1]Table - Daily Discharge'!E2031</f>
        <v>3.0633526110649107</v>
      </c>
      <c r="M2028" s="3">
        <f t="shared" si="159"/>
        <v>15.096241873943649</v>
      </c>
      <c r="N2028" s="3">
        <f t="shared" si="160"/>
        <v>15.096241873943649</v>
      </c>
    </row>
    <row r="2029" spans="1:14" hidden="1" x14ac:dyDescent="0.2">
      <c r="A2029" s="8">
        <v>43665</v>
      </c>
      <c r="B2029" s="2">
        <f>IFERROR(VLOOKUP(A2029,'[1]Table - Daily Rainfall'!$J$4:$K$2266,2,FALSE),"")</f>
        <v>0</v>
      </c>
      <c r="C2029" s="9">
        <f>'[1]Table - USGS Flow'!D2027</f>
        <v>8.5</v>
      </c>
      <c r="D2029" s="3">
        <f t="shared" si="156"/>
        <v>5.4937952430196484</v>
      </c>
      <c r="E2029" s="9">
        <v>3.8812499999999974</v>
      </c>
      <c r="F2029" s="3">
        <f t="shared" si="157"/>
        <v>2.508563857290588</v>
      </c>
      <c r="G2029" s="9">
        <v>0</v>
      </c>
      <c r="H2029" s="3">
        <f t="shared" si="158"/>
        <v>0</v>
      </c>
      <c r="I2029" s="3">
        <f>'[1]Table - Daily Discharge'!B2032</f>
        <v>19.012397541094792</v>
      </c>
      <c r="J2029" s="3">
        <f>'[1]Table - Daily Discharge'!C2032</f>
        <v>0.55625599889590716</v>
      </c>
      <c r="K2029" s="3">
        <f>'[1]Table - Daily Discharge'!D2032</f>
        <v>0</v>
      </c>
      <c r="L2029" s="3">
        <f>'[1]Table - Daily Discharge'!E2032</f>
        <v>5.1987559634723048</v>
      </c>
      <c r="M2029" s="3">
        <f t="shared" si="159"/>
        <v>19.568653539990699</v>
      </c>
      <c r="N2029" s="3">
        <f t="shared" si="160"/>
        <v>19.568653539990699</v>
      </c>
    </row>
    <row r="2030" spans="1:14" hidden="1" x14ac:dyDescent="0.2">
      <c r="A2030" s="8">
        <v>43666</v>
      </c>
      <c r="B2030" s="2">
        <f>IFERROR(VLOOKUP(A2030,'[1]Table - Daily Rainfall'!$J$4:$K$2266,2,FALSE),"")</f>
        <v>0</v>
      </c>
      <c r="C2030" s="9">
        <f>'[1]Table - USGS Flow'!D2028</f>
        <v>9.5500000000000007</v>
      </c>
      <c r="D2030" s="3">
        <f t="shared" si="156"/>
        <v>6.1724405377456062</v>
      </c>
      <c r="E2030" s="9">
        <v>4.7677083333333341</v>
      </c>
      <c r="F2030" s="3">
        <f t="shared" si="157"/>
        <v>3.0815074543260952</v>
      </c>
      <c r="G2030" s="9">
        <v>0</v>
      </c>
      <c r="H2030" s="3">
        <f t="shared" si="158"/>
        <v>0</v>
      </c>
      <c r="I2030" s="3">
        <f>'[1]Table - Daily Discharge'!B2033</f>
        <v>15.636391649131729</v>
      </c>
      <c r="J2030" s="3">
        <f>'[1]Table - Daily Discharge'!C2033</f>
        <v>1.1778435205349942</v>
      </c>
      <c r="K2030" s="3">
        <f>'[1]Table - Daily Discharge'!D2033</f>
        <v>0</v>
      </c>
      <c r="L2030" s="3">
        <f>'[1]Table - Daily Discharge'!E2033</f>
        <v>6.7606666927977841</v>
      </c>
      <c r="M2030" s="3">
        <f t="shared" si="159"/>
        <v>16.814235169666723</v>
      </c>
      <c r="N2030" s="3">
        <f t="shared" si="160"/>
        <v>16.814235169666723</v>
      </c>
    </row>
    <row r="2031" spans="1:14" hidden="1" x14ac:dyDescent="0.2">
      <c r="A2031" s="8">
        <v>43667</v>
      </c>
      <c r="B2031" s="2">
        <f>IFERROR(VLOOKUP(A2031,'[1]Table - Daily Rainfall'!$J$4:$K$2266,2,FALSE),"")</f>
        <v>0</v>
      </c>
      <c r="C2031" s="9">
        <f>'[1]Table - USGS Flow'!D2029</f>
        <v>11.2</v>
      </c>
      <c r="D2031" s="3">
        <f t="shared" si="156"/>
        <v>7.2388831437435366</v>
      </c>
      <c r="E2031" s="9">
        <v>5.2620416666666712</v>
      </c>
      <c r="F2031" s="3">
        <f t="shared" si="157"/>
        <v>3.4010093502240637</v>
      </c>
      <c r="G2031" s="9">
        <v>0</v>
      </c>
      <c r="H2031" s="3">
        <f t="shared" si="158"/>
        <v>0</v>
      </c>
      <c r="I2031" s="3">
        <f>'[1]Table - Daily Discharge'!B2034</f>
        <v>17.152898468827306</v>
      </c>
      <c r="J2031" s="3">
        <f>'[1]Table - Daily Discharge'!C2034</f>
        <v>1.96611411742786</v>
      </c>
      <c r="K2031" s="3">
        <f>'[1]Table - Daily Discharge'!D2034</f>
        <v>0</v>
      </c>
      <c r="L2031" s="3">
        <f>'[1]Table - Daily Discharge'!E2034</f>
        <v>6.6439695582842386</v>
      </c>
      <c r="M2031" s="3">
        <f t="shared" si="159"/>
        <v>19.119012586255167</v>
      </c>
      <c r="N2031" s="3">
        <f t="shared" si="160"/>
        <v>19.119012586255167</v>
      </c>
    </row>
    <row r="2032" spans="1:14" hidden="1" x14ac:dyDescent="0.2">
      <c r="A2032" s="8">
        <v>43668</v>
      </c>
      <c r="B2032" s="2">
        <f>IFERROR(VLOOKUP(A2032,'[1]Table - Daily Rainfall'!$J$4:$K$2266,2,FALSE),"")</f>
        <v>0</v>
      </c>
      <c r="C2032" s="9">
        <f>'[1]Table - USGS Flow'!D2030</f>
        <v>11.2</v>
      </c>
      <c r="D2032" s="3">
        <f t="shared" si="156"/>
        <v>7.2388831437435366</v>
      </c>
      <c r="E2032" s="9">
        <v>6.8439687500000135</v>
      </c>
      <c r="F2032" s="3">
        <f t="shared" si="157"/>
        <v>4.4234544661323767</v>
      </c>
      <c r="G2032" s="9">
        <v>0</v>
      </c>
      <c r="H2032" s="3">
        <f t="shared" si="158"/>
        <v>0</v>
      </c>
      <c r="I2032" s="3">
        <f>'[1]Table - Daily Discharge'!B2035</f>
        <v>16.066202537616139</v>
      </c>
      <c r="J2032" s="3">
        <f>'[1]Table - Daily Discharge'!C2035</f>
        <v>0.49538825769771333</v>
      </c>
      <c r="K2032" s="3">
        <f>'[1]Table - Daily Discharge'!D2035</f>
        <v>0</v>
      </c>
      <c r="L2032" s="3">
        <f>'[1]Table - Daily Discharge'!E2035</f>
        <v>6.2849695953892333</v>
      </c>
      <c r="M2032" s="3">
        <f t="shared" si="159"/>
        <v>16.561590795313851</v>
      </c>
      <c r="N2032" s="3">
        <f t="shared" si="160"/>
        <v>16.561590795313851</v>
      </c>
    </row>
    <row r="2033" spans="1:14" x14ac:dyDescent="0.2">
      <c r="A2033" s="8">
        <v>43669</v>
      </c>
      <c r="B2033" s="2" t="str">
        <f>IFERROR(VLOOKUP(A2033,'[1]Table - Daily Rainfall'!$J$4:$K$2266,2,FALSE),"")</f>
        <v/>
      </c>
      <c r="C2033" s="9">
        <f>'[1]Table - USGS Flow'!D2031</f>
        <v>9.09</v>
      </c>
      <c r="D2033" s="3">
        <f t="shared" si="156"/>
        <v>5.8751292657704246</v>
      </c>
      <c r="E2033" s="9">
        <v>4.1208333333333345</v>
      </c>
      <c r="F2033" s="3">
        <f t="shared" si="157"/>
        <v>2.6634134781109973</v>
      </c>
      <c r="G2033" s="9">
        <v>0</v>
      </c>
      <c r="H2033" s="3">
        <f t="shared" si="158"/>
        <v>0</v>
      </c>
      <c r="I2033" s="3">
        <f>'[1]Table - Daily Discharge'!B2036</f>
        <v>13.180370249244264</v>
      </c>
      <c r="J2033" s="3">
        <f>'[1]Table - Daily Discharge'!C2036</f>
        <v>7.9955093411946648E-2</v>
      </c>
      <c r="K2033" s="3">
        <f>'[1]Table - Daily Discharge'!D2036</f>
        <v>0</v>
      </c>
      <c r="L2033" s="3">
        <f>'[1]Table - Daily Discharge'!E2036</f>
        <v>5.6117845789370717</v>
      </c>
      <c r="M2033" s="3">
        <f t="shared" si="159"/>
        <v>13.260325342656211</v>
      </c>
      <c r="N2033" s="3">
        <f t="shared" si="160"/>
        <v>13.260325342656211</v>
      </c>
    </row>
    <row r="2034" spans="1:14" x14ac:dyDescent="0.2">
      <c r="A2034" s="8">
        <v>43670</v>
      </c>
      <c r="B2034" s="2" t="str">
        <f>IFERROR(VLOOKUP(A2034,'[1]Table - Daily Rainfall'!$J$4:$K$2266,2,FALSE),"")</f>
        <v/>
      </c>
      <c r="C2034" s="9">
        <f>'[1]Table - USGS Flow'!D2032</f>
        <v>6.37</v>
      </c>
      <c r="D2034" s="3">
        <f t="shared" si="156"/>
        <v>4.1171147880041365</v>
      </c>
      <c r="E2034" s="9">
        <v>3.0546875000000013</v>
      </c>
      <c r="F2034" s="3">
        <f t="shared" si="157"/>
        <v>1.9743326654601872</v>
      </c>
      <c r="G2034" s="9">
        <v>0</v>
      </c>
      <c r="H2034" s="3">
        <f t="shared" si="158"/>
        <v>0</v>
      </c>
      <c r="I2034" s="3">
        <f>'[1]Table - Daily Discharge'!B2037</f>
        <v>13.444766987928242</v>
      </c>
      <c r="J2034" s="3">
        <f>'[1]Table - Daily Discharge'!C2037</f>
        <v>0.10217913409232349</v>
      </c>
      <c r="K2034" s="3">
        <f>'[1]Table - Daily Discharge'!D2037</f>
        <v>0</v>
      </c>
      <c r="L2034" s="3">
        <f>'[1]Table - Daily Discharge'!E2037</f>
        <v>5.4507087601114206</v>
      </c>
      <c r="M2034" s="3">
        <f t="shared" si="159"/>
        <v>13.546946122020564</v>
      </c>
      <c r="N2034" s="3">
        <f t="shared" si="160"/>
        <v>13.546946122020564</v>
      </c>
    </row>
    <row r="2035" spans="1:14" x14ac:dyDescent="0.2">
      <c r="A2035" s="8">
        <v>43671</v>
      </c>
      <c r="B2035" s="2" t="str">
        <f>IFERROR(VLOOKUP(A2035,'[1]Table - Daily Rainfall'!$J$4:$K$2266,2,FALSE),"")</f>
        <v/>
      </c>
      <c r="C2035" s="9">
        <f>'[1]Table - USGS Flow'!D2033</f>
        <v>6.83</v>
      </c>
      <c r="D2035" s="3">
        <f t="shared" si="156"/>
        <v>4.4144260599793181</v>
      </c>
      <c r="E2035" s="9">
        <v>3.6296874999999971</v>
      </c>
      <c r="F2035" s="3">
        <f t="shared" si="157"/>
        <v>2.3459717554291606</v>
      </c>
      <c r="G2035" s="9">
        <v>0</v>
      </c>
      <c r="H2035" s="3">
        <f t="shared" si="158"/>
        <v>0</v>
      </c>
      <c r="I2035" s="3">
        <f>'[1]Table - Daily Discharge'!B2038</f>
        <v>14.254118536840009</v>
      </c>
      <c r="J2035" s="3">
        <f>'[1]Table - Daily Discharge'!C2038</f>
        <v>0.17678881113958544</v>
      </c>
      <c r="K2035" s="3">
        <f>'[1]Table - Daily Discharge'!D2038</f>
        <v>0</v>
      </c>
      <c r="L2035" s="3">
        <f>'[1]Table - Daily Discharge'!E2038</f>
        <v>6.6984270889670761</v>
      </c>
      <c r="M2035" s="3">
        <f t="shared" si="159"/>
        <v>14.430907347979595</v>
      </c>
      <c r="N2035" s="3">
        <f t="shared" si="160"/>
        <v>14.430907347979595</v>
      </c>
    </row>
    <row r="2036" spans="1:14" hidden="1" x14ac:dyDescent="0.2">
      <c r="A2036" s="8">
        <v>43672</v>
      </c>
      <c r="B2036" s="2">
        <f>IFERROR(VLOOKUP(A2036,'[1]Table - Daily Rainfall'!$J$4:$K$2266,2,FALSE),"")</f>
        <v>0</v>
      </c>
      <c r="C2036" s="9">
        <f>'[1]Table - USGS Flow'!D2034</f>
        <v>9.8000000000000007</v>
      </c>
      <c r="D2036" s="3">
        <f t="shared" si="156"/>
        <v>6.3340227507755955</v>
      </c>
      <c r="E2036" s="9">
        <v>3.8453125000000017</v>
      </c>
      <c r="F2036" s="3">
        <f t="shared" si="157"/>
        <v>2.4853364141675298</v>
      </c>
      <c r="G2036" s="9">
        <v>0</v>
      </c>
      <c r="H2036" s="3">
        <f t="shared" si="158"/>
        <v>0</v>
      </c>
      <c r="I2036" s="3">
        <f>'[1]Table - Daily Discharge'!B2039</f>
        <v>16.44698069745375</v>
      </c>
      <c r="J2036" s="3">
        <f>'[1]Table - Daily Discharge'!C2039</f>
        <v>0.1708192611330607</v>
      </c>
      <c r="K2036" s="3">
        <f>'[1]Table - Daily Discharge'!D2039</f>
        <v>0</v>
      </c>
      <c r="L2036" s="3">
        <f>'[1]Table - Daily Discharge'!E2039</f>
        <v>2.2201877666604535</v>
      </c>
      <c r="M2036" s="3">
        <f t="shared" si="159"/>
        <v>16.617799958586811</v>
      </c>
      <c r="N2036" s="3">
        <f t="shared" si="160"/>
        <v>16.617799958586811</v>
      </c>
    </row>
    <row r="2037" spans="1:14" hidden="1" x14ac:dyDescent="0.2">
      <c r="A2037" s="8">
        <v>43673</v>
      </c>
      <c r="B2037" s="2">
        <f>IFERROR(VLOOKUP(A2037,'[1]Table - Daily Rainfall'!$J$4:$K$2266,2,FALSE),"")</f>
        <v>0</v>
      </c>
      <c r="C2037" s="9">
        <f>'[1]Table - USGS Flow'!D2035</f>
        <v>9.83</v>
      </c>
      <c r="D2037" s="3">
        <f t="shared" si="156"/>
        <v>6.3534126163391935</v>
      </c>
      <c r="E2037" s="9">
        <v>2.9708333333333314</v>
      </c>
      <c r="F2037" s="3">
        <f t="shared" si="157"/>
        <v>1.9201352981730426</v>
      </c>
      <c r="G2037" s="9">
        <v>0</v>
      </c>
      <c r="H2037" s="3">
        <f t="shared" si="158"/>
        <v>0</v>
      </c>
      <c r="I2037" s="3">
        <f>'[1]Table - Daily Discharge'!B2040</f>
        <v>16.307575202185696</v>
      </c>
      <c r="J2037" s="3">
        <f>'[1]Table - Daily Discharge'!C2040</f>
        <v>0.87282922588060774</v>
      </c>
      <c r="K2037" s="3">
        <f>'[1]Table - Daily Discharge'!D2040</f>
        <v>0</v>
      </c>
      <c r="L2037" s="3">
        <f>'[1]Table - Daily Discharge'!E2040</f>
        <v>4.9706581843913432E-2</v>
      </c>
      <c r="M2037" s="3">
        <f t="shared" si="159"/>
        <v>17.180404428066304</v>
      </c>
      <c r="N2037" s="3">
        <f t="shared" si="160"/>
        <v>17.180404428066304</v>
      </c>
    </row>
    <row r="2038" spans="1:14" hidden="1" x14ac:dyDescent="0.2">
      <c r="A2038" s="8">
        <v>43674</v>
      </c>
      <c r="B2038" s="2">
        <f>IFERROR(VLOOKUP(A2038,'[1]Table - Daily Rainfall'!$J$4:$K$2266,2,FALSE),"")</f>
        <v>0</v>
      </c>
      <c r="C2038" s="9">
        <f>'[1]Table - USGS Flow'!D2036</f>
        <v>9.44</v>
      </c>
      <c r="D2038" s="3">
        <f t="shared" si="156"/>
        <v>6.1013443640124096</v>
      </c>
      <c r="E2038" s="9">
        <v>4.3244791666666655</v>
      </c>
      <c r="F2038" s="3">
        <f t="shared" si="157"/>
        <v>2.7950356558083413</v>
      </c>
      <c r="G2038" s="9">
        <v>0</v>
      </c>
      <c r="H2038" s="3">
        <f t="shared" si="158"/>
        <v>0</v>
      </c>
      <c r="I2038" s="3">
        <f>'[1]Table - Daily Discharge'!B2041</f>
        <v>15.827648789098646</v>
      </c>
      <c r="J2038" s="3">
        <f>'[1]Table - Daily Discharge'!C2041</f>
        <v>2.0783997255306637</v>
      </c>
      <c r="K2038" s="3">
        <f>'[1]Table - Daily Discharge'!D2041</f>
        <v>0</v>
      </c>
      <c r="L2038" s="3">
        <f>'[1]Table - Daily Discharge'!E2041</f>
        <v>0</v>
      </c>
      <c r="M2038" s="3">
        <f t="shared" si="159"/>
        <v>17.906048514629308</v>
      </c>
      <c r="N2038" s="3">
        <f t="shared" si="160"/>
        <v>17.906048514629308</v>
      </c>
    </row>
    <row r="2039" spans="1:14" hidden="1" x14ac:dyDescent="0.2">
      <c r="A2039" s="8">
        <v>43675</v>
      </c>
      <c r="B2039" s="2">
        <f>IFERROR(VLOOKUP(A2039,'[1]Table - Daily Rainfall'!$J$4:$K$2266,2,FALSE),"")</f>
        <v>0</v>
      </c>
      <c r="C2039" s="9">
        <f>'[1]Table - USGS Flow'!D2037</f>
        <v>13.9</v>
      </c>
      <c r="D2039" s="3">
        <f t="shared" si="156"/>
        <v>8.9839710444674257</v>
      </c>
      <c r="E2039" s="9">
        <v>6.459260416666659</v>
      </c>
      <c r="F2039" s="3">
        <f t="shared" si="157"/>
        <v>4.1748063706480476</v>
      </c>
      <c r="G2039" s="9">
        <v>0</v>
      </c>
      <c r="H2039" s="3">
        <f t="shared" si="158"/>
        <v>0</v>
      </c>
      <c r="I2039" s="3">
        <f>'[1]Table - Daily Discharge'!B2042</f>
        <v>19.005357347691056</v>
      </c>
      <c r="J2039" s="3">
        <f>'[1]Table - Daily Discharge'!C2042</f>
        <v>0.29576467336716628</v>
      </c>
      <c r="K2039" s="3">
        <f>'[1]Table - Daily Discharge'!D2042</f>
        <v>0</v>
      </c>
      <c r="L2039" s="3">
        <f>'[1]Table - Daily Discharge'!E2042</f>
        <v>0</v>
      </c>
      <c r="M2039" s="3">
        <f t="shared" si="159"/>
        <v>19.301122021058223</v>
      </c>
      <c r="N2039" s="3">
        <f t="shared" si="160"/>
        <v>19.301122021058223</v>
      </c>
    </row>
    <row r="2040" spans="1:14" hidden="1" x14ac:dyDescent="0.2">
      <c r="A2040" s="8">
        <v>43676</v>
      </c>
      <c r="B2040" s="2">
        <f>IFERROR(VLOOKUP(A2040,'[1]Table - Daily Rainfall'!$J$4:$K$2266,2,FALSE),"")</f>
        <v>0</v>
      </c>
      <c r="C2040" s="9">
        <f>'[1]Table - USGS Flow'!D2038</f>
        <v>9.08</v>
      </c>
      <c r="D2040" s="3">
        <f t="shared" si="156"/>
        <v>5.8686659772492247</v>
      </c>
      <c r="E2040" s="9">
        <v>2.9229166666666671</v>
      </c>
      <c r="F2040" s="3">
        <f t="shared" si="157"/>
        <v>1.8891653740089629</v>
      </c>
      <c r="G2040" s="9">
        <v>0</v>
      </c>
      <c r="H2040" s="3">
        <f t="shared" si="158"/>
        <v>0</v>
      </c>
      <c r="I2040" s="3">
        <f>'[1]Table - Daily Discharge'!B2043</f>
        <v>16.165749292998445</v>
      </c>
      <c r="J2040" s="3">
        <f>'[1]Table - Daily Discharge'!C2043</f>
        <v>0.11162667949902332</v>
      </c>
      <c r="K2040" s="3">
        <f>'[1]Table - Daily Discharge'!D2043</f>
        <v>0</v>
      </c>
      <c r="L2040" s="3">
        <f>'[1]Table - Daily Discharge'!E2043</f>
        <v>0</v>
      </c>
      <c r="M2040" s="3">
        <f t="shared" si="159"/>
        <v>16.277375972497467</v>
      </c>
      <c r="N2040" s="3">
        <f t="shared" si="160"/>
        <v>16.277375972497467</v>
      </c>
    </row>
    <row r="2041" spans="1:14" hidden="1" x14ac:dyDescent="0.2">
      <c r="A2041" s="8">
        <v>43677</v>
      </c>
      <c r="B2041" s="2">
        <f>IFERROR(VLOOKUP(A2041,'[1]Table - Daily Rainfall'!$J$4:$K$2266,2,FALSE),"")</f>
        <v>0</v>
      </c>
      <c r="C2041" s="9">
        <f>'[1]Table - USGS Flow'!D2039</f>
        <v>9.43</v>
      </c>
      <c r="D2041" s="3">
        <f t="shared" si="156"/>
        <v>6.0948810754912097</v>
      </c>
      <c r="E2041" s="9">
        <v>3.1864583333333325</v>
      </c>
      <c r="F2041" s="3">
        <f t="shared" si="157"/>
        <v>2.0594999569114094</v>
      </c>
      <c r="G2041" s="9">
        <v>0</v>
      </c>
      <c r="H2041" s="3">
        <f t="shared" si="158"/>
        <v>0</v>
      </c>
      <c r="I2041" s="3">
        <f>'[1]Table - Daily Discharge'!B2044</f>
        <v>14.895404856470851</v>
      </c>
      <c r="J2041" s="3">
        <f>'[1]Table - Daily Discharge'!C2044</f>
        <v>0.22491545967631627</v>
      </c>
      <c r="K2041" s="3">
        <f>'[1]Table - Daily Discharge'!D2044</f>
        <v>0</v>
      </c>
      <c r="L2041" s="3">
        <f>'[1]Table - Daily Discharge'!E2044</f>
        <v>0</v>
      </c>
      <c r="M2041" s="3">
        <f t="shared" si="159"/>
        <v>15.120320316147167</v>
      </c>
      <c r="N2041" s="3">
        <f t="shared" si="160"/>
        <v>15.120320316147167</v>
      </c>
    </row>
    <row r="2042" spans="1:14" hidden="1" x14ac:dyDescent="0.2">
      <c r="A2042" s="8">
        <v>43678</v>
      </c>
      <c r="B2042" s="2">
        <f>IFERROR(VLOOKUP(A2042,'[1]Table - Daily Rainfall'!$J$4:$K$2266,2,FALSE),"")</f>
        <v>0</v>
      </c>
      <c r="C2042" s="9">
        <f>'[1]Table - USGS Flow'!D2040</f>
        <v>6.32</v>
      </c>
      <c r="D2042" s="3">
        <f t="shared" si="156"/>
        <v>4.0847983453981387</v>
      </c>
      <c r="E2042" s="9">
        <v>2.5156250000000036</v>
      </c>
      <c r="F2042" s="3">
        <f t="shared" si="157"/>
        <v>1.6259210186142734</v>
      </c>
      <c r="G2042" s="9">
        <v>0</v>
      </c>
      <c r="H2042" s="3">
        <f t="shared" si="158"/>
        <v>0</v>
      </c>
      <c r="I2042" s="3">
        <f>'[1]Table - Daily Discharge'!B2045</f>
        <v>13.714842454377301</v>
      </c>
      <c r="J2042" s="3">
        <f>'[1]Table - Daily Discharge'!C2045</f>
        <v>0.27726891299544215</v>
      </c>
      <c r="K2042" s="3">
        <f>'[1]Table - Daily Discharge'!D2045</f>
        <v>0</v>
      </c>
      <c r="L2042" s="3">
        <f>'[1]Table - Daily Discharge'!E2045</f>
        <v>0</v>
      </c>
      <c r="M2042" s="3">
        <f t="shared" si="159"/>
        <v>13.992111367372743</v>
      </c>
      <c r="N2042" s="3">
        <f t="shared" si="160"/>
        <v>13.992111367372743</v>
      </c>
    </row>
    <row r="2043" spans="1:14" hidden="1" x14ac:dyDescent="0.2">
      <c r="A2043" s="8">
        <v>43679</v>
      </c>
      <c r="B2043" s="2">
        <f>IFERROR(VLOOKUP(A2043,'[1]Table - Daily Rainfall'!$J$4:$K$2266,2,FALSE),"")</f>
        <v>0</v>
      </c>
      <c r="C2043" s="9">
        <f>'[1]Table - USGS Flow'!D2041</f>
        <v>9.5399999999999991</v>
      </c>
      <c r="D2043" s="3">
        <f t="shared" si="156"/>
        <v>6.1659772492244054</v>
      </c>
      <c r="E2043" s="9">
        <v>2.6473958333333338</v>
      </c>
      <c r="F2043" s="3">
        <f t="shared" si="157"/>
        <v>1.711088310065495</v>
      </c>
      <c r="G2043" s="9">
        <v>0</v>
      </c>
      <c r="H2043" s="3">
        <f t="shared" si="158"/>
        <v>0</v>
      </c>
      <c r="I2043" s="3">
        <f>'[1]Table - Daily Discharge'!B2046</f>
        <v>16.608449040724899</v>
      </c>
      <c r="J2043" s="3">
        <f>'[1]Table - Daily Discharge'!C2046</f>
        <v>0.36171648521034433</v>
      </c>
      <c r="K2043" s="3">
        <f>'[1]Table - Daily Discharge'!D2046</f>
        <v>0</v>
      </c>
      <c r="L2043" s="3">
        <f>'[1]Table - Daily Discharge'!E2046</f>
        <v>0</v>
      </c>
      <c r="M2043" s="3">
        <f t="shared" si="159"/>
        <v>16.970165525935244</v>
      </c>
      <c r="N2043" s="3">
        <f t="shared" si="160"/>
        <v>16.970165525935244</v>
      </c>
    </row>
    <row r="2044" spans="1:14" x14ac:dyDescent="0.2">
      <c r="A2044" s="8">
        <v>43680</v>
      </c>
      <c r="B2044" s="2" t="str">
        <f>IFERROR(VLOOKUP(A2044,'[1]Table - Daily Rainfall'!$J$4:$K$2266,2,FALSE),"")</f>
        <v/>
      </c>
      <c r="C2044" s="9">
        <f>'[1]Table - USGS Flow'!D2042</f>
        <v>9.98</v>
      </c>
      <c r="D2044" s="3">
        <f t="shared" si="156"/>
        <v>6.450361944157188</v>
      </c>
      <c r="E2044" s="9">
        <v>2.946874999999999</v>
      </c>
      <c r="F2044" s="3">
        <f t="shared" si="157"/>
        <v>1.9046503360910025</v>
      </c>
      <c r="G2044" s="9">
        <v>0</v>
      </c>
      <c r="H2044" s="3">
        <f t="shared" si="158"/>
        <v>0</v>
      </c>
      <c r="I2044" s="3">
        <f>'[1]Table - Daily Discharge'!B2047</f>
        <v>16.966813524122983</v>
      </c>
      <c r="J2044" s="3">
        <f>'[1]Table - Daily Discharge'!C2047</f>
        <v>1.0279200687591934</v>
      </c>
      <c r="K2044" s="3">
        <f>'[1]Table - Daily Discharge'!D2047</f>
        <v>0</v>
      </c>
      <c r="L2044" s="3">
        <f>'[1]Table - Daily Discharge'!E2047</f>
        <v>0</v>
      </c>
      <c r="M2044" s="3">
        <f t="shared" si="159"/>
        <v>17.994733592882177</v>
      </c>
      <c r="N2044" s="3">
        <f t="shared" si="160"/>
        <v>17.994733592882177</v>
      </c>
    </row>
    <row r="2045" spans="1:14" x14ac:dyDescent="0.2">
      <c r="A2045" s="8">
        <v>43681</v>
      </c>
      <c r="B2045" s="2" t="str">
        <f>IFERROR(VLOOKUP(A2045,'[1]Table - Daily Rainfall'!$J$4:$K$2266,2,FALSE),"")</f>
        <v/>
      </c>
      <c r="C2045" s="9">
        <f>'[1]Table - USGS Flow'!D2043</f>
        <v>9.27</v>
      </c>
      <c r="D2045" s="3">
        <f t="shared" si="156"/>
        <v>5.9914684591520162</v>
      </c>
      <c r="E2045" s="9">
        <v>4.5999999999999996</v>
      </c>
      <c r="F2045" s="3">
        <f t="shared" si="157"/>
        <v>2.9731127197518097</v>
      </c>
      <c r="G2045" s="9">
        <v>0</v>
      </c>
      <c r="H2045" s="3">
        <f t="shared" si="158"/>
        <v>0</v>
      </c>
      <c r="I2045" s="3">
        <f>'[1]Table - Daily Discharge'!B2048</f>
        <v>16.164101786461888</v>
      </c>
      <c r="J2045" s="3">
        <f>'[1]Table - Daily Discharge'!C2048</f>
        <v>2.2184212779022769</v>
      </c>
      <c r="K2045" s="3">
        <f>'[1]Table - Daily Discharge'!D2048</f>
        <v>0</v>
      </c>
      <c r="L2045" s="3">
        <f>'[1]Table - Daily Discharge'!E2048</f>
        <v>0</v>
      </c>
      <c r="M2045" s="3">
        <f t="shared" si="159"/>
        <v>18.382523064364165</v>
      </c>
      <c r="N2045" s="3">
        <f t="shared" si="160"/>
        <v>18.382523064364165</v>
      </c>
    </row>
    <row r="2046" spans="1:14" hidden="1" x14ac:dyDescent="0.2">
      <c r="A2046" s="8">
        <v>43682</v>
      </c>
      <c r="B2046" s="2">
        <f>IFERROR(VLOOKUP(A2046,'[1]Table - Daily Rainfall'!$J$4:$K$2266,2,FALSE),"")</f>
        <v>0</v>
      </c>
      <c r="C2046" s="9">
        <f>'[1]Table - USGS Flow'!D2044</f>
        <v>11.5</v>
      </c>
      <c r="D2046" s="3">
        <f t="shared" si="156"/>
        <v>7.4327817993795247</v>
      </c>
      <c r="E2046" s="9">
        <v>4.7796874999999952</v>
      </c>
      <c r="F2046" s="3">
        <f t="shared" si="157"/>
        <v>3.0892499353671119</v>
      </c>
      <c r="G2046" s="9">
        <v>0</v>
      </c>
      <c r="H2046" s="3">
        <f t="shared" si="158"/>
        <v>0</v>
      </c>
      <c r="I2046" s="3">
        <f>'[1]Table - Daily Discharge'!B2049</f>
        <v>17.507194294495047</v>
      </c>
      <c r="J2046" s="3">
        <f>'[1]Table - Daily Discharge'!C2049</f>
        <v>0.25323288318074882</v>
      </c>
      <c r="K2046" s="3">
        <f>'[1]Table - Daily Discharge'!D2049</f>
        <v>0</v>
      </c>
      <c r="L2046" s="3">
        <f>'[1]Table - Daily Discharge'!E2049</f>
        <v>0</v>
      </c>
      <c r="M2046" s="3">
        <f t="shared" si="159"/>
        <v>17.760427177675798</v>
      </c>
      <c r="N2046" s="3">
        <f t="shared" si="160"/>
        <v>17.760427177675798</v>
      </c>
    </row>
    <row r="2047" spans="1:14" hidden="1" x14ac:dyDescent="0.2">
      <c r="A2047" s="8">
        <v>43683</v>
      </c>
      <c r="B2047" s="2">
        <f>IFERROR(VLOOKUP(A2047,'[1]Table - Daily Rainfall'!$J$4:$K$2266,2,FALSE),"")</f>
        <v>0</v>
      </c>
      <c r="C2047" s="9">
        <f>'[1]Table - USGS Flow'!D2045</f>
        <v>8.86</v>
      </c>
      <c r="D2047" s="3">
        <f t="shared" si="156"/>
        <v>5.7264736297828334</v>
      </c>
      <c r="E2047" s="9">
        <v>2.8869791666666669</v>
      </c>
      <c r="F2047" s="3">
        <f t="shared" si="157"/>
        <v>1.8659379308859017</v>
      </c>
      <c r="G2047" s="9">
        <v>0</v>
      </c>
      <c r="H2047" s="3">
        <f t="shared" si="158"/>
        <v>0</v>
      </c>
      <c r="I2047" s="3">
        <f>'[1]Table - Daily Discharge'!B2050</f>
        <v>16.479131533249792</v>
      </c>
      <c r="J2047" s="3">
        <f>'[1]Table - Daily Discharge'!C2050</f>
        <v>0.24820837317521233</v>
      </c>
      <c r="K2047" s="3">
        <f>'[1]Table - Daily Discharge'!D2050</f>
        <v>0</v>
      </c>
      <c r="L2047" s="3">
        <f>'[1]Table - Daily Discharge'!E2050</f>
        <v>0</v>
      </c>
      <c r="M2047" s="3">
        <f t="shared" si="159"/>
        <v>16.727339906425005</v>
      </c>
      <c r="N2047" s="3">
        <f t="shared" si="160"/>
        <v>16.727339906425005</v>
      </c>
    </row>
    <row r="2048" spans="1:14" hidden="1" x14ac:dyDescent="0.2">
      <c r="A2048" s="8">
        <v>43684</v>
      </c>
      <c r="B2048" s="2">
        <f>IFERROR(VLOOKUP(A2048,'[1]Table - Daily Rainfall'!$J$4:$K$2266,2,FALSE),"")</f>
        <v>0</v>
      </c>
      <c r="C2048" s="9">
        <f>'[1]Table - USGS Flow'!D2046</f>
        <v>7.98</v>
      </c>
      <c r="D2048" s="3">
        <f t="shared" si="156"/>
        <v>5.1577042399172708</v>
      </c>
      <c r="E2048" s="9">
        <v>2.8869791666666647</v>
      </c>
      <c r="F2048" s="3">
        <f t="shared" si="157"/>
        <v>1.8659379308859003</v>
      </c>
      <c r="G2048" s="9">
        <v>0</v>
      </c>
      <c r="H2048" s="3">
        <f t="shared" si="158"/>
        <v>0</v>
      </c>
      <c r="I2048" s="3">
        <f>'[1]Table - Daily Discharge'!B2051</f>
        <v>15.736805752189555</v>
      </c>
      <c r="J2048" s="3">
        <f>'[1]Table - Daily Discharge'!C2051</f>
        <v>0.16044572562022921</v>
      </c>
      <c r="K2048" s="3">
        <f>'[1]Table - Daily Discharge'!D2051</f>
        <v>0</v>
      </c>
      <c r="L2048" s="3">
        <f>'[1]Table - Daily Discharge'!E2051</f>
        <v>0</v>
      </c>
      <c r="M2048" s="3">
        <f t="shared" si="159"/>
        <v>15.897251477809785</v>
      </c>
      <c r="N2048" s="3">
        <f t="shared" si="160"/>
        <v>15.897251477809785</v>
      </c>
    </row>
    <row r="2049" spans="1:14" hidden="1" x14ac:dyDescent="0.2">
      <c r="A2049" s="8">
        <v>43685</v>
      </c>
      <c r="B2049" s="2">
        <f>IFERROR(VLOOKUP(A2049,'[1]Table - Daily Rainfall'!$J$4:$K$2266,2,FALSE),"")</f>
        <v>0</v>
      </c>
      <c r="C2049" s="9">
        <f>'[1]Table - USGS Flow'!D2047</f>
        <v>8.6199999999999992</v>
      </c>
      <c r="D2049" s="3">
        <f t="shared" si="156"/>
        <v>5.5713547052740431</v>
      </c>
      <c r="E2049" s="9">
        <v>2.5036458333333349</v>
      </c>
      <c r="F2049" s="3">
        <f t="shared" si="157"/>
        <v>1.6181785375732518</v>
      </c>
      <c r="G2049" s="9">
        <v>0</v>
      </c>
      <c r="H2049" s="3">
        <f t="shared" si="158"/>
        <v>0</v>
      </c>
      <c r="I2049" s="3">
        <f>'[1]Table - Daily Discharge'!B2052</f>
        <v>16.709479821724962</v>
      </c>
      <c r="J2049" s="3">
        <f>'[1]Table - Daily Discharge'!C2052</f>
        <v>0.12954161817757445</v>
      </c>
      <c r="K2049" s="3">
        <f>'[1]Table - Daily Discharge'!D2052</f>
        <v>0</v>
      </c>
      <c r="L2049" s="3">
        <f>'[1]Table - Daily Discharge'!E2052</f>
        <v>0</v>
      </c>
      <c r="M2049" s="3">
        <f t="shared" si="159"/>
        <v>16.839021439902535</v>
      </c>
      <c r="N2049" s="3">
        <f t="shared" si="160"/>
        <v>16.839021439902535</v>
      </c>
    </row>
    <row r="2050" spans="1:14" hidden="1" x14ac:dyDescent="0.2">
      <c r="A2050" s="8">
        <v>43686</v>
      </c>
      <c r="B2050" s="2">
        <f>IFERROR(VLOOKUP(A2050,'[1]Table - Daily Rainfall'!$J$4:$K$2266,2,FALSE),"")</f>
        <v>0</v>
      </c>
      <c r="C2050" s="9">
        <f>'[1]Table - USGS Flow'!D2048</f>
        <v>2.87</v>
      </c>
      <c r="D2050" s="3">
        <f t="shared" si="156"/>
        <v>1.8549638055842814</v>
      </c>
      <c r="E2050" s="9">
        <v>2.1562500000000049</v>
      </c>
      <c r="F2050" s="3">
        <f t="shared" si="157"/>
        <v>1.3936465873836641</v>
      </c>
      <c r="G2050" s="9">
        <v>0</v>
      </c>
      <c r="H2050" s="3">
        <f t="shared" si="158"/>
        <v>0</v>
      </c>
      <c r="I2050" s="3">
        <f>'[1]Table - Daily Discharge'!B2053</f>
        <v>6.6456616683574117</v>
      </c>
      <c r="J2050" s="3">
        <f>'[1]Table - Daily Discharge'!C2053</f>
        <v>9.0260947984451209E-2</v>
      </c>
      <c r="K2050" s="3">
        <f>'[1]Table - Daily Discharge'!D2053</f>
        <v>0</v>
      </c>
      <c r="L2050" s="3">
        <f>'[1]Table - Daily Discharge'!E2053</f>
        <v>0</v>
      </c>
      <c r="M2050" s="3">
        <f t="shared" si="159"/>
        <v>6.7359226163418633</v>
      </c>
      <c r="N2050" s="3">
        <f t="shared" si="160"/>
        <v>6.7359226163418633</v>
      </c>
    </row>
    <row r="2051" spans="1:14" hidden="1" x14ac:dyDescent="0.2">
      <c r="A2051" s="8">
        <v>43687</v>
      </c>
      <c r="B2051" s="2">
        <f>IFERROR(VLOOKUP(A2051,'[1]Table - Daily Rainfall'!$J$4:$K$2266,2,FALSE),"")</f>
        <v>0</v>
      </c>
      <c r="C2051" s="9">
        <f>'[1]Table - USGS Flow'!D2049</f>
        <v>0</v>
      </c>
      <c r="D2051" s="3">
        <f t="shared" si="156"/>
        <v>0</v>
      </c>
      <c r="E2051" s="9">
        <v>2.5156250000000022</v>
      </c>
      <c r="F2051" s="3">
        <f t="shared" si="157"/>
        <v>1.6259210186142725</v>
      </c>
      <c r="G2051" s="9">
        <v>0</v>
      </c>
      <c r="H2051" s="3">
        <f t="shared" si="158"/>
        <v>0</v>
      </c>
      <c r="I2051" s="3">
        <f>'[1]Table - Daily Discharge'!B2054</f>
        <v>0</v>
      </c>
      <c r="J2051" s="3">
        <f>'[1]Table - Daily Discharge'!C2054</f>
        <v>0.19761883053001439</v>
      </c>
      <c r="K2051" s="3">
        <f>'[1]Table - Daily Discharge'!D2054</f>
        <v>0</v>
      </c>
      <c r="L2051" s="3">
        <f>'[1]Table - Daily Discharge'!E2054</f>
        <v>0</v>
      </c>
      <c r="M2051" s="3">
        <f t="shared" si="159"/>
        <v>0.19761883053001439</v>
      </c>
      <c r="N2051" s="3">
        <f t="shared" si="160"/>
        <v>0.19761883053001439</v>
      </c>
    </row>
    <row r="2052" spans="1:14" x14ac:dyDescent="0.2">
      <c r="A2052" s="8">
        <v>43688</v>
      </c>
      <c r="B2052" s="2" t="str">
        <f>IFERROR(VLOOKUP(A2052,'[1]Table - Daily Rainfall'!$J$4:$K$2266,2,FALSE),"")</f>
        <v/>
      </c>
      <c r="C2052" s="9">
        <f>'[1]Table - USGS Flow'!D2050</f>
        <v>0</v>
      </c>
      <c r="D2052" s="3">
        <f t="shared" ref="D2052:D2115" si="161">C2052/1.5472</f>
        <v>0</v>
      </c>
      <c r="E2052" s="9">
        <v>2.0963541666666701</v>
      </c>
      <c r="F2052" s="3">
        <f t="shared" ref="F2052:F2115" si="162">E2052/1.5472</f>
        <v>1.3549341821785614</v>
      </c>
      <c r="G2052" s="9">
        <v>0</v>
      </c>
      <c r="H2052" s="3">
        <f t="shared" ref="H2052:H2115" si="163">G2052/1.5472</f>
        <v>0</v>
      </c>
      <c r="I2052" s="3">
        <f>'[1]Table - Daily Discharge'!B2055</f>
        <v>1.853015792757871</v>
      </c>
      <c r="J2052" s="3">
        <f>'[1]Table - Daily Discharge'!C2055</f>
        <v>8.9389549346206007E-2</v>
      </c>
      <c r="K2052" s="3">
        <f>'[1]Table - Daily Discharge'!D2055</f>
        <v>0</v>
      </c>
      <c r="L2052" s="3">
        <f>'[1]Table - Daily Discharge'!E2055</f>
        <v>0</v>
      </c>
      <c r="M2052" s="3">
        <f t="shared" ref="M2052:M2115" si="164">SUM(I2052,J2052)</f>
        <v>1.942405342104077</v>
      </c>
      <c r="N2052" s="3">
        <f t="shared" ref="N2052:N2115" si="165">SUM(I2052,J2052,K2052)</f>
        <v>1.942405342104077</v>
      </c>
    </row>
    <row r="2053" spans="1:14" x14ac:dyDescent="0.2">
      <c r="A2053" s="8">
        <v>43689</v>
      </c>
      <c r="B2053" s="2" t="str">
        <f>IFERROR(VLOOKUP(A2053,'[1]Table - Daily Rainfall'!$J$4:$K$2266,2,FALSE),"")</f>
        <v/>
      </c>
      <c r="C2053" s="9">
        <f>'[1]Table - USGS Flow'!D2051</f>
        <v>0</v>
      </c>
      <c r="D2053" s="3">
        <f t="shared" si="161"/>
        <v>0</v>
      </c>
      <c r="E2053" s="9">
        <v>2.0005208333333369</v>
      </c>
      <c r="F2053" s="3">
        <f t="shared" si="162"/>
        <v>1.2929943338503989</v>
      </c>
      <c r="G2053" s="9">
        <v>0</v>
      </c>
      <c r="H2053" s="3">
        <f t="shared" si="163"/>
        <v>0</v>
      </c>
      <c r="I2053" s="3">
        <f>'[1]Table - Daily Discharge'!B2056</f>
        <v>0</v>
      </c>
      <c r="J2053" s="3">
        <f>'[1]Table - Daily Discharge'!C2056</f>
        <v>6.2099042833403478E-2</v>
      </c>
      <c r="K2053" s="3">
        <f>'[1]Table - Daily Discharge'!D2056</f>
        <v>0</v>
      </c>
      <c r="L2053" s="3">
        <f>'[1]Table - Daily Discharge'!E2056</f>
        <v>0</v>
      </c>
      <c r="M2053" s="3">
        <f t="shared" si="164"/>
        <v>6.2099042833403478E-2</v>
      </c>
      <c r="N2053" s="3">
        <f t="shared" si="165"/>
        <v>6.2099042833403478E-2</v>
      </c>
    </row>
    <row r="2054" spans="1:14" hidden="1" x14ac:dyDescent="0.2">
      <c r="A2054" s="8">
        <v>43690</v>
      </c>
      <c r="B2054" s="2">
        <f>IFERROR(VLOOKUP(A2054,'[1]Table - Daily Rainfall'!$J$4:$K$2266,2,FALSE),"")</f>
        <v>0</v>
      </c>
      <c r="C2054" s="9">
        <f>'[1]Table - USGS Flow'!D2052</f>
        <v>0</v>
      </c>
      <c r="D2054" s="3">
        <f t="shared" si="161"/>
        <v>0</v>
      </c>
      <c r="E2054" s="9">
        <v>2.2880208333333365</v>
      </c>
      <c r="F2054" s="3">
        <f t="shared" si="162"/>
        <v>1.4788138788348866</v>
      </c>
      <c r="G2054" s="9">
        <v>0</v>
      </c>
      <c r="H2054" s="3">
        <f t="shared" si="163"/>
        <v>0</v>
      </c>
      <c r="I2054" s="3">
        <f>'[1]Table - Daily Discharge'!B2057</f>
        <v>0</v>
      </c>
      <c r="J2054" s="3">
        <f>'[1]Table - Daily Discharge'!C2057</f>
        <v>0.20926864774380874</v>
      </c>
      <c r="K2054" s="3">
        <f>'[1]Table - Daily Discharge'!D2057</f>
        <v>0</v>
      </c>
      <c r="L2054" s="3">
        <f>'[1]Table - Daily Discharge'!E2057</f>
        <v>0</v>
      </c>
      <c r="M2054" s="3">
        <f t="shared" si="164"/>
        <v>0.20926864774380874</v>
      </c>
      <c r="N2054" s="3">
        <f t="shared" si="165"/>
        <v>0.20926864774380874</v>
      </c>
    </row>
    <row r="2055" spans="1:14" hidden="1" x14ac:dyDescent="0.2">
      <c r="A2055" s="8">
        <v>43691</v>
      </c>
      <c r="B2055" s="2">
        <f>IFERROR(VLOOKUP(A2055,'[1]Table - Daily Rainfall'!$J$4:$K$2266,2,FALSE),"")</f>
        <v>0</v>
      </c>
      <c r="C2055" s="9">
        <f>'[1]Table - USGS Flow'!D2053</f>
        <v>0</v>
      </c>
      <c r="D2055" s="3">
        <f t="shared" si="161"/>
        <v>0</v>
      </c>
      <c r="E2055" s="9">
        <v>2.4796875000000025</v>
      </c>
      <c r="F2055" s="3">
        <f t="shared" si="162"/>
        <v>1.6026935754912117</v>
      </c>
      <c r="G2055" s="9">
        <v>0</v>
      </c>
      <c r="H2055" s="3">
        <f t="shared" si="163"/>
        <v>0</v>
      </c>
      <c r="I2055" s="3">
        <f>'[1]Table - Daily Discharge'!B2058</f>
        <v>0</v>
      </c>
      <c r="J2055" s="3">
        <f>'[1]Table - Daily Discharge'!C2058</f>
        <v>4.7729002769506687E-2</v>
      </c>
      <c r="K2055" s="3">
        <f>'[1]Table - Daily Discharge'!D2058</f>
        <v>0</v>
      </c>
      <c r="L2055" s="3">
        <f>'[1]Table - Daily Discharge'!E2058</f>
        <v>0</v>
      </c>
      <c r="M2055" s="3">
        <f t="shared" si="164"/>
        <v>4.7729002769506687E-2</v>
      </c>
      <c r="N2055" s="3">
        <f t="shared" si="165"/>
        <v>4.7729002769506687E-2</v>
      </c>
    </row>
    <row r="2056" spans="1:14" hidden="1" x14ac:dyDescent="0.2">
      <c r="A2056" s="8">
        <v>43692</v>
      </c>
      <c r="B2056" s="2">
        <f>IFERROR(VLOOKUP(A2056,'[1]Table - Daily Rainfall'!$J$4:$K$2266,2,FALSE),"")</f>
        <v>0</v>
      </c>
      <c r="C2056" s="9">
        <f>'[1]Table - USGS Flow'!D2054</f>
        <v>0</v>
      </c>
      <c r="D2056" s="3">
        <f t="shared" si="161"/>
        <v>0</v>
      </c>
      <c r="E2056" s="9">
        <v>2.2520833333333381</v>
      </c>
      <c r="F2056" s="3">
        <f t="shared" si="162"/>
        <v>1.4555864357118267</v>
      </c>
      <c r="G2056" s="9">
        <v>0</v>
      </c>
      <c r="H2056" s="3">
        <f t="shared" si="163"/>
        <v>0</v>
      </c>
      <c r="I2056" s="3">
        <f>'[1]Table - Daily Discharge'!B2059</f>
        <v>0</v>
      </c>
      <c r="J2056" s="3">
        <f>'[1]Table - Daily Discharge'!C2059</f>
        <v>3.9057467183713231E-2</v>
      </c>
      <c r="K2056" s="3">
        <f>'[1]Table - Daily Discharge'!D2059</f>
        <v>0</v>
      </c>
      <c r="L2056" s="3">
        <f>'[1]Table - Daily Discharge'!E2059</f>
        <v>0</v>
      </c>
      <c r="M2056" s="3">
        <f t="shared" si="164"/>
        <v>3.9057467183713231E-2</v>
      </c>
      <c r="N2056" s="3">
        <f t="shared" si="165"/>
        <v>3.9057467183713231E-2</v>
      </c>
    </row>
    <row r="2057" spans="1:14" hidden="1" x14ac:dyDescent="0.2">
      <c r="A2057" s="8">
        <v>43693</v>
      </c>
      <c r="B2057" s="2">
        <f>IFERROR(VLOOKUP(A2057,'[1]Table - Daily Rainfall'!$J$4:$K$2266,2,FALSE),"")</f>
        <v>0</v>
      </c>
      <c r="C2057" s="9">
        <f>'[1]Table - USGS Flow'!D2055</f>
        <v>0</v>
      </c>
      <c r="D2057" s="3">
        <f t="shared" si="161"/>
        <v>0</v>
      </c>
      <c r="E2057" s="9">
        <v>2.2760416666666701</v>
      </c>
      <c r="F2057" s="3">
        <f t="shared" si="162"/>
        <v>1.4710713977938665</v>
      </c>
      <c r="G2057" s="9">
        <v>0</v>
      </c>
      <c r="H2057" s="3">
        <f t="shared" si="163"/>
        <v>0</v>
      </c>
      <c r="I2057" s="3">
        <f>'[1]Table - Daily Discharge'!B2060</f>
        <v>0</v>
      </c>
      <c r="J2057" s="3">
        <f>'[1]Table - Daily Discharge'!C2060</f>
        <v>0.10126787039510372</v>
      </c>
      <c r="K2057" s="3">
        <f>'[1]Table - Daily Discharge'!D2060</f>
        <v>0</v>
      </c>
      <c r="L2057" s="3">
        <f>'[1]Table - Daily Discharge'!E2060</f>
        <v>0</v>
      </c>
      <c r="M2057" s="3">
        <f t="shared" si="164"/>
        <v>0.10126787039510372</v>
      </c>
      <c r="N2057" s="3">
        <f t="shared" si="165"/>
        <v>0.10126787039510372</v>
      </c>
    </row>
    <row r="2058" spans="1:14" hidden="1" x14ac:dyDescent="0.2">
      <c r="A2058" s="8">
        <v>43694</v>
      </c>
      <c r="B2058" s="2">
        <f>IFERROR(VLOOKUP(A2058,'[1]Table - Daily Rainfall'!$J$4:$K$2266,2,FALSE),"")</f>
        <v>0</v>
      </c>
      <c r="C2058" s="9">
        <f>'[1]Table - USGS Flow'!D2056</f>
        <v>0</v>
      </c>
      <c r="D2058" s="3">
        <f t="shared" si="161"/>
        <v>0</v>
      </c>
      <c r="E2058" s="9">
        <v>2.6593750000000029</v>
      </c>
      <c r="F2058" s="3">
        <f t="shared" si="162"/>
        <v>1.718830791106517</v>
      </c>
      <c r="G2058" s="9">
        <v>0</v>
      </c>
      <c r="H2058" s="3">
        <f t="shared" si="163"/>
        <v>0</v>
      </c>
      <c r="I2058" s="3">
        <f>'[1]Table - Daily Discharge'!B2061</f>
        <v>0</v>
      </c>
      <c r="J2058" s="3">
        <f>'[1]Table - Daily Discharge'!C2061</f>
        <v>0.15713489546875692</v>
      </c>
      <c r="K2058" s="3">
        <f>'[1]Table - Daily Discharge'!D2061</f>
        <v>0</v>
      </c>
      <c r="L2058" s="3">
        <f>'[1]Table - Daily Discharge'!E2061</f>
        <v>0</v>
      </c>
      <c r="M2058" s="3">
        <f t="shared" si="164"/>
        <v>0.15713489546875692</v>
      </c>
      <c r="N2058" s="3">
        <f t="shared" si="165"/>
        <v>0.15713489546875692</v>
      </c>
    </row>
    <row r="2059" spans="1:14" hidden="1" x14ac:dyDescent="0.2">
      <c r="A2059" s="8">
        <v>43695</v>
      </c>
      <c r="B2059" s="2">
        <f>IFERROR(VLOOKUP(A2059,'[1]Table - Daily Rainfall'!$J$4:$K$2266,2,FALSE),"")</f>
        <v>0</v>
      </c>
      <c r="C2059" s="9">
        <f>'[1]Table - USGS Flow'!D2057</f>
        <v>0</v>
      </c>
      <c r="D2059" s="3">
        <f t="shared" si="161"/>
        <v>0</v>
      </c>
      <c r="E2059" s="9">
        <v>2.7432291666666679</v>
      </c>
      <c r="F2059" s="3">
        <f t="shared" si="162"/>
        <v>1.7730281583936582</v>
      </c>
      <c r="G2059" s="9">
        <v>0</v>
      </c>
      <c r="H2059" s="3">
        <f t="shared" si="163"/>
        <v>0</v>
      </c>
      <c r="I2059" s="3">
        <f>'[1]Table - Daily Discharge'!B2062</f>
        <v>0</v>
      </c>
      <c r="J2059" s="3">
        <f>'[1]Table - Daily Discharge'!C2062</f>
        <v>1.0039285692529092</v>
      </c>
      <c r="K2059" s="3">
        <f>'[1]Table - Daily Discharge'!D2062</f>
        <v>0</v>
      </c>
      <c r="L2059" s="3">
        <f>'[1]Table - Daily Discharge'!E2062</f>
        <v>0</v>
      </c>
      <c r="M2059" s="3">
        <f t="shared" si="164"/>
        <v>1.0039285692529092</v>
      </c>
      <c r="N2059" s="3">
        <f t="shared" si="165"/>
        <v>1.0039285692529092</v>
      </c>
    </row>
    <row r="2060" spans="1:14" hidden="1" x14ac:dyDescent="0.2">
      <c r="A2060" s="8">
        <v>43696</v>
      </c>
      <c r="B2060" s="2">
        <f>IFERROR(VLOOKUP(A2060,'[1]Table - Daily Rainfall'!$J$4:$K$2266,2,FALSE),"")</f>
        <v>0</v>
      </c>
      <c r="C2060" s="9">
        <f>'[1]Table - USGS Flow'!D2058</f>
        <v>0</v>
      </c>
      <c r="D2060" s="3">
        <f t="shared" si="161"/>
        <v>0</v>
      </c>
      <c r="E2060" s="9">
        <v>4.1687499999999993</v>
      </c>
      <c r="F2060" s="3">
        <f t="shared" si="162"/>
        <v>2.6943834022750774</v>
      </c>
      <c r="G2060" s="9">
        <v>0</v>
      </c>
      <c r="H2060" s="3">
        <f t="shared" si="163"/>
        <v>0</v>
      </c>
      <c r="I2060" s="3">
        <f>'[1]Table - Daily Discharge'!B2063</f>
        <v>0</v>
      </c>
      <c r="J2060" s="3">
        <f>'[1]Table - Daily Discharge'!C2063</f>
        <v>0.36290814123588783</v>
      </c>
      <c r="K2060" s="3">
        <f>'[1]Table - Daily Discharge'!D2063</f>
        <v>0</v>
      </c>
      <c r="L2060" s="3">
        <f>'[1]Table - Daily Discharge'!E2063</f>
        <v>0</v>
      </c>
      <c r="M2060" s="3">
        <f t="shared" si="164"/>
        <v>0.36290814123588783</v>
      </c>
      <c r="N2060" s="3">
        <f t="shared" si="165"/>
        <v>0.36290814123588783</v>
      </c>
    </row>
    <row r="2061" spans="1:14" hidden="1" x14ac:dyDescent="0.2">
      <c r="A2061" s="8">
        <v>43697</v>
      </c>
      <c r="B2061" s="2">
        <f>IFERROR(VLOOKUP(A2061,'[1]Table - Daily Rainfall'!$J$4:$K$2266,2,FALSE),"")</f>
        <v>0</v>
      </c>
      <c r="C2061" s="9">
        <f>'[1]Table - USGS Flow'!D2059</f>
        <v>0</v>
      </c>
      <c r="D2061" s="3">
        <f t="shared" si="161"/>
        <v>0</v>
      </c>
      <c r="E2061" s="9">
        <v>2.6354166666666679</v>
      </c>
      <c r="F2061" s="3">
        <f t="shared" si="162"/>
        <v>1.7033458290244752</v>
      </c>
      <c r="G2061" s="9">
        <v>0</v>
      </c>
      <c r="H2061" s="3">
        <f t="shared" si="163"/>
        <v>0</v>
      </c>
      <c r="I2061" s="3">
        <f>'[1]Table - Daily Discharge'!B2064</f>
        <v>0</v>
      </c>
      <c r="J2061" s="3">
        <f>'[1]Table - Daily Discharge'!C2064</f>
        <v>0.17718551007598904</v>
      </c>
      <c r="K2061" s="3">
        <f>'[1]Table - Daily Discharge'!D2064</f>
        <v>0</v>
      </c>
      <c r="L2061" s="3">
        <f>'[1]Table - Daily Discharge'!E2064</f>
        <v>0</v>
      </c>
      <c r="M2061" s="3">
        <f t="shared" si="164"/>
        <v>0.17718551007598904</v>
      </c>
      <c r="N2061" s="3">
        <f t="shared" si="165"/>
        <v>0.17718551007598904</v>
      </c>
    </row>
    <row r="2062" spans="1:14" hidden="1" x14ac:dyDescent="0.2">
      <c r="A2062" s="8">
        <v>43698</v>
      </c>
      <c r="B2062" s="2">
        <f>IFERROR(VLOOKUP(A2062,'[1]Table - Daily Rainfall'!$J$4:$K$2266,2,FALSE),"")</f>
        <v>0</v>
      </c>
      <c r="C2062" s="9">
        <f>'[1]Table - USGS Flow'!D2060</f>
        <v>0</v>
      </c>
      <c r="D2062" s="3">
        <f t="shared" si="161"/>
        <v>0</v>
      </c>
      <c r="E2062" s="9">
        <v>2.7072916666666669</v>
      </c>
      <c r="F2062" s="3">
        <f t="shared" si="162"/>
        <v>1.7498007152705966</v>
      </c>
      <c r="G2062" s="9">
        <v>0</v>
      </c>
      <c r="H2062" s="3">
        <f t="shared" si="163"/>
        <v>0</v>
      </c>
      <c r="I2062" s="3">
        <f>'[1]Table - Daily Discharge'!B2065</f>
        <v>0</v>
      </c>
      <c r="J2062" s="3">
        <f>'[1]Table - Daily Discharge'!C2065</f>
        <v>0.15999796439024253</v>
      </c>
      <c r="K2062" s="3">
        <f>'[1]Table - Daily Discharge'!D2065</f>
        <v>0</v>
      </c>
      <c r="L2062" s="3">
        <f>'[1]Table - Daily Discharge'!E2065</f>
        <v>0</v>
      </c>
      <c r="M2062" s="3">
        <f t="shared" si="164"/>
        <v>0.15999796439024253</v>
      </c>
      <c r="N2062" s="3">
        <f t="shared" si="165"/>
        <v>0.15999796439024253</v>
      </c>
    </row>
    <row r="2063" spans="1:14" hidden="1" x14ac:dyDescent="0.2">
      <c r="A2063" s="8">
        <v>43699</v>
      </c>
      <c r="B2063" s="2">
        <f>IFERROR(VLOOKUP(A2063,'[1]Table - Daily Rainfall'!$J$4:$K$2266,2,FALSE),"")</f>
        <v>0</v>
      </c>
      <c r="C2063" s="9">
        <f>'[1]Table - USGS Flow'!D2061</f>
        <v>0</v>
      </c>
      <c r="D2063" s="3">
        <f t="shared" si="161"/>
        <v>0</v>
      </c>
      <c r="E2063" s="9">
        <v>2.3838541666666715</v>
      </c>
      <c r="F2063" s="3">
        <f t="shared" si="162"/>
        <v>1.5407537271630505</v>
      </c>
      <c r="G2063" s="9">
        <v>0</v>
      </c>
      <c r="H2063" s="3">
        <f t="shared" si="163"/>
        <v>0</v>
      </c>
      <c r="I2063" s="3">
        <f>'[1]Table - Daily Discharge'!B2066</f>
        <v>0</v>
      </c>
      <c r="J2063" s="3">
        <f>'[1]Table - Daily Discharge'!C2066</f>
        <v>0.64269692242093057</v>
      </c>
      <c r="K2063" s="3">
        <f>'[1]Table - Daily Discharge'!D2066</f>
        <v>0</v>
      </c>
      <c r="L2063" s="3">
        <f>'[1]Table - Daily Discharge'!E2066</f>
        <v>0</v>
      </c>
      <c r="M2063" s="3">
        <f t="shared" si="164"/>
        <v>0.64269692242093057</v>
      </c>
      <c r="N2063" s="3">
        <f t="shared" si="165"/>
        <v>0.64269692242093057</v>
      </c>
    </row>
    <row r="2064" spans="1:14" hidden="1" x14ac:dyDescent="0.2">
      <c r="A2064" s="8">
        <v>43700</v>
      </c>
      <c r="B2064" s="2">
        <f>IFERROR(VLOOKUP(A2064,'[1]Table - Daily Rainfall'!$J$4:$K$2266,2,FALSE),"")</f>
        <v>0</v>
      </c>
      <c r="C2064" s="9">
        <f>'[1]Table - USGS Flow'!D2062</f>
        <v>1.1100000000000001</v>
      </c>
      <c r="D2064" s="3">
        <f t="shared" si="161"/>
        <v>0.71742502585315415</v>
      </c>
      <c r="E2064" s="9">
        <v>4.3125000000000027</v>
      </c>
      <c r="F2064" s="3">
        <f t="shared" si="162"/>
        <v>2.7872931747673233</v>
      </c>
      <c r="G2064" s="9">
        <v>0</v>
      </c>
      <c r="H2064" s="3">
        <f t="shared" si="163"/>
        <v>0</v>
      </c>
      <c r="I2064" s="3">
        <f>'[1]Table - Daily Discharge'!B2067</f>
        <v>0</v>
      </c>
      <c r="J2064" s="3">
        <f>'[1]Table - Daily Discharge'!C2067</f>
        <v>0.22142397353958185</v>
      </c>
      <c r="K2064" s="3">
        <f>'[1]Table - Daily Discharge'!D2067</f>
        <v>0</v>
      </c>
      <c r="L2064" s="3">
        <f>'[1]Table - Daily Discharge'!E2067</f>
        <v>0</v>
      </c>
      <c r="M2064" s="3">
        <f t="shared" si="164"/>
        <v>0.22142397353958185</v>
      </c>
      <c r="N2064" s="3">
        <f t="shared" si="165"/>
        <v>0.22142397353958185</v>
      </c>
    </row>
    <row r="2065" spans="1:14" x14ac:dyDescent="0.2">
      <c r="A2065" s="8">
        <v>43701</v>
      </c>
      <c r="B2065" s="2" t="str">
        <f>IFERROR(VLOOKUP(A2065,'[1]Table - Daily Rainfall'!$J$4:$K$2266,2,FALSE),"")</f>
        <v/>
      </c>
      <c r="C2065" s="9">
        <f>'[1]Table - USGS Flow'!D2063</f>
        <v>5.85</v>
      </c>
      <c r="D2065" s="3">
        <f t="shared" si="161"/>
        <v>3.7810237849017581</v>
      </c>
      <c r="E2065" s="9">
        <v>2.5036458333333367</v>
      </c>
      <c r="F2065" s="3">
        <f t="shared" si="162"/>
        <v>1.6181785375732529</v>
      </c>
      <c r="G2065" s="9">
        <v>0</v>
      </c>
      <c r="H2065" s="3">
        <f t="shared" si="163"/>
        <v>0</v>
      </c>
      <c r="I2065" s="3">
        <f>'[1]Table - Daily Discharge'!B2068</f>
        <v>0</v>
      </c>
      <c r="J2065" s="3">
        <f>'[1]Table - Daily Discharge'!C2068</f>
        <v>0.20375138186887684</v>
      </c>
      <c r="K2065" s="3">
        <f>'[1]Table - Daily Discharge'!D2068</f>
        <v>0</v>
      </c>
      <c r="L2065" s="3">
        <f>'[1]Table - Daily Discharge'!E2068</f>
        <v>0</v>
      </c>
      <c r="M2065" s="3">
        <f t="shared" si="164"/>
        <v>0.20375138186887684</v>
      </c>
      <c r="N2065" s="3">
        <f t="shared" si="165"/>
        <v>0.20375138186887684</v>
      </c>
    </row>
    <row r="2066" spans="1:14" x14ac:dyDescent="0.2">
      <c r="A2066" s="8">
        <v>43702</v>
      </c>
      <c r="B2066" s="2" t="str">
        <f>IFERROR(VLOOKUP(A2066,'[1]Table - Daily Rainfall'!$J$4:$K$2266,2,FALSE),"")</f>
        <v/>
      </c>
      <c r="C2066" s="9">
        <f>'[1]Table - USGS Flow'!D2064</f>
        <v>8.52</v>
      </c>
      <c r="D2066" s="3">
        <f t="shared" si="161"/>
        <v>5.5067218200620474</v>
      </c>
      <c r="E2066" s="9">
        <v>2.6234375000000032</v>
      </c>
      <c r="F2066" s="3">
        <f t="shared" si="162"/>
        <v>1.6956033479834562</v>
      </c>
      <c r="G2066" s="9">
        <v>0</v>
      </c>
      <c r="H2066" s="3">
        <f t="shared" si="163"/>
        <v>0</v>
      </c>
      <c r="I2066" s="3">
        <f>'[1]Table - Daily Discharge'!B2069</f>
        <v>0</v>
      </c>
      <c r="J2066" s="3">
        <f>'[1]Table - Daily Discharge'!C2069</f>
        <v>1.6367038092891861</v>
      </c>
      <c r="K2066" s="3">
        <f>'[1]Table - Daily Discharge'!D2069</f>
        <v>0</v>
      </c>
      <c r="L2066" s="3">
        <f>'[1]Table - Daily Discharge'!E2069</f>
        <v>0</v>
      </c>
      <c r="M2066" s="3">
        <f t="shared" si="164"/>
        <v>1.6367038092891861</v>
      </c>
      <c r="N2066" s="3">
        <f t="shared" si="165"/>
        <v>1.6367038092891861</v>
      </c>
    </row>
    <row r="2067" spans="1:14" hidden="1" x14ac:dyDescent="0.2">
      <c r="A2067" s="8">
        <v>43703</v>
      </c>
      <c r="B2067" s="2">
        <f>IFERROR(VLOOKUP(A2067,'[1]Table - Daily Rainfall'!$J$4:$K$2266,2,FALSE),"")</f>
        <v>0</v>
      </c>
      <c r="C2067" s="9">
        <f>'[1]Table - USGS Flow'!D2065</f>
        <v>12.1</v>
      </c>
      <c r="D2067" s="3">
        <f t="shared" si="161"/>
        <v>7.8205791106514999</v>
      </c>
      <c r="E2067" s="9">
        <v>4.9152499999999995</v>
      </c>
      <c r="F2067" s="3">
        <f t="shared" si="162"/>
        <v>3.1768678903826264</v>
      </c>
      <c r="G2067" s="9">
        <v>0</v>
      </c>
      <c r="H2067" s="3">
        <f t="shared" si="163"/>
        <v>0</v>
      </c>
      <c r="I2067" s="3">
        <f>'[1]Table - Daily Discharge'!B2070</f>
        <v>0</v>
      </c>
      <c r="J2067" s="3">
        <f>'[1]Table - Daily Discharge'!C2070</f>
        <v>0.41224592632026896</v>
      </c>
      <c r="K2067" s="3">
        <f>'[1]Table - Daily Discharge'!D2070</f>
        <v>0</v>
      </c>
      <c r="L2067" s="3">
        <f>'[1]Table - Daily Discharge'!E2070</f>
        <v>0</v>
      </c>
      <c r="M2067" s="3">
        <f t="shared" si="164"/>
        <v>0.41224592632026896</v>
      </c>
      <c r="N2067" s="3">
        <f t="shared" si="165"/>
        <v>0.41224592632026896</v>
      </c>
    </row>
    <row r="2068" spans="1:14" hidden="1" x14ac:dyDescent="0.2">
      <c r="A2068" s="8">
        <v>43704</v>
      </c>
      <c r="B2068" s="2">
        <f>IFERROR(VLOOKUP(A2068,'[1]Table - Daily Rainfall'!$J$4:$K$2266,2,FALSE),"")</f>
        <v>0</v>
      </c>
      <c r="C2068" s="9">
        <f>'[1]Table - USGS Flow'!D2066</f>
        <v>14.7</v>
      </c>
      <c r="D2068" s="3">
        <f t="shared" si="161"/>
        <v>9.5010341261633915</v>
      </c>
      <c r="E2068" s="9">
        <v>3.4500000000000011</v>
      </c>
      <c r="F2068" s="3">
        <f t="shared" si="162"/>
        <v>2.2298345398138579</v>
      </c>
      <c r="G2068" s="9">
        <v>0</v>
      </c>
      <c r="H2068" s="3">
        <f t="shared" si="163"/>
        <v>0</v>
      </c>
      <c r="I2068" s="3">
        <f>'[1]Table - Daily Discharge'!B2071</f>
        <v>0</v>
      </c>
      <c r="J2068" s="3">
        <f>'[1]Table - Daily Discharge'!C2071</f>
        <v>0.14454204432173715</v>
      </c>
      <c r="K2068" s="3">
        <f>'[1]Table - Daily Discharge'!D2071</f>
        <v>0</v>
      </c>
      <c r="L2068" s="3">
        <f>'[1]Table - Daily Discharge'!E2071</f>
        <v>0</v>
      </c>
      <c r="M2068" s="3">
        <f t="shared" si="164"/>
        <v>0.14454204432173715</v>
      </c>
      <c r="N2068" s="3">
        <f t="shared" si="165"/>
        <v>0.14454204432173715</v>
      </c>
    </row>
    <row r="2069" spans="1:14" hidden="1" x14ac:dyDescent="0.2">
      <c r="A2069" s="8">
        <v>43705</v>
      </c>
      <c r="B2069" s="2">
        <f>IFERROR(VLOOKUP(A2069,'[1]Table - Daily Rainfall'!$J$4:$K$2266,2,FALSE),"")</f>
        <v>0</v>
      </c>
      <c r="C2069" s="9">
        <f>'[1]Table - USGS Flow'!D2067</f>
        <v>5.68</v>
      </c>
      <c r="D2069" s="3">
        <f t="shared" si="161"/>
        <v>3.6711478800413651</v>
      </c>
      <c r="E2069" s="9">
        <v>3.0307291666666676</v>
      </c>
      <c r="F2069" s="3">
        <f t="shared" si="162"/>
        <v>1.9588477033781462</v>
      </c>
      <c r="G2069" s="9">
        <v>0</v>
      </c>
      <c r="H2069" s="3">
        <f t="shared" si="163"/>
        <v>0</v>
      </c>
      <c r="I2069" s="3">
        <f>'[1]Table - Daily Discharge'!B2072</f>
        <v>0</v>
      </c>
      <c r="J2069" s="3">
        <f>'[1]Table - Daily Discharge'!C2072</f>
        <v>0.21590878109736608</v>
      </c>
      <c r="K2069" s="3">
        <f>'[1]Table - Daily Discharge'!D2072</f>
        <v>0</v>
      </c>
      <c r="L2069" s="3">
        <f>'[1]Table - Daily Discharge'!E2072</f>
        <v>0</v>
      </c>
      <c r="M2069" s="3">
        <f t="shared" si="164"/>
        <v>0.21590878109736608</v>
      </c>
      <c r="N2069" s="3">
        <f t="shared" si="165"/>
        <v>0.21590878109736608</v>
      </c>
    </row>
    <row r="2070" spans="1:14" hidden="1" x14ac:dyDescent="0.2">
      <c r="A2070" s="8">
        <v>43706</v>
      </c>
      <c r="B2070" s="2">
        <f>IFERROR(VLOOKUP(A2070,'[1]Table - Daily Rainfall'!$J$4:$K$2266,2,FALSE),"")</f>
        <v>0</v>
      </c>
      <c r="C2070" s="9">
        <f>'[1]Table - USGS Flow'!D2068</f>
        <v>6.06</v>
      </c>
      <c r="D2070" s="3">
        <f t="shared" si="161"/>
        <v>3.9167528438469494</v>
      </c>
      <c r="E2070" s="9">
        <v>3.1984375000000012</v>
      </c>
      <c r="F2070" s="3">
        <f t="shared" si="162"/>
        <v>2.067242437952431</v>
      </c>
      <c r="G2070" s="9">
        <v>0</v>
      </c>
      <c r="H2070" s="3">
        <f t="shared" si="163"/>
        <v>0</v>
      </c>
      <c r="I2070" s="3">
        <f>'[1]Table - Daily Discharge'!B2073</f>
        <v>0</v>
      </c>
      <c r="J2070" s="3">
        <f>'[1]Table - Daily Discharge'!C2073</f>
        <v>0.50198841475176181</v>
      </c>
      <c r="K2070" s="3">
        <f>'[1]Table - Daily Discharge'!D2073</f>
        <v>0</v>
      </c>
      <c r="L2070" s="3">
        <f>'[1]Table - Daily Discharge'!E2073</f>
        <v>0</v>
      </c>
      <c r="M2070" s="3">
        <f t="shared" si="164"/>
        <v>0.50198841475176181</v>
      </c>
      <c r="N2070" s="3">
        <f t="shared" si="165"/>
        <v>0.50198841475176181</v>
      </c>
    </row>
    <row r="2071" spans="1:14" hidden="1" x14ac:dyDescent="0.2">
      <c r="A2071" s="8">
        <v>43707</v>
      </c>
      <c r="B2071" s="2">
        <f>IFERROR(VLOOKUP(A2071,'[1]Table - Daily Rainfall'!$J$4:$K$2266,2,FALSE),"")</f>
        <v>0</v>
      </c>
      <c r="C2071" s="9">
        <f>'[1]Table - USGS Flow'!D2069</f>
        <v>6.82</v>
      </c>
      <c r="D2071" s="3">
        <f t="shared" si="161"/>
        <v>4.4079627714581182</v>
      </c>
      <c r="E2071" s="9">
        <v>4.0369791666666659</v>
      </c>
      <c r="F2071" s="3">
        <f t="shared" si="162"/>
        <v>2.6092161108238536</v>
      </c>
      <c r="G2071" s="9">
        <v>0</v>
      </c>
      <c r="H2071" s="3">
        <f t="shared" si="163"/>
        <v>0</v>
      </c>
      <c r="I2071" s="3">
        <f>'[1]Table - Daily Discharge'!B2074</f>
        <v>0</v>
      </c>
      <c r="J2071" s="3">
        <f>'[1]Table - Daily Discharge'!C2074</f>
        <v>0.44395268367961915</v>
      </c>
      <c r="K2071" s="3">
        <f>'[1]Table - Daily Discharge'!D2074</f>
        <v>0</v>
      </c>
      <c r="L2071" s="3">
        <f>'[1]Table - Daily Discharge'!E2074</f>
        <v>0</v>
      </c>
      <c r="M2071" s="3">
        <f t="shared" si="164"/>
        <v>0.44395268367961915</v>
      </c>
      <c r="N2071" s="3">
        <f t="shared" si="165"/>
        <v>0.44395268367961915</v>
      </c>
    </row>
    <row r="2072" spans="1:14" hidden="1" x14ac:dyDescent="0.2">
      <c r="A2072" s="8">
        <v>43708</v>
      </c>
      <c r="B2072" s="2">
        <f>IFERROR(VLOOKUP(A2072,'[1]Table - Daily Rainfall'!$J$4:$K$2266,2,FALSE),"")</f>
        <v>0</v>
      </c>
      <c r="C2072" s="9">
        <f>'[1]Table - USGS Flow'!D2070</f>
        <v>9.1999999999999993</v>
      </c>
      <c r="D2072" s="3">
        <f t="shared" si="161"/>
        <v>5.9462254395036194</v>
      </c>
      <c r="E2072" s="9">
        <v>3.6296874999999997</v>
      </c>
      <c r="F2072" s="3">
        <f t="shared" si="162"/>
        <v>2.3459717554291624</v>
      </c>
      <c r="G2072" s="9">
        <v>0</v>
      </c>
      <c r="H2072" s="3">
        <f t="shared" si="163"/>
        <v>0</v>
      </c>
      <c r="I2072" s="3">
        <f>'[1]Table - Daily Discharge'!B2075</f>
        <v>0</v>
      </c>
      <c r="J2072" s="3">
        <f>'[1]Table - Daily Discharge'!C2075</f>
        <v>1.2938587694238091</v>
      </c>
      <c r="K2072" s="3">
        <f>'[1]Table - Daily Discharge'!D2075</f>
        <v>0</v>
      </c>
      <c r="L2072" s="3">
        <f>'[1]Table - Daily Discharge'!E2075</f>
        <v>0</v>
      </c>
      <c r="M2072" s="3">
        <f t="shared" si="164"/>
        <v>1.2938587694238091</v>
      </c>
      <c r="N2072" s="3">
        <f t="shared" si="165"/>
        <v>1.2938587694238091</v>
      </c>
    </row>
    <row r="2073" spans="1:14" hidden="1" x14ac:dyDescent="0.2">
      <c r="A2073" s="8">
        <v>43709</v>
      </c>
      <c r="B2073" s="2">
        <f>IFERROR(VLOOKUP(A2073,'[1]Table - Daily Rainfall'!$J$4:$K$2266,2,FALSE),"")</f>
        <v>0</v>
      </c>
      <c r="C2073" s="9">
        <f>'[1]Table - USGS Flow'!D2071</f>
        <v>9.99</v>
      </c>
      <c r="D2073" s="3">
        <f t="shared" si="161"/>
        <v>6.456825232678387</v>
      </c>
      <c r="E2073" s="9">
        <v>5.6179270833333375</v>
      </c>
      <c r="F2073" s="3">
        <f t="shared" si="162"/>
        <v>3.6310283630644635</v>
      </c>
      <c r="G2073" s="9">
        <v>0</v>
      </c>
      <c r="H2073" s="3">
        <f t="shared" si="163"/>
        <v>0</v>
      </c>
      <c r="I2073" s="3">
        <f>'[1]Table - Daily Discharge'!B2076</f>
        <v>0</v>
      </c>
      <c r="J2073" s="3">
        <f>'[1]Table - Daily Discharge'!C2076</f>
        <v>2.2597140651300811</v>
      </c>
      <c r="K2073" s="3">
        <f>'[1]Table - Daily Discharge'!D2076</f>
        <v>0</v>
      </c>
      <c r="L2073" s="3">
        <f>'[1]Table - Daily Discharge'!E2076</f>
        <v>0</v>
      </c>
      <c r="M2073" s="3">
        <f t="shared" si="164"/>
        <v>2.2597140651300811</v>
      </c>
      <c r="N2073" s="3">
        <f t="shared" si="165"/>
        <v>2.2597140651300811</v>
      </c>
    </row>
    <row r="2074" spans="1:14" hidden="1" x14ac:dyDescent="0.2">
      <c r="A2074" s="8">
        <v>43710</v>
      </c>
      <c r="B2074" s="2">
        <f>IFERROR(VLOOKUP(A2074,'[1]Table - Daily Rainfall'!$J$4:$K$2266,2,FALSE),"")</f>
        <v>0</v>
      </c>
      <c r="C2074" s="9">
        <f>'[1]Table - USGS Flow'!D2072</f>
        <v>11</v>
      </c>
      <c r="D2074" s="3">
        <f t="shared" si="161"/>
        <v>7.1096173733195451</v>
      </c>
      <c r="E2074" s="9">
        <v>6.7597395833333414</v>
      </c>
      <c r="F2074" s="3">
        <f t="shared" si="162"/>
        <v>4.3690147255256866</v>
      </c>
      <c r="G2074" s="9">
        <v>0</v>
      </c>
      <c r="H2074" s="3">
        <f t="shared" si="163"/>
        <v>0</v>
      </c>
      <c r="I2074" s="3">
        <f>'[1]Table - Daily Discharge'!B2077</f>
        <v>0</v>
      </c>
      <c r="J2074" s="3">
        <f>'[1]Table - Daily Discharge'!C2077</f>
        <v>2.5440673979772517</v>
      </c>
      <c r="K2074" s="3">
        <f>'[1]Table - Daily Discharge'!D2077</f>
        <v>0</v>
      </c>
      <c r="L2074" s="3">
        <f>'[1]Table - Daily Discharge'!E2077</f>
        <v>0</v>
      </c>
      <c r="M2074" s="3">
        <f t="shared" si="164"/>
        <v>2.5440673979772517</v>
      </c>
      <c r="N2074" s="3">
        <f t="shared" si="165"/>
        <v>2.5440673979772517</v>
      </c>
    </row>
    <row r="2075" spans="1:14" hidden="1" x14ac:dyDescent="0.2">
      <c r="A2075" s="8">
        <v>43711</v>
      </c>
      <c r="B2075" s="2">
        <f>IFERROR(VLOOKUP(A2075,'[1]Table - Daily Rainfall'!$J$4:$K$2266,2,FALSE),"")</f>
        <v>0</v>
      </c>
      <c r="C2075" s="9">
        <f>'[1]Table - USGS Flow'!D2073</f>
        <v>12.1</v>
      </c>
      <c r="D2075" s="3">
        <f t="shared" si="161"/>
        <v>7.8205791106514999</v>
      </c>
      <c r="E2075" s="9">
        <v>6.4955833333333333</v>
      </c>
      <c r="F2075" s="3">
        <f t="shared" si="162"/>
        <v>4.1982829196828684</v>
      </c>
      <c r="G2075" s="9">
        <v>0</v>
      </c>
      <c r="H2075" s="3">
        <f t="shared" si="163"/>
        <v>0</v>
      </c>
      <c r="I2075" s="3">
        <f>'[1]Table - Daily Discharge'!B2078</f>
        <v>0</v>
      </c>
      <c r="J2075" s="3">
        <f>'[1]Table - Daily Discharge'!C2078</f>
        <v>0.35798938653723245</v>
      </c>
      <c r="K2075" s="3">
        <f>'[1]Table - Daily Discharge'!D2078</f>
        <v>0</v>
      </c>
      <c r="L2075" s="3">
        <f>'[1]Table - Daily Discharge'!E2078</f>
        <v>0</v>
      </c>
      <c r="M2075" s="3">
        <f t="shared" si="164"/>
        <v>0.35798938653723245</v>
      </c>
      <c r="N2075" s="3">
        <f t="shared" si="165"/>
        <v>0.35798938653723245</v>
      </c>
    </row>
    <row r="2076" spans="1:14" hidden="1" x14ac:dyDescent="0.2">
      <c r="A2076" s="8">
        <v>43712</v>
      </c>
      <c r="B2076" s="2">
        <f>IFERROR(VLOOKUP(A2076,'[1]Table - Daily Rainfall'!$J$4:$K$2266,2,FALSE),"")</f>
        <v>0</v>
      </c>
      <c r="C2076" s="9">
        <f>'[1]Table - USGS Flow'!D2074</f>
        <v>4.2300000000000004</v>
      </c>
      <c r="D2076" s="3">
        <f t="shared" si="161"/>
        <v>2.7339710444674257</v>
      </c>
      <c r="E2076" s="9">
        <v>4.5795312499999978</v>
      </c>
      <c r="F2076" s="3">
        <f t="shared" si="162"/>
        <v>2.9598831760599782</v>
      </c>
      <c r="G2076" s="9">
        <v>0</v>
      </c>
      <c r="H2076" s="3">
        <f t="shared" si="163"/>
        <v>0</v>
      </c>
      <c r="I2076" s="3">
        <f>'[1]Table - Daily Discharge'!B2079</f>
        <v>0</v>
      </c>
      <c r="J2076" s="3">
        <f>'[1]Table - Daily Discharge'!C2079</f>
        <v>0.74973921928697052</v>
      </c>
      <c r="K2076" s="3">
        <f>'[1]Table - Daily Discharge'!D2079</f>
        <v>0</v>
      </c>
      <c r="L2076" s="3">
        <f>'[1]Table - Daily Discharge'!E2079</f>
        <v>0</v>
      </c>
      <c r="M2076" s="3">
        <f t="shared" si="164"/>
        <v>0.74973921928697052</v>
      </c>
      <c r="N2076" s="3">
        <f t="shared" si="165"/>
        <v>0.74973921928697052</v>
      </c>
    </row>
    <row r="2077" spans="1:14" hidden="1" x14ac:dyDescent="0.2">
      <c r="A2077" s="8">
        <v>43713</v>
      </c>
      <c r="B2077" s="2">
        <f>IFERROR(VLOOKUP(A2077,'[1]Table - Daily Rainfall'!$J$4:$K$2266,2,FALSE),"")</f>
        <v>0</v>
      </c>
      <c r="C2077" s="9">
        <f>'[1]Table - USGS Flow'!D2075</f>
        <v>0.01</v>
      </c>
      <c r="D2077" s="3">
        <f t="shared" si="161"/>
        <v>6.4632885211995872E-3</v>
      </c>
      <c r="E2077" s="9">
        <v>4.072916666666667</v>
      </c>
      <c r="F2077" s="3">
        <f t="shared" si="162"/>
        <v>2.6324435539469153</v>
      </c>
      <c r="G2077" s="9">
        <v>0</v>
      </c>
      <c r="H2077" s="3">
        <f t="shared" si="163"/>
        <v>0</v>
      </c>
      <c r="I2077" s="3">
        <f>'[1]Table - Daily Discharge'!B2080</f>
        <v>0</v>
      </c>
      <c r="J2077" s="3">
        <f>'[1]Table - Daily Discharge'!C2080</f>
        <v>0.13127880988108126</v>
      </c>
      <c r="K2077" s="3">
        <f>'[1]Table - Daily Discharge'!D2080</f>
        <v>0</v>
      </c>
      <c r="L2077" s="3">
        <f>'[1]Table - Daily Discharge'!E2080</f>
        <v>0</v>
      </c>
      <c r="M2077" s="3">
        <f t="shared" si="164"/>
        <v>0.13127880988108126</v>
      </c>
      <c r="N2077" s="3">
        <f t="shared" si="165"/>
        <v>0.13127880988108126</v>
      </c>
    </row>
    <row r="2078" spans="1:14" hidden="1" x14ac:dyDescent="0.2">
      <c r="A2078" s="8">
        <v>43714</v>
      </c>
      <c r="B2078" s="2">
        <f>IFERROR(VLOOKUP(A2078,'[1]Table - Daily Rainfall'!$J$4:$K$2266,2,FALSE),"")</f>
        <v>0</v>
      </c>
      <c r="C2078" s="9">
        <f>'[1]Table - USGS Flow'!D2076</f>
        <v>0</v>
      </c>
      <c r="D2078" s="3">
        <f t="shared" si="161"/>
        <v>0</v>
      </c>
      <c r="E2078" s="9">
        <v>3.3781250000000012</v>
      </c>
      <c r="F2078" s="3">
        <f t="shared" si="162"/>
        <v>2.1833796535677363</v>
      </c>
      <c r="G2078" s="9">
        <v>0</v>
      </c>
      <c r="H2078" s="3">
        <f t="shared" si="163"/>
        <v>0</v>
      </c>
      <c r="I2078" s="3">
        <f>'[1]Table - Daily Discharge'!B2081</f>
        <v>0</v>
      </c>
      <c r="J2078" s="3">
        <f>'[1]Table - Daily Discharge'!C2081</f>
        <v>0.16227855863667956</v>
      </c>
      <c r="K2078" s="3">
        <f>'[1]Table - Daily Discharge'!D2081</f>
        <v>0</v>
      </c>
      <c r="L2078" s="3">
        <f>'[1]Table - Daily Discharge'!E2081</f>
        <v>0</v>
      </c>
      <c r="M2078" s="3">
        <f t="shared" si="164"/>
        <v>0.16227855863667956</v>
      </c>
      <c r="N2078" s="3">
        <f t="shared" si="165"/>
        <v>0.16227855863667956</v>
      </c>
    </row>
    <row r="2079" spans="1:14" hidden="1" x14ac:dyDescent="0.2">
      <c r="A2079" s="8">
        <v>43715</v>
      </c>
      <c r="B2079" s="2">
        <f>IFERROR(VLOOKUP(A2079,'[1]Table - Daily Rainfall'!$J$4:$K$2266,2,FALSE),"")</f>
        <v>0</v>
      </c>
      <c r="C2079" s="9">
        <f>'[1]Table - USGS Flow'!D2077</f>
        <v>0</v>
      </c>
      <c r="D2079" s="3">
        <f t="shared" si="161"/>
        <v>0</v>
      </c>
      <c r="E2079" s="9">
        <v>3.0786458333333346</v>
      </c>
      <c r="F2079" s="3">
        <f t="shared" si="162"/>
        <v>1.9898176275422277</v>
      </c>
      <c r="G2079" s="9">
        <v>0</v>
      </c>
      <c r="H2079" s="3">
        <f t="shared" si="163"/>
        <v>0</v>
      </c>
      <c r="I2079" s="3">
        <f>'[1]Table - Daily Discharge'!B2082</f>
        <v>0</v>
      </c>
      <c r="J2079" s="3">
        <f>'[1]Table - Daily Discharge'!C2082</f>
        <v>0.18791266483293784</v>
      </c>
      <c r="K2079" s="3">
        <f>'[1]Table - Daily Discharge'!D2082</f>
        <v>0</v>
      </c>
      <c r="L2079" s="3">
        <f>'[1]Table - Daily Discharge'!E2082</f>
        <v>0</v>
      </c>
      <c r="M2079" s="3">
        <f t="shared" si="164"/>
        <v>0.18791266483293784</v>
      </c>
      <c r="N2079" s="3">
        <f t="shared" si="165"/>
        <v>0.18791266483293784</v>
      </c>
    </row>
    <row r="2080" spans="1:14" hidden="1" x14ac:dyDescent="0.2">
      <c r="A2080" s="8">
        <v>43716</v>
      </c>
      <c r="B2080" s="2">
        <f>IFERROR(VLOOKUP(A2080,'[1]Table - Daily Rainfall'!$J$4:$K$2266,2,FALSE),"")</f>
        <v>0</v>
      </c>
      <c r="C2080" s="9">
        <f>'[1]Table - USGS Flow'!D2078</f>
        <v>0</v>
      </c>
      <c r="D2080" s="3">
        <f t="shared" si="161"/>
        <v>0</v>
      </c>
      <c r="E2080" s="9">
        <v>3.581770833333334</v>
      </c>
      <c r="F2080" s="3">
        <f t="shared" si="162"/>
        <v>2.3150018312650817</v>
      </c>
      <c r="G2080" s="9">
        <v>0</v>
      </c>
      <c r="H2080" s="3">
        <f t="shared" si="163"/>
        <v>0</v>
      </c>
      <c r="I2080" s="3">
        <f>'[1]Table - Daily Discharge'!B2083</f>
        <v>0</v>
      </c>
      <c r="J2080" s="3">
        <f>'[1]Table - Daily Discharge'!C2083</f>
        <v>1.9783139320936032</v>
      </c>
      <c r="K2080" s="3">
        <f>'[1]Table - Daily Discharge'!D2083</f>
        <v>0</v>
      </c>
      <c r="L2080" s="3">
        <f>'[1]Table - Daily Discharge'!E2083</f>
        <v>0</v>
      </c>
      <c r="M2080" s="3">
        <f t="shared" si="164"/>
        <v>1.9783139320936032</v>
      </c>
      <c r="N2080" s="3">
        <f t="shared" si="165"/>
        <v>1.9783139320936032</v>
      </c>
    </row>
    <row r="2081" spans="1:14" hidden="1" x14ac:dyDescent="0.2">
      <c r="A2081" s="8">
        <v>43717</v>
      </c>
      <c r="B2081" s="2">
        <f>IFERROR(VLOOKUP(A2081,'[1]Table - Daily Rainfall'!$J$4:$K$2266,2,FALSE),"")</f>
        <v>0</v>
      </c>
      <c r="C2081" s="9">
        <f>'[1]Table - USGS Flow'!D2079</f>
        <v>0</v>
      </c>
      <c r="D2081" s="3">
        <f t="shared" si="161"/>
        <v>0</v>
      </c>
      <c r="E2081" s="9">
        <v>6.1770729166666669</v>
      </c>
      <c r="F2081" s="3">
        <f t="shared" si="162"/>
        <v>3.9924204476904519</v>
      </c>
      <c r="G2081" s="9">
        <v>0</v>
      </c>
      <c r="H2081" s="3">
        <f t="shared" si="163"/>
        <v>0</v>
      </c>
      <c r="I2081" s="3">
        <f>'[1]Table - Daily Discharge'!B2084</f>
        <v>0</v>
      </c>
      <c r="J2081" s="3">
        <f>'[1]Table - Daily Discharge'!C2084</f>
        <v>1.1350446120881834</v>
      </c>
      <c r="K2081" s="3">
        <f>'[1]Table - Daily Discharge'!D2084</f>
        <v>0</v>
      </c>
      <c r="L2081" s="3">
        <f>'[1]Table - Daily Discharge'!E2084</f>
        <v>0</v>
      </c>
      <c r="M2081" s="3">
        <f t="shared" si="164"/>
        <v>1.1350446120881834</v>
      </c>
      <c r="N2081" s="3">
        <f t="shared" si="165"/>
        <v>1.1350446120881834</v>
      </c>
    </row>
    <row r="2082" spans="1:14" hidden="1" x14ac:dyDescent="0.2">
      <c r="A2082" s="8">
        <v>43718</v>
      </c>
      <c r="B2082" s="2">
        <f>IFERROR(VLOOKUP(A2082,'[1]Table - Daily Rainfall'!$J$4:$K$2266,2,FALSE),"")</f>
        <v>0</v>
      </c>
      <c r="C2082" s="9">
        <f>'[1]Table - USGS Flow'!D2080</f>
        <v>0</v>
      </c>
      <c r="D2082" s="3">
        <f t="shared" si="161"/>
        <v>0</v>
      </c>
      <c r="E2082" s="9">
        <v>4.9473958333333341</v>
      </c>
      <c r="F2082" s="3">
        <f t="shared" si="162"/>
        <v>3.1976446699414001</v>
      </c>
      <c r="G2082" s="9">
        <v>0</v>
      </c>
      <c r="H2082" s="3">
        <f t="shared" si="163"/>
        <v>0</v>
      </c>
      <c r="I2082" s="3">
        <f>'[1]Table - Daily Discharge'!B2085</f>
        <v>0</v>
      </c>
      <c r="J2082" s="3">
        <f>'[1]Table - Daily Discharge'!C2085</f>
        <v>0.20902762513418549</v>
      </c>
      <c r="K2082" s="3">
        <f>'[1]Table - Daily Discharge'!D2085</f>
        <v>0</v>
      </c>
      <c r="L2082" s="3">
        <f>'[1]Table - Daily Discharge'!E2085</f>
        <v>0</v>
      </c>
      <c r="M2082" s="3">
        <f t="shared" si="164"/>
        <v>0.20902762513418549</v>
      </c>
      <c r="N2082" s="3">
        <f t="shared" si="165"/>
        <v>0.20902762513418549</v>
      </c>
    </row>
    <row r="2083" spans="1:14" hidden="1" x14ac:dyDescent="0.2">
      <c r="A2083" s="8">
        <v>43719</v>
      </c>
      <c r="B2083" s="2">
        <f>IFERROR(VLOOKUP(A2083,'[1]Table - Daily Rainfall'!$J$4:$K$2266,2,FALSE),"")</f>
        <v>0</v>
      </c>
      <c r="C2083" s="9">
        <f>'[1]Table - USGS Flow'!D2081</f>
        <v>0</v>
      </c>
      <c r="D2083" s="3">
        <f t="shared" si="161"/>
        <v>0</v>
      </c>
      <c r="E2083" s="9">
        <v>3.8812499999999983</v>
      </c>
      <c r="F2083" s="3">
        <f t="shared" si="162"/>
        <v>2.5085638572905884</v>
      </c>
      <c r="G2083" s="9">
        <v>0</v>
      </c>
      <c r="H2083" s="3">
        <f t="shared" si="163"/>
        <v>0</v>
      </c>
      <c r="I2083" s="3">
        <f>'[1]Table - Daily Discharge'!B2086</f>
        <v>0</v>
      </c>
      <c r="J2083" s="3">
        <f>'[1]Table - Daily Discharge'!C2086</f>
        <v>1.6965539176724798</v>
      </c>
      <c r="K2083" s="3">
        <f>'[1]Table - Daily Discharge'!D2086</f>
        <v>0</v>
      </c>
      <c r="L2083" s="3">
        <f>'[1]Table - Daily Discharge'!E2086</f>
        <v>0</v>
      </c>
      <c r="M2083" s="3">
        <f t="shared" si="164"/>
        <v>1.6965539176724798</v>
      </c>
      <c r="N2083" s="3">
        <f t="shared" si="165"/>
        <v>1.6965539176724798</v>
      </c>
    </row>
    <row r="2084" spans="1:14" hidden="1" x14ac:dyDescent="0.2">
      <c r="A2084" s="8">
        <v>43720</v>
      </c>
      <c r="B2084" s="2">
        <f>IFERROR(VLOOKUP(A2084,'[1]Table - Daily Rainfall'!$J$4:$K$2266,2,FALSE),"")</f>
        <v>0</v>
      </c>
      <c r="C2084" s="9">
        <f>'[1]Table - USGS Flow'!D2082</f>
        <v>0</v>
      </c>
      <c r="D2084" s="3">
        <f t="shared" si="161"/>
        <v>0</v>
      </c>
      <c r="E2084" s="9">
        <v>6.4221354166666726</v>
      </c>
      <c r="F2084" s="3">
        <f t="shared" si="162"/>
        <v>4.1508114120131028</v>
      </c>
      <c r="G2084" s="9">
        <v>0</v>
      </c>
      <c r="H2084" s="3">
        <f t="shared" si="163"/>
        <v>0</v>
      </c>
      <c r="I2084" s="3">
        <f>'[1]Table - Daily Discharge'!B2087</f>
        <v>0</v>
      </c>
      <c r="J2084" s="3">
        <f>'[1]Table - Daily Discharge'!C2087</f>
        <v>1.645191393987977</v>
      </c>
      <c r="K2084" s="3">
        <f>'[1]Table - Daily Discharge'!D2087</f>
        <v>0</v>
      </c>
      <c r="L2084" s="3">
        <f>'[1]Table - Daily Discharge'!E2087</f>
        <v>0</v>
      </c>
      <c r="M2084" s="3">
        <f t="shared" si="164"/>
        <v>1.645191393987977</v>
      </c>
      <c r="N2084" s="3">
        <f t="shared" si="165"/>
        <v>1.645191393987977</v>
      </c>
    </row>
    <row r="2085" spans="1:14" hidden="1" x14ac:dyDescent="0.2">
      <c r="A2085" s="8">
        <v>43721</v>
      </c>
      <c r="B2085" s="2">
        <f>IFERROR(VLOOKUP(A2085,'[1]Table - Daily Rainfall'!$J$4:$K$2266,2,FALSE),"")</f>
        <v>0</v>
      </c>
      <c r="C2085" s="9">
        <f>'[1]Table - USGS Flow'!D2083</f>
        <v>0</v>
      </c>
      <c r="D2085" s="3">
        <f t="shared" si="161"/>
        <v>0</v>
      </c>
      <c r="E2085" s="9">
        <v>5.801708333333333</v>
      </c>
      <c r="F2085" s="3">
        <f t="shared" si="162"/>
        <v>3.7498114874181319</v>
      </c>
      <c r="G2085" s="9">
        <v>0</v>
      </c>
      <c r="H2085" s="3">
        <f t="shared" si="163"/>
        <v>0</v>
      </c>
      <c r="I2085" s="3">
        <f>'[1]Table - Daily Discharge'!B2088</f>
        <v>0</v>
      </c>
      <c r="J2085" s="3">
        <f>'[1]Table - Daily Discharge'!C2088</f>
        <v>0.75110026369343141</v>
      </c>
      <c r="K2085" s="3">
        <f>'[1]Table - Daily Discharge'!D2088</f>
        <v>0</v>
      </c>
      <c r="L2085" s="3">
        <f>'[1]Table - Daily Discharge'!E2088</f>
        <v>0</v>
      </c>
      <c r="M2085" s="3">
        <f t="shared" si="164"/>
        <v>0.75110026369343141</v>
      </c>
      <c r="N2085" s="3">
        <f t="shared" si="165"/>
        <v>0.75110026369343141</v>
      </c>
    </row>
    <row r="2086" spans="1:14" hidden="1" x14ac:dyDescent="0.2">
      <c r="A2086" s="8">
        <v>43722</v>
      </c>
      <c r="B2086" s="2">
        <f>IFERROR(VLOOKUP(A2086,'[1]Table - Daily Rainfall'!$J$4:$K$2266,2,FALSE),"")</f>
        <v>0</v>
      </c>
      <c r="C2086" s="9">
        <f>'[1]Table - USGS Flow'!D2084</f>
        <v>0</v>
      </c>
      <c r="D2086" s="3">
        <f t="shared" si="161"/>
        <v>0</v>
      </c>
      <c r="E2086" s="9">
        <v>5.3786458333333336</v>
      </c>
      <c r="F2086" s="3">
        <f t="shared" si="162"/>
        <v>3.4763739874181319</v>
      </c>
      <c r="G2086" s="9">
        <v>0</v>
      </c>
      <c r="H2086" s="3">
        <f t="shared" si="163"/>
        <v>0</v>
      </c>
      <c r="I2086" s="3">
        <f>'[1]Table - Daily Discharge'!B2089</f>
        <v>0</v>
      </c>
      <c r="J2086" s="3">
        <f>'[1]Table - Daily Discharge'!C2089</f>
        <v>2.414110884473454</v>
      </c>
      <c r="K2086" s="3">
        <f>'[1]Table - Daily Discharge'!D2089</f>
        <v>0</v>
      </c>
      <c r="L2086" s="3">
        <f>'[1]Table - Daily Discharge'!E2089</f>
        <v>0</v>
      </c>
      <c r="M2086" s="3">
        <f t="shared" si="164"/>
        <v>2.414110884473454</v>
      </c>
      <c r="N2086" s="3">
        <f t="shared" si="165"/>
        <v>2.414110884473454</v>
      </c>
    </row>
    <row r="2087" spans="1:14" hidden="1" x14ac:dyDescent="0.2">
      <c r="A2087" s="8">
        <v>43723</v>
      </c>
      <c r="B2087" s="2">
        <f>IFERROR(VLOOKUP(A2087,'[1]Table - Daily Rainfall'!$J$4:$K$2266,2,FALSE),"")</f>
        <v>0</v>
      </c>
      <c r="C2087" s="9">
        <f>'[1]Table - USGS Flow'!D2085</f>
        <v>0</v>
      </c>
      <c r="D2087" s="3">
        <f t="shared" si="161"/>
        <v>0</v>
      </c>
      <c r="E2087" s="9">
        <v>7.3750729166666718</v>
      </c>
      <c r="F2087" s="3">
        <f t="shared" si="162"/>
        <v>4.7667224125301653</v>
      </c>
      <c r="G2087" s="9">
        <v>0</v>
      </c>
      <c r="H2087" s="3">
        <f t="shared" si="163"/>
        <v>0</v>
      </c>
      <c r="I2087" s="3">
        <f>'[1]Table - Daily Discharge'!B2090</f>
        <v>0</v>
      </c>
      <c r="J2087" s="3">
        <f>'[1]Table - Daily Discharge'!C2090</f>
        <v>2.9249456881154012</v>
      </c>
      <c r="K2087" s="3">
        <f>'[1]Table - Daily Discharge'!D2090</f>
        <v>0</v>
      </c>
      <c r="L2087" s="3">
        <f>'[1]Table - Daily Discharge'!E2090</f>
        <v>0</v>
      </c>
      <c r="M2087" s="3">
        <f t="shared" si="164"/>
        <v>2.9249456881154012</v>
      </c>
      <c r="N2087" s="3">
        <f t="shared" si="165"/>
        <v>2.9249456881154012</v>
      </c>
    </row>
    <row r="2088" spans="1:14" hidden="1" x14ac:dyDescent="0.2">
      <c r="A2088" s="8">
        <v>43724</v>
      </c>
      <c r="B2088" s="2">
        <f>IFERROR(VLOOKUP(A2088,'[1]Table - Daily Rainfall'!$J$4:$K$2266,2,FALSE),"")</f>
        <v>0</v>
      </c>
      <c r="C2088" s="9">
        <f>'[1]Table - USGS Flow'!D2086</f>
        <v>0</v>
      </c>
      <c r="D2088" s="3">
        <f t="shared" si="161"/>
        <v>0</v>
      </c>
      <c r="E2088" s="9">
        <v>6.6954479166666756</v>
      </c>
      <c r="F2088" s="3">
        <f t="shared" si="162"/>
        <v>4.327461166408141</v>
      </c>
      <c r="G2088" s="9">
        <v>0</v>
      </c>
      <c r="H2088" s="3">
        <f t="shared" si="163"/>
        <v>0</v>
      </c>
      <c r="I2088" s="3">
        <f>'[1]Table - Daily Discharge'!B2091</f>
        <v>0</v>
      </c>
      <c r="J2088" s="3">
        <f>'[1]Table - Daily Discharge'!C2091</f>
        <v>1.4495968660567427</v>
      </c>
      <c r="K2088" s="3">
        <f>'[1]Table - Daily Discharge'!D2091</f>
        <v>0</v>
      </c>
      <c r="L2088" s="3">
        <f>'[1]Table - Daily Discharge'!E2091</f>
        <v>0</v>
      </c>
      <c r="M2088" s="3">
        <f t="shared" si="164"/>
        <v>1.4495968660567427</v>
      </c>
      <c r="N2088" s="3">
        <f t="shared" si="165"/>
        <v>1.4495968660567427</v>
      </c>
    </row>
    <row r="2089" spans="1:14" hidden="1" x14ac:dyDescent="0.2">
      <c r="A2089" s="8">
        <v>43725</v>
      </c>
      <c r="B2089" s="2">
        <f>IFERROR(VLOOKUP(A2089,'[1]Table - Daily Rainfall'!$J$4:$K$2266,2,FALSE),"")</f>
        <v>0</v>
      </c>
      <c r="C2089" s="9">
        <f>'[1]Table - USGS Flow'!D2087</f>
        <v>0</v>
      </c>
      <c r="D2089" s="3">
        <f t="shared" si="161"/>
        <v>0</v>
      </c>
      <c r="E2089" s="9">
        <v>5.8937500000000069</v>
      </c>
      <c r="F2089" s="3">
        <f t="shared" si="162"/>
        <v>3.8093006721820108</v>
      </c>
      <c r="G2089" s="9">
        <v>0</v>
      </c>
      <c r="H2089" s="3">
        <f t="shared" si="163"/>
        <v>0</v>
      </c>
      <c r="I2089" s="3">
        <f>'[1]Table - Daily Discharge'!B2092</f>
        <v>0</v>
      </c>
      <c r="J2089" s="3">
        <f>'[1]Table - Daily Discharge'!C2092</f>
        <v>0.52999385576662328</v>
      </c>
      <c r="K2089" s="3">
        <f>'[1]Table - Daily Discharge'!D2092</f>
        <v>0</v>
      </c>
      <c r="L2089" s="3">
        <f>'[1]Table - Daily Discharge'!E2092</f>
        <v>0</v>
      </c>
      <c r="M2089" s="3">
        <f t="shared" si="164"/>
        <v>0.52999385576662328</v>
      </c>
      <c r="N2089" s="3">
        <f t="shared" si="165"/>
        <v>0.52999385576662328</v>
      </c>
    </row>
    <row r="2090" spans="1:14" x14ac:dyDescent="0.2">
      <c r="A2090" s="8">
        <v>43726</v>
      </c>
      <c r="B2090" s="2" t="str">
        <f>IFERROR(VLOOKUP(A2090,'[1]Table - Daily Rainfall'!$J$4:$K$2266,2,FALSE),"")</f>
        <v/>
      </c>
      <c r="C2090" s="9">
        <f>'[1]Table - USGS Flow'!D2088</f>
        <v>0</v>
      </c>
      <c r="D2090" s="3">
        <f t="shared" si="161"/>
        <v>0</v>
      </c>
      <c r="E2090" s="9">
        <v>4.9234374999999995</v>
      </c>
      <c r="F2090" s="3">
        <f t="shared" si="162"/>
        <v>3.1821597078593586</v>
      </c>
      <c r="G2090" s="9">
        <v>0</v>
      </c>
      <c r="H2090" s="3">
        <f t="shared" si="163"/>
        <v>0</v>
      </c>
      <c r="I2090" s="3">
        <f>'[1]Table - Daily Discharge'!B2093</f>
        <v>0</v>
      </c>
      <c r="J2090" s="3">
        <f>'[1]Table - Daily Discharge'!C2093</f>
        <v>1.5004939855640771</v>
      </c>
      <c r="K2090" s="3">
        <f>'[1]Table - Daily Discharge'!D2093</f>
        <v>0</v>
      </c>
      <c r="L2090" s="3">
        <f>'[1]Table - Daily Discharge'!E2093</f>
        <v>0</v>
      </c>
      <c r="M2090" s="3">
        <f t="shared" si="164"/>
        <v>1.5004939855640771</v>
      </c>
      <c r="N2090" s="3">
        <f t="shared" si="165"/>
        <v>1.5004939855640771</v>
      </c>
    </row>
    <row r="2091" spans="1:14" x14ac:dyDescent="0.2">
      <c r="A2091" s="8">
        <v>43727</v>
      </c>
      <c r="B2091" s="2" t="str">
        <f>IFERROR(VLOOKUP(A2091,'[1]Table - Daily Rainfall'!$J$4:$K$2266,2,FALSE),"")</f>
        <v/>
      </c>
      <c r="C2091" s="9">
        <f>'[1]Table - USGS Flow'!D2089</f>
        <v>0</v>
      </c>
      <c r="D2091" s="3">
        <f t="shared" si="161"/>
        <v>0</v>
      </c>
      <c r="E2091" s="9">
        <v>6.0867083333333367</v>
      </c>
      <c r="F2091" s="3">
        <f t="shared" si="162"/>
        <v>3.9340152102723223</v>
      </c>
      <c r="G2091" s="9">
        <v>0</v>
      </c>
      <c r="H2091" s="3">
        <f t="shared" si="163"/>
        <v>0</v>
      </c>
      <c r="I2091" s="3">
        <f>'[1]Table - Daily Discharge'!B2094</f>
        <v>0</v>
      </c>
      <c r="J2091" s="3">
        <f>'[1]Table - Daily Discharge'!C2094</f>
        <v>1.3070346646044115</v>
      </c>
      <c r="K2091" s="3">
        <f>'[1]Table - Daily Discharge'!D2094</f>
        <v>0</v>
      </c>
      <c r="L2091" s="3">
        <f>'[1]Table - Daily Discharge'!E2094</f>
        <v>0</v>
      </c>
      <c r="M2091" s="3">
        <f t="shared" si="164"/>
        <v>1.3070346646044115</v>
      </c>
      <c r="N2091" s="3">
        <f t="shared" si="165"/>
        <v>1.3070346646044115</v>
      </c>
    </row>
    <row r="2092" spans="1:14" hidden="1" x14ac:dyDescent="0.2">
      <c r="A2092" s="8">
        <v>43728</v>
      </c>
      <c r="B2092" s="2">
        <f>IFERROR(VLOOKUP(A2092,'[1]Table - Daily Rainfall'!$J$4:$K$2266,2,FALSE),"")</f>
        <v>0</v>
      </c>
      <c r="C2092" s="9">
        <f>'[1]Table - USGS Flow'!D2090</f>
        <v>0</v>
      </c>
      <c r="D2092" s="3">
        <f t="shared" si="161"/>
        <v>0</v>
      </c>
      <c r="E2092" s="9">
        <v>5.9296875000000071</v>
      </c>
      <c r="F2092" s="3">
        <f t="shared" si="162"/>
        <v>3.8325281153050721</v>
      </c>
      <c r="G2092" s="9">
        <v>0</v>
      </c>
      <c r="H2092" s="3">
        <f t="shared" si="163"/>
        <v>0</v>
      </c>
      <c r="I2092" s="3">
        <f>'[1]Table - Daily Discharge'!B2095</f>
        <v>0</v>
      </c>
      <c r="J2092" s="3">
        <f>'[1]Table - Daily Discharge'!C2095</f>
        <v>0.86606810646315879</v>
      </c>
      <c r="K2092" s="3">
        <f>'[1]Table - Daily Discharge'!D2095</f>
        <v>0</v>
      </c>
      <c r="L2092" s="3">
        <f>'[1]Table - Daily Discharge'!E2095</f>
        <v>0</v>
      </c>
      <c r="M2092" s="3">
        <f t="shared" si="164"/>
        <v>0.86606810646315879</v>
      </c>
      <c r="N2092" s="3">
        <f t="shared" si="165"/>
        <v>0.86606810646315879</v>
      </c>
    </row>
    <row r="2093" spans="1:14" hidden="1" x14ac:dyDescent="0.2">
      <c r="A2093" s="8">
        <v>43729</v>
      </c>
      <c r="B2093" s="2">
        <f>IFERROR(VLOOKUP(A2093,'[1]Table - Daily Rainfall'!$J$4:$K$2266,2,FALSE),"")</f>
        <v>0</v>
      </c>
      <c r="C2093" s="9">
        <f>'[1]Table - USGS Flow'!D2091</f>
        <v>0</v>
      </c>
      <c r="D2093" s="3">
        <f t="shared" si="161"/>
        <v>0</v>
      </c>
      <c r="E2093" s="9">
        <v>7.00751041666667</v>
      </c>
      <c r="F2093" s="3">
        <f t="shared" si="162"/>
        <v>4.5291561638228224</v>
      </c>
      <c r="G2093" s="9">
        <v>0</v>
      </c>
      <c r="H2093" s="3">
        <f t="shared" si="163"/>
        <v>0</v>
      </c>
      <c r="I2093" s="3">
        <f>'[1]Table - Daily Discharge'!B2096</f>
        <v>0</v>
      </c>
      <c r="J2093" s="3">
        <f>'[1]Table - Daily Discharge'!C2096</f>
        <v>2.6193460698968649</v>
      </c>
      <c r="K2093" s="3">
        <f>'[1]Table - Daily Discharge'!D2096</f>
        <v>0</v>
      </c>
      <c r="L2093" s="3">
        <f>'[1]Table - Daily Discharge'!E2096</f>
        <v>0</v>
      </c>
      <c r="M2093" s="3">
        <f t="shared" si="164"/>
        <v>2.6193460698968649</v>
      </c>
      <c r="N2093" s="3">
        <f t="shared" si="165"/>
        <v>2.6193460698968649</v>
      </c>
    </row>
    <row r="2094" spans="1:14" x14ac:dyDescent="0.2">
      <c r="A2094" s="8">
        <v>43730</v>
      </c>
      <c r="B2094" s="2" t="str">
        <f>IFERROR(VLOOKUP(A2094,'[1]Table - Daily Rainfall'!$J$4:$K$2266,2,FALSE),"")</f>
        <v/>
      </c>
      <c r="C2094" s="9">
        <f>'[1]Table - USGS Flow'!D2092</f>
        <v>0</v>
      </c>
      <c r="D2094" s="3">
        <f t="shared" si="161"/>
        <v>0</v>
      </c>
      <c r="E2094" s="9">
        <v>7.4095000000000022</v>
      </c>
      <c r="F2094" s="3">
        <f t="shared" si="162"/>
        <v>4.7889736297828351</v>
      </c>
      <c r="G2094" s="9">
        <v>0</v>
      </c>
      <c r="H2094" s="3">
        <f t="shared" si="163"/>
        <v>0</v>
      </c>
      <c r="I2094" s="3">
        <f>'[1]Table - Daily Discharge'!B2097</f>
        <v>0</v>
      </c>
      <c r="J2094" s="3">
        <f>'[1]Table - Daily Discharge'!C2097</f>
        <v>2.5120861315916403</v>
      </c>
      <c r="K2094" s="3">
        <f>'[1]Table - Daily Discharge'!D2097</f>
        <v>0</v>
      </c>
      <c r="L2094" s="3">
        <f>'[1]Table - Daily Discharge'!E2097</f>
        <v>0</v>
      </c>
      <c r="M2094" s="3">
        <f t="shared" si="164"/>
        <v>2.5120861315916403</v>
      </c>
      <c r="N2094" s="3">
        <f t="shared" si="165"/>
        <v>2.5120861315916403</v>
      </c>
    </row>
    <row r="2095" spans="1:14" hidden="1" x14ac:dyDescent="0.2">
      <c r="A2095" s="8">
        <v>43731</v>
      </c>
      <c r="B2095" s="2">
        <f>IFERROR(VLOOKUP(A2095,'[1]Table - Daily Rainfall'!$J$4:$K$2266,2,FALSE),"")</f>
        <v>0</v>
      </c>
      <c r="C2095" s="9">
        <f>'[1]Table - USGS Flow'!D2093</f>
        <v>0</v>
      </c>
      <c r="D2095" s="3">
        <f t="shared" si="161"/>
        <v>0</v>
      </c>
      <c r="E2095" s="9">
        <v>7.7822812500000085</v>
      </c>
      <c r="F2095" s="3">
        <f t="shared" si="162"/>
        <v>5.0299129071871826</v>
      </c>
      <c r="G2095" s="9">
        <v>0</v>
      </c>
      <c r="H2095" s="3">
        <f t="shared" si="163"/>
        <v>0</v>
      </c>
      <c r="I2095" s="3">
        <f>'[1]Table - Daily Discharge'!B2098</f>
        <v>0</v>
      </c>
      <c r="J2095" s="3">
        <f>'[1]Table - Daily Discharge'!C2098</f>
        <v>0.912058228734835</v>
      </c>
      <c r="K2095" s="3">
        <f>'[1]Table - Daily Discharge'!D2098</f>
        <v>0</v>
      </c>
      <c r="L2095" s="3">
        <f>'[1]Table - Daily Discharge'!E2098</f>
        <v>0</v>
      </c>
      <c r="M2095" s="3">
        <f t="shared" si="164"/>
        <v>0.912058228734835</v>
      </c>
      <c r="N2095" s="3">
        <f t="shared" si="165"/>
        <v>0.912058228734835</v>
      </c>
    </row>
    <row r="2096" spans="1:14" hidden="1" x14ac:dyDescent="0.2">
      <c r="A2096" s="8">
        <v>43732</v>
      </c>
      <c r="B2096" s="2">
        <f>IFERROR(VLOOKUP(A2096,'[1]Table - Daily Rainfall'!$J$4:$K$2266,2,FALSE),"")</f>
        <v>0</v>
      </c>
      <c r="C2096" s="9">
        <f>'[1]Table - USGS Flow'!D2094</f>
        <v>0</v>
      </c>
      <c r="D2096" s="3">
        <f t="shared" si="161"/>
        <v>0</v>
      </c>
      <c r="E2096" s="9">
        <v>4.2046874999999977</v>
      </c>
      <c r="F2096" s="3">
        <f t="shared" si="162"/>
        <v>2.7176108453981374</v>
      </c>
      <c r="G2096" s="9">
        <v>0</v>
      </c>
      <c r="H2096" s="3">
        <f t="shared" si="163"/>
        <v>0</v>
      </c>
      <c r="I2096" s="3">
        <f>'[1]Table - Daily Discharge'!B2099</f>
        <v>0</v>
      </c>
      <c r="J2096" s="3">
        <f>'[1]Table - Daily Discharge'!C2099</f>
        <v>1.0155840798191142</v>
      </c>
      <c r="K2096" s="3">
        <f>'[1]Table - Daily Discharge'!D2099</f>
        <v>0</v>
      </c>
      <c r="L2096" s="3">
        <f>'[1]Table - Daily Discharge'!E2099</f>
        <v>0</v>
      </c>
      <c r="M2096" s="3">
        <f t="shared" si="164"/>
        <v>1.0155840798191142</v>
      </c>
      <c r="N2096" s="3">
        <f t="shared" si="165"/>
        <v>1.0155840798191142</v>
      </c>
    </row>
    <row r="2097" spans="1:14" hidden="1" x14ac:dyDescent="0.2">
      <c r="A2097" s="8">
        <v>43733</v>
      </c>
      <c r="B2097" s="2">
        <f>IFERROR(VLOOKUP(A2097,'[1]Table - Daily Rainfall'!$J$4:$K$2266,2,FALSE),"")</f>
        <v>0</v>
      </c>
      <c r="C2097" s="9">
        <f>'[1]Table - USGS Flow'!D2095</f>
        <v>0</v>
      </c>
      <c r="D2097" s="3">
        <f t="shared" si="161"/>
        <v>0</v>
      </c>
      <c r="E2097" s="9">
        <v>5.3064687500000032</v>
      </c>
      <c r="F2097" s="3">
        <f t="shared" si="162"/>
        <v>3.4297238559979339</v>
      </c>
      <c r="G2097" s="9">
        <v>0</v>
      </c>
      <c r="H2097" s="3">
        <f t="shared" si="163"/>
        <v>0</v>
      </c>
      <c r="I2097" s="3">
        <f>'[1]Table - Daily Discharge'!B2100</f>
        <v>17.751488730429234</v>
      </c>
      <c r="J2097" s="3">
        <f>'[1]Table - Daily Discharge'!C2100</f>
        <v>1.9207648901936489</v>
      </c>
      <c r="K2097" s="3">
        <f>'[1]Table - Daily Discharge'!D2100</f>
        <v>0</v>
      </c>
      <c r="L2097" s="3">
        <f>'[1]Table - Daily Discharge'!E2100</f>
        <v>0</v>
      </c>
      <c r="M2097" s="3">
        <f t="shared" si="164"/>
        <v>19.672253620622882</v>
      </c>
      <c r="N2097" s="3">
        <f t="shared" si="165"/>
        <v>19.672253620622882</v>
      </c>
    </row>
    <row r="2098" spans="1:14" hidden="1" x14ac:dyDescent="0.2">
      <c r="A2098" s="8">
        <v>43734</v>
      </c>
      <c r="B2098" s="2">
        <f>IFERROR(VLOOKUP(A2098,'[1]Table - Daily Rainfall'!$J$4:$K$2266,2,FALSE),"")</f>
        <v>0</v>
      </c>
      <c r="C2098" s="9">
        <f>'[1]Table - USGS Flow'!D2096</f>
        <v>0</v>
      </c>
      <c r="D2098" s="3">
        <f t="shared" si="161"/>
        <v>0</v>
      </c>
      <c r="E2098" s="9">
        <v>7.2026562500000137</v>
      </c>
      <c r="F2098" s="3">
        <f t="shared" si="162"/>
        <v>4.655284546277155</v>
      </c>
      <c r="G2098" s="9">
        <v>0</v>
      </c>
      <c r="H2098" s="3">
        <f t="shared" si="163"/>
        <v>0</v>
      </c>
      <c r="I2098" s="3">
        <f>'[1]Table - Daily Discharge'!B2101</f>
        <v>18.645274712862236</v>
      </c>
      <c r="J2098" s="3">
        <f>'[1]Table - Daily Discharge'!C2101</f>
        <v>2.259667661837705</v>
      </c>
      <c r="K2098" s="3">
        <f>'[1]Table - Daily Discharge'!D2101</f>
        <v>0</v>
      </c>
      <c r="L2098" s="3">
        <f>'[1]Table - Daily Discharge'!E2101</f>
        <v>0</v>
      </c>
      <c r="M2098" s="3">
        <f t="shared" si="164"/>
        <v>20.904942374699942</v>
      </c>
      <c r="N2098" s="3">
        <f t="shared" si="165"/>
        <v>20.904942374699942</v>
      </c>
    </row>
    <row r="2099" spans="1:14" hidden="1" x14ac:dyDescent="0.2">
      <c r="A2099" s="8">
        <v>43735</v>
      </c>
      <c r="B2099" s="2">
        <f>IFERROR(VLOOKUP(A2099,'[1]Table - Daily Rainfall'!$J$4:$K$2266,2,FALSE),"")</f>
        <v>0</v>
      </c>
      <c r="C2099" s="9">
        <f>'[1]Table - USGS Flow'!D2097</f>
        <v>2.0299999999999998</v>
      </c>
      <c r="D2099" s="3">
        <f t="shared" si="161"/>
        <v>1.3120475698035159</v>
      </c>
      <c r="E2099" s="9">
        <v>8.6685416666666715</v>
      </c>
      <c r="F2099" s="3">
        <f t="shared" si="162"/>
        <v>5.6027285849707029</v>
      </c>
      <c r="G2099" s="9">
        <v>0</v>
      </c>
      <c r="H2099" s="3">
        <f t="shared" si="163"/>
        <v>0</v>
      </c>
      <c r="I2099" s="3">
        <f>'[1]Table - Daily Discharge'!B2102</f>
        <v>20.457624741736822</v>
      </c>
      <c r="J2099" s="3">
        <f>'[1]Table - Daily Discharge'!C2102</f>
        <v>2.6398119734861769</v>
      </c>
      <c r="K2099" s="3">
        <f>'[1]Table - Daily Discharge'!D2102</f>
        <v>0</v>
      </c>
      <c r="L2099" s="3">
        <f>'[1]Table - Daily Discharge'!E2102</f>
        <v>0</v>
      </c>
      <c r="M2099" s="3">
        <f t="shared" si="164"/>
        <v>23.097436715222997</v>
      </c>
      <c r="N2099" s="3">
        <f t="shared" si="165"/>
        <v>23.097436715222997</v>
      </c>
    </row>
    <row r="2100" spans="1:14" hidden="1" x14ac:dyDescent="0.2">
      <c r="A2100" s="8">
        <v>43736</v>
      </c>
      <c r="B2100" s="2">
        <f>IFERROR(VLOOKUP(A2100,'[1]Table - Daily Rainfall'!$J$4:$K$2266,2,FALSE),"")</f>
        <v>0</v>
      </c>
      <c r="C2100" s="9">
        <f>'[1]Table - USGS Flow'!D2098</f>
        <v>8.11</v>
      </c>
      <c r="D2100" s="3">
        <f t="shared" si="161"/>
        <v>5.2417269906928645</v>
      </c>
      <c r="E2100" s="9">
        <v>9.4330729166666778</v>
      </c>
      <c r="F2100" s="3">
        <f t="shared" si="162"/>
        <v>6.096867190193044</v>
      </c>
      <c r="G2100" s="9">
        <v>0</v>
      </c>
      <c r="H2100" s="3">
        <f t="shared" si="163"/>
        <v>0</v>
      </c>
      <c r="I2100" s="3">
        <f>'[1]Table - Daily Discharge'!B2103</f>
        <v>20.234427929760717</v>
      </c>
      <c r="J2100" s="3">
        <f>'[1]Table - Daily Discharge'!C2103</f>
        <v>3.4443512450104619</v>
      </c>
      <c r="K2100" s="3">
        <f>'[1]Table - Daily Discharge'!D2103</f>
        <v>0</v>
      </c>
      <c r="L2100" s="3">
        <f>'[1]Table - Daily Discharge'!E2103</f>
        <v>0</v>
      </c>
      <c r="M2100" s="3">
        <f t="shared" si="164"/>
        <v>23.678779174771179</v>
      </c>
      <c r="N2100" s="3">
        <f t="shared" si="165"/>
        <v>23.678779174771179</v>
      </c>
    </row>
    <row r="2101" spans="1:14" hidden="1" x14ac:dyDescent="0.2">
      <c r="A2101" s="8">
        <v>43737</v>
      </c>
      <c r="B2101" s="2">
        <f>IFERROR(VLOOKUP(A2101,'[1]Table - Daily Rainfall'!$J$4:$K$2266,2,FALSE),"")</f>
        <v>0</v>
      </c>
      <c r="C2101" s="9">
        <f>'[1]Table - USGS Flow'!D2099</f>
        <v>10.7</v>
      </c>
      <c r="D2101" s="3">
        <f t="shared" si="161"/>
        <v>6.9157187176835571</v>
      </c>
      <c r="E2101" s="9">
        <v>8.8209062500000091</v>
      </c>
      <c r="F2101" s="3">
        <f t="shared" si="162"/>
        <v>5.701206211220275</v>
      </c>
      <c r="G2101" s="9">
        <v>0</v>
      </c>
      <c r="H2101" s="3">
        <f t="shared" si="163"/>
        <v>0</v>
      </c>
      <c r="I2101" s="3">
        <f>'[1]Table - Daily Discharge'!B2104</f>
        <v>22.606027118496986</v>
      </c>
      <c r="J2101" s="3">
        <f>'[1]Table - Daily Discharge'!C2104</f>
        <v>3.3760841804054387</v>
      </c>
      <c r="K2101" s="3">
        <f>'[1]Table - Daily Discharge'!D2104</f>
        <v>0</v>
      </c>
      <c r="L2101" s="3">
        <f>'[1]Table - Daily Discharge'!E2104</f>
        <v>0</v>
      </c>
      <c r="M2101" s="3">
        <f t="shared" si="164"/>
        <v>25.982111298902424</v>
      </c>
      <c r="N2101" s="3">
        <f t="shared" si="165"/>
        <v>25.982111298902424</v>
      </c>
    </row>
    <row r="2102" spans="1:14" hidden="1" x14ac:dyDescent="0.2">
      <c r="A2102" s="8">
        <v>43738</v>
      </c>
      <c r="B2102" s="2">
        <f>IFERROR(VLOOKUP(A2102,'[1]Table - Daily Rainfall'!$J$4:$K$2266,2,FALSE),"")</f>
        <v>0</v>
      </c>
      <c r="C2102" s="9">
        <f>'[1]Table - USGS Flow'!D2100</f>
        <v>10.5</v>
      </c>
      <c r="D2102" s="3">
        <f t="shared" si="161"/>
        <v>6.7864529472595665</v>
      </c>
      <c r="E2102" s="9">
        <v>8.277447916666679</v>
      </c>
      <c r="F2102" s="3">
        <f t="shared" si="162"/>
        <v>5.349953410461918</v>
      </c>
      <c r="G2102" s="9">
        <v>0</v>
      </c>
      <c r="H2102" s="3">
        <f t="shared" si="163"/>
        <v>0</v>
      </c>
      <c r="I2102" s="3">
        <f>'[1]Table - Daily Discharge'!B2105</f>
        <v>21.827503243818011</v>
      </c>
      <c r="J2102" s="3">
        <f>'[1]Table - Daily Discharge'!C2105</f>
        <v>2.5379041619052969</v>
      </c>
      <c r="K2102" s="3">
        <f>'[1]Table - Daily Discharge'!D2105</f>
        <v>0</v>
      </c>
      <c r="L2102" s="3">
        <f>'[1]Table - Daily Discharge'!E2105</f>
        <v>0</v>
      </c>
      <c r="M2102" s="3">
        <f t="shared" si="164"/>
        <v>24.365407405723307</v>
      </c>
      <c r="N2102" s="3">
        <f t="shared" si="165"/>
        <v>24.365407405723307</v>
      </c>
    </row>
    <row r="2103" spans="1:14" hidden="1" x14ac:dyDescent="0.2">
      <c r="A2103" s="8">
        <v>43739</v>
      </c>
      <c r="B2103" s="2">
        <f>IFERROR(VLOOKUP(A2103,'[1]Table - Daily Rainfall'!$J$4:$K$2266,2,FALSE),"")</f>
        <v>0</v>
      </c>
      <c r="C2103" s="9">
        <f>'[1]Table - USGS Flow'!D2101</f>
        <v>9.99</v>
      </c>
      <c r="D2103" s="3">
        <f t="shared" si="161"/>
        <v>6.456825232678387</v>
      </c>
      <c r="E2103" s="9">
        <v>7.4028229166666648</v>
      </c>
      <c r="F2103" s="3">
        <f t="shared" si="162"/>
        <v>4.7846580381764898</v>
      </c>
      <c r="G2103" s="9">
        <v>0</v>
      </c>
      <c r="H2103" s="3">
        <f t="shared" si="163"/>
        <v>0</v>
      </c>
      <c r="I2103" s="3">
        <f>'[1]Table - Daily Discharge'!B2106</f>
        <v>20.406903978449709</v>
      </c>
      <c r="J2103" s="3">
        <f>'[1]Table - Daily Discharge'!C2106</f>
        <v>3.0712979151053839</v>
      </c>
      <c r="K2103" s="3">
        <f>'[1]Table - Daily Discharge'!D2106</f>
        <v>0</v>
      </c>
      <c r="L2103" s="3">
        <f>'[1]Table - Daily Discharge'!E2106</f>
        <v>0</v>
      </c>
      <c r="M2103" s="3">
        <f t="shared" si="164"/>
        <v>23.478201893555092</v>
      </c>
      <c r="N2103" s="3">
        <f t="shared" si="165"/>
        <v>23.478201893555092</v>
      </c>
    </row>
    <row r="2104" spans="1:14" hidden="1" x14ac:dyDescent="0.2">
      <c r="A2104" s="8">
        <v>43740</v>
      </c>
      <c r="B2104" s="2">
        <f>IFERROR(VLOOKUP(A2104,'[1]Table - Daily Rainfall'!$J$4:$K$2266,2,FALSE),"")</f>
        <v>0</v>
      </c>
      <c r="C2104" s="9">
        <f>'[1]Table - USGS Flow'!D2102</f>
        <v>11.4</v>
      </c>
      <c r="D2104" s="3">
        <f t="shared" si="161"/>
        <v>7.3681489141675289</v>
      </c>
      <c r="E2104" s="9">
        <v>8.5655729166666745</v>
      </c>
      <c r="F2104" s="3">
        <f t="shared" si="162"/>
        <v>5.5361769109789778</v>
      </c>
      <c r="G2104" s="9">
        <v>0</v>
      </c>
      <c r="H2104" s="3">
        <f t="shared" si="163"/>
        <v>0</v>
      </c>
      <c r="I2104" s="3">
        <f>'[1]Table - Daily Discharge'!B2107</f>
        <v>20.317127121558542</v>
      </c>
      <c r="J2104" s="3">
        <f>'[1]Table - Daily Discharge'!C2107</f>
        <v>2.7290106562956167</v>
      </c>
      <c r="K2104" s="3">
        <f>'[1]Table - Daily Discharge'!D2107</f>
        <v>0</v>
      </c>
      <c r="L2104" s="3">
        <f>'[1]Table - Daily Discharge'!E2107</f>
        <v>0</v>
      </c>
      <c r="M2104" s="3">
        <f t="shared" si="164"/>
        <v>23.04613777785416</v>
      </c>
      <c r="N2104" s="3">
        <f t="shared" si="165"/>
        <v>23.04613777785416</v>
      </c>
    </row>
    <row r="2105" spans="1:14" hidden="1" x14ac:dyDescent="0.2">
      <c r="A2105" s="8">
        <v>43741</v>
      </c>
      <c r="B2105" s="2">
        <f>IFERROR(VLOOKUP(A2105,'[1]Table - Daily Rainfall'!$J$4:$K$2266,2,FALSE),"")</f>
        <v>0</v>
      </c>
      <c r="C2105" s="9">
        <f>'[1]Table - USGS Flow'!D2103</f>
        <v>10.8</v>
      </c>
      <c r="D2105" s="3">
        <f t="shared" si="161"/>
        <v>6.9803516028955546</v>
      </c>
      <c r="E2105" s="9">
        <v>7.8109583333333354</v>
      </c>
      <c r="F2105" s="3">
        <f t="shared" si="162"/>
        <v>5.0484477335401605</v>
      </c>
      <c r="G2105" s="9">
        <v>0</v>
      </c>
      <c r="H2105" s="3">
        <f t="shared" si="163"/>
        <v>0</v>
      </c>
      <c r="I2105" s="3">
        <f>'[1]Table - Daily Discharge'!B2108</f>
        <v>20.021841573979422</v>
      </c>
      <c r="J2105" s="3">
        <f>'[1]Table - Daily Discharge'!C2108</f>
        <v>2.8877574295068529</v>
      </c>
      <c r="K2105" s="3">
        <f>'[1]Table - Daily Discharge'!D2108</f>
        <v>0</v>
      </c>
      <c r="L2105" s="3">
        <f>'[1]Table - Daily Discharge'!E2108</f>
        <v>4.0777445109078174</v>
      </c>
      <c r="M2105" s="3">
        <f t="shared" si="164"/>
        <v>22.909599003486274</v>
      </c>
      <c r="N2105" s="3">
        <f t="shared" si="165"/>
        <v>22.909599003486274</v>
      </c>
    </row>
    <row r="2106" spans="1:14" hidden="1" x14ac:dyDescent="0.2">
      <c r="A2106" s="8">
        <v>43742</v>
      </c>
      <c r="B2106" s="2">
        <f>IFERROR(VLOOKUP(A2106,'[1]Table - Daily Rainfall'!$J$4:$K$2266,2,FALSE),"")</f>
        <v>0</v>
      </c>
      <c r="C2106" s="9">
        <f>'[1]Table - USGS Flow'!D2104</f>
        <v>11.3</v>
      </c>
      <c r="D2106" s="3">
        <f t="shared" si="161"/>
        <v>7.3035160289555332</v>
      </c>
      <c r="E2106" s="9">
        <v>6.6681250000000061</v>
      </c>
      <c r="F2106" s="3">
        <f t="shared" si="162"/>
        <v>4.3098015770424034</v>
      </c>
      <c r="G2106" s="9">
        <v>0</v>
      </c>
      <c r="H2106" s="3">
        <f t="shared" si="163"/>
        <v>0</v>
      </c>
      <c r="I2106" s="3">
        <f>'[1]Table - Daily Discharge'!B2109</f>
        <v>21.86109027162863</v>
      </c>
      <c r="J2106" s="3">
        <f>'[1]Table - Daily Discharge'!C2109</f>
        <v>0.82195247083910405</v>
      </c>
      <c r="K2106" s="3">
        <f>'[1]Table - Daily Discharge'!D2109</f>
        <v>0</v>
      </c>
      <c r="L2106" s="3">
        <f>'[1]Table - Daily Discharge'!E2109</f>
        <v>7.5988719487686955</v>
      </c>
      <c r="M2106" s="3">
        <f t="shared" si="164"/>
        <v>22.683042742467734</v>
      </c>
      <c r="N2106" s="3">
        <f t="shared" si="165"/>
        <v>22.683042742467734</v>
      </c>
    </row>
    <row r="2107" spans="1:14" hidden="1" x14ac:dyDescent="0.2">
      <c r="A2107" s="8">
        <v>43743</v>
      </c>
      <c r="B2107" s="2">
        <f>IFERROR(VLOOKUP(A2107,'[1]Table - Daily Rainfall'!$J$4:$K$2266,2,FALSE),"")</f>
        <v>0</v>
      </c>
      <c r="C2107" s="9">
        <f>'[1]Table - USGS Flow'!D2105</f>
        <v>8.76</v>
      </c>
      <c r="D2107" s="3">
        <f t="shared" si="161"/>
        <v>5.6618407445708376</v>
      </c>
      <c r="E2107" s="9">
        <v>7.0969270833333349</v>
      </c>
      <c r="F2107" s="3">
        <f t="shared" si="162"/>
        <v>4.586948735349881</v>
      </c>
      <c r="G2107" s="9">
        <v>0</v>
      </c>
      <c r="H2107" s="3">
        <f t="shared" si="163"/>
        <v>0</v>
      </c>
      <c r="I2107" s="3">
        <f>'[1]Table - Daily Discharge'!B2110</f>
        <v>18.377053283177638</v>
      </c>
      <c r="J2107" s="3">
        <f>'[1]Table - Daily Discharge'!C2110</f>
        <v>3.5629320318199422</v>
      </c>
      <c r="K2107" s="3">
        <f>'[1]Table - Daily Discharge'!D2110</f>
        <v>0</v>
      </c>
      <c r="L2107" s="3">
        <f>'[1]Table - Daily Discharge'!E2110</f>
        <v>7.9227778001515956</v>
      </c>
      <c r="M2107" s="3">
        <f t="shared" si="164"/>
        <v>21.939985314997578</v>
      </c>
      <c r="N2107" s="3">
        <f t="shared" si="165"/>
        <v>21.939985314997578</v>
      </c>
    </row>
    <row r="2108" spans="1:14" hidden="1" x14ac:dyDescent="0.2">
      <c r="A2108" s="8">
        <v>43744</v>
      </c>
      <c r="B2108" s="2">
        <f>IFERROR(VLOOKUP(A2108,'[1]Table - Daily Rainfall'!$J$4:$K$2266,2,FALSE),"")</f>
        <v>0</v>
      </c>
      <c r="C2108" s="9">
        <f>'[1]Table - USGS Flow'!D2106</f>
        <v>13.2</v>
      </c>
      <c r="D2108" s="3">
        <f t="shared" si="161"/>
        <v>8.5315408479834538</v>
      </c>
      <c r="E2108" s="9">
        <v>8.7854375000000058</v>
      </c>
      <c r="F2108" s="3">
        <f t="shared" si="162"/>
        <v>5.6782817347466432</v>
      </c>
      <c r="G2108" s="9">
        <v>0</v>
      </c>
      <c r="H2108" s="3">
        <f t="shared" si="163"/>
        <v>0</v>
      </c>
      <c r="I2108" s="3">
        <f>'[1]Table - Daily Discharge'!B2111</f>
        <v>20.945072807830286</v>
      </c>
      <c r="J2108" s="3">
        <f>'[1]Table - Daily Discharge'!C2111</f>
        <v>4.0307194419135826</v>
      </c>
      <c r="K2108" s="3">
        <f>'[1]Table - Daily Discharge'!D2111</f>
        <v>0</v>
      </c>
      <c r="L2108" s="3">
        <f>'[1]Table - Daily Discharge'!E2111</f>
        <v>8.1510315556769015</v>
      </c>
      <c r="M2108" s="3">
        <f t="shared" si="164"/>
        <v>24.975792249743868</v>
      </c>
      <c r="N2108" s="3">
        <f t="shared" si="165"/>
        <v>24.975792249743868</v>
      </c>
    </row>
    <row r="2109" spans="1:14" hidden="1" x14ac:dyDescent="0.2">
      <c r="A2109" s="8">
        <v>43745</v>
      </c>
      <c r="B2109" s="2">
        <f>IFERROR(VLOOKUP(A2109,'[1]Table - Daily Rainfall'!$J$4:$K$2266,2,FALSE),"")</f>
        <v>0</v>
      </c>
      <c r="C2109" s="9">
        <f>'[1]Table - USGS Flow'!D2107</f>
        <v>13</v>
      </c>
      <c r="D2109" s="3">
        <f t="shared" si="161"/>
        <v>8.4022750775594623</v>
      </c>
      <c r="E2109" s="9">
        <v>8.2489166666666716</v>
      </c>
      <c r="F2109" s="3">
        <f t="shared" si="162"/>
        <v>5.3315128403998653</v>
      </c>
      <c r="G2109" s="9">
        <v>0</v>
      </c>
      <c r="H2109" s="3">
        <f t="shared" si="163"/>
        <v>0</v>
      </c>
      <c r="I2109" s="3">
        <f>'[1]Table - Daily Discharge'!B2112</f>
        <v>19.960092257461081</v>
      </c>
      <c r="J2109" s="3">
        <f>'[1]Table - Daily Discharge'!C2112</f>
        <v>1.9658275973338504</v>
      </c>
      <c r="K2109" s="3">
        <f>'[1]Table - Daily Discharge'!D2112</f>
        <v>0</v>
      </c>
      <c r="L2109" s="3">
        <f>'[1]Table - Daily Discharge'!E2112</f>
        <v>7.0630829069239125</v>
      </c>
      <c r="M2109" s="3">
        <f t="shared" si="164"/>
        <v>21.92591985479493</v>
      </c>
      <c r="N2109" s="3">
        <f t="shared" si="165"/>
        <v>21.92591985479493</v>
      </c>
    </row>
    <row r="2110" spans="1:14" hidden="1" x14ac:dyDescent="0.2">
      <c r="A2110" s="8">
        <v>43746</v>
      </c>
      <c r="B2110" s="2">
        <f>IFERROR(VLOOKUP(A2110,'[1]Table - Daily Rainfall'!$J$4:$K$2266,2,FALSE),"")</f>
        <v>0</v>
      </c>
      <c r="C2110" s="9">
        <f>'[1]Table - USGS Flow'!D2108</f>
        <v>12.6</v>
      </c>
      <c r="D2110" s="3">
        <f t="shared" si="161"/>
        <v>8.1437435367114794</v>
      </c>
      <c r="E2110" s="9">
        <v>5.8575104166666705</v>
      </c>
      <c r="F2110" s="3">
        <f t="shared" si="162"/>
        <v>3.7858779838848702</v>
      </c>
      <c r="G2110" s="9">
        <v>0</v>
      </c>
      <c r="H2110" s="3">
        <f t="shared" si="163"/>
        <v>0</v>
      </c>
      <c r="I2110" s="3">
        <f>'[1]Table - Daily Discharge'!B2113</f>
        <v>22.773338963554021</v>
      </c>
      <c r="J2110" s="3">
        <f>'[1]Table - Daily Discharge'!C2113</f>
        <v>1.7945272331336841</v>
      </c>
      <c r="K2110" s="3">
        <f>'[1]Table - Daily Discharge'!D2113</f>
        <v>0</v>
      </c>
      <c r="L2110" s="3">
        <f>'[1]Table - Daily Discharge'!E2113</f>
        <v>7.1128201058617346</v>
      </c>
      <c r="M2110" s="3">
        <f t="shared" si="164"/>
        <v>24.567866196687707</v>
      </c>
      <c r="N2110" s="3">
        <f t="shared" si="165"/>
        <v>24.567866196687707</v>
      </c>
    </row>
    <row r="2111" spans="1:14" hidden="1" x14ac:dyDescent="0.2">
      <c r="A2111" s="8">
        <v>43747</v>
      </c>
      <c r="B2111" s="2">
        <f>IFERROR(VLOOKUP(A2111,'[1]Table - Daily Rainfall'!$J$4:$K$2266,2,FALSE),"")</f>
        <v>0</v>
      </c>
      <c r="C2111" s="9">
        <f>'[1]Table - USGS Flow'!D2109</f>
        <v>11.5</v>
      </c>
      <c r="D2111" s="3">
        <f t="shared" si="161"/>
        <v>7.4327817993795247</v>
      </c>
      <c r="E2111" s="9">
        <v>6.4918125000000053</v>
      </c>
      <c r="F2111" s="3">
        <f t="shared" si="162"/>
        <v>4.1958457213030025</v>
      </c>
      <c r="G2111" s="9">
        <v>0</v>
      </c>
      <c r="H2111" s="3">
        <f t="shared" si="163"/>
        <v>0</v>
      </c>
      <c r="I2111" s="3">
        <f>'[1]Table - Daily Discharge'!B2114</f>
        <v>19.641793183532396</v>
      </c>
      <c r="J2111" s="3">
        <f>'[1]Table - Daily Discharge'!C2114</f>
        <v>2.1035810502161083</v>
      </c>
      <c r="K2111" s="3">
        <f>'[1]Table - Daily Discharge'!D2114</f>
        <v>0</v>
      </c>
      <c r="L2111" s="3">
        <f>'[1]Table - Daily Discharge'!E2114</f>
        <v>7.7148959992274087</v>
      </c>
      <c r="M2111" s="3">
        <f t="shared" si="164"/>
        <v>21.745374233748503</v>
      </c>
      <c r="N2111" s="3">
        <f t="shared" si="165"/>
        <v>21.745374233748503</v>
      </c>
    </row>
    <row r="2112" spans="1:14" hidden="1" x14ac:dyDescent="0.2">
      <c r="A2112" s="8">
        <v>43748</v>
      </c>
      <c r="B2112" s="2">
        <f>IFERROR(VLOOKUP(A2112,'[1]Table - Daily Rainfall'!$J$4:$K$2266,2,FALSE),"")</f>
        <v>0</v>
      </c>
      <c r="C2112" s="9">
        <f>'[1]Table - USGS Flow'!D2110</f>
        <v>12.8</v>
      </c>
      <c r="D2112" s="3">
        <f t="shared" si="161"/>
        <v>8.2730093071354709</v>
      </c>
      <c r="E2112" s="9">
        <v>7.5886458333333389</v>
      </c>
      <c r="F2112" s="3">
        <f t="shared" si="162"/>
        <v>4.904760750603244</v>
      </c>
      <c r="G2112" s="9">
        <v>0</v>
      </c>
      <c r="H2112" s="3">
        <f t="shared" si="163"/>
        <v>0</v>
      </c>
      <c r="I2112" s="3">
        <f>'[1]Table - Daily Discharge'!B2115</f>
        <v>20.766116945045326</v>
      </c>
      <c r="J2112" s="3">
        <f>'[1]Table - Daily Discharge'!C2115</f>
        <v>2.7830643935147723</v>
      </c>
      <c r="K2112" s="3">
        <f>'[1]Table - Daily Discharge'!D2115</f>
        <v>0</v>
      </c>
      <c r="L2112" s="3">
        <f>'[1]Table - Daily Discharge'!E2115</f>
        <v>8.252754877193107</v>
      </c>
      <c r="M2112" s="3">
        <f t="shared" si="164"/>
        <v>23.549181338560096</v>
      </c>
      <c r="N2112" s="3">
        <f t="shared" si="165"/>
        <v>23.549181338560096</v>
      </c>
    </row>
    <row r="2113" spans="1:14" hidden="1" x14ac:dyDescent="0.2">
      <c r="A2113" s="8">
        <v>43749</v>
      </c>
      <c r="B2113" s="2">
        <f>IFERROR(VLOOKUP(A2113,'[1]Table - Daily Rainfall'!$J$4:$K$2266,2,FALSE),"")</f>
        <v>0</v>
      </c>
      <c r="C2113" s="9">
        <f>'[1]Table - USGS Flow'!D2111</f>
        <v>11.6</v>
      </c>
      <c r="D2113" s="3">
        <f t="shared" si="161"/>
        <v>7.4974146845915204</v>
      </c>
      <c r="E2113" s="9">
        <v>6.9724270833333319</v>
      </c>
      <c r="F2113" s="3">
        <f t="shared" si="162"/>
        <v>4.5064807932609439</v>
      </c>
      <c r="G2113" s="9">
        <v>0</v>
      </c>
      <c r="H2113" s="3">
        <f t="shared" si="163"/>
        <v>0</v>
      </c>
      <c r="I2113" s="3">
        <f>'[1]Table - Daily Discharge'!B2116</f>
        <v>18.826814599536316</v>
      </c>
      <c r="J2113" s="3">
        <f>'[1]Table - Daily Discharge'!C2116</f>
        <v>2.3310572384792909</v>
      </c>
      <c r="K2113" s="3">
        <f>'[1]Table - Daily Discharge'!D2116</f>
        <v>0</v>
      </c>
      <c r="L2113" s="3">
        <f>'[1]Table - Daily Discharge'!E2116</f>
        <v>8.3637320492333842</v>
      </c>
      <c r="M2113" s="3">
        <f t="shared" si="164"/>
        <v>21.157871838015609</v>
      </c>
      <c r="N2113" s="3">
        <f t="shared" si="165"/>
        <v>21.157871838015609</v>
      </c>
    </row>
    <row r="2114" spans="1:14" hidden="1" x14ac:dyDescent="0.2">
      <c r="A2114" s="8">
        <v>43750</v>
      </c>
      <c r="B2114" s="2">
        <f>IFERROR(VLOOKUP(A2114,'[1]Table - Daily Rainfall'!$J$4:$K$2266,2,FALSE),"")</f>
        <v>0</v>
      </c>
      <c r="C2114" s="9">
        <f>'[1]Table - USGS Flow'!D2112</f>
        <v>12.9</v>
      </c>
      <c r="D2114" s="3">
        <f t="shared" si="161"/>
        <v>8.3376421923474666</v>
      </c>
      <c r="E2114" s="9">
        <v>7.6245208333333414</v>
      </c>
      <c r="F2114" s="3">
        <f t="shared" si="162"/>
        <v>4.9279477981730491</v>
      </c>
      <c r="G2114" s="9">
        <v>0</v>
      </c>
      <c r="H2114" s="3">
        <f t="shared" si="163"/>
        <v>0</v>
      </c>
      <c r="I2114" s="3">
        <f>'[1]Table - Daily Discharge'!B2117</f>
        <v>20.08495371960738</v>
      </c>
      <c r="J2114" s="3">
        <f>'[1]Table - Daily Discharge'!C2117</f>
        <v>3.0350529653288261</v>
      </c>
      <c r="K2114" s="3">
        <f>'[1]Table - Daily Discharge'!D2117</f>
        <v>0</v>
      </c>
      <c r="L2114" s="3">
        <f>'[1]Table - Daily Discharge'!E2117</f>
        <v>8.2768808439594732</v>
      </c>
      <c r="M2114" s="3">
        <f t="shared" si="164"/>
        <v>23.120006684936207</v>
      </c>
      <c r="N2114" s="3">
        <f t="shared" si="165"/>
        <v>23.120006684936207</v>
      </c>
    </row>
    <row r="2115" spans="1:14" hidden="1" x14ac:dyDescent="0.2">
      <c r="A2115" s="8">
        <v>43751</v>
      </c>
      <c r="B2115" s="2">
        <f>IFERROR(VLOOKUP(A2115,'[1]Table - Daily Rainfall'!$J$4:$K$2266,2,FALSE),"")</f>
        <v>0</v>
      </c>
      <c r="C2115" s="9">
        <f>'[1]Table - USGS Flow'!D2113</f>
        <v>14.7</v>
      </c>
      <c r="D2115" s="3">
        <f t="shared" si="161"/>
        <v>9.5010341261633915</v>
      </c>
      <c r="E2115" s="9">
        <v>9.1606562500000059</v>
      </c>
      <c r="F2115" s="3">
        <f t="shared" si="162"/>
        <v>5.9207964387280292</v>
      </c>
      <c r="G2115" s="9">
        <v>0</v>
      </c>
      <c r="H2115" s="3">
        <f t="shared" si="163"/>
        <v>0</v>
      </c>
      <c r="I2115" s="3">
        <f>'[1]Table - Daily Discharge'!B2118</f>
        <v>20.929261888165779</v>
      </c>
      <c r="J2115" s="3">
        <f>'[1]Table - Daily Discharge'!C2118</f>
        <v>4.0388265689603919</v>
      </c>
      <c r="K2115" s="3">
        <f>'[1]Table - Daily Discharge'!D2118</f>
        <v>0</v>
      </c>
      <c r="L2115" s="3">
        <f>'[1]Table - Daily Discharge'!E2118</f>
        <v>8.0301956764746603</v>
      </c>
      <c r="M2115" s="3">
        <f t="shared" si="164"/>
        <v>24.968088457126171</v>
      </c>
      <c r="N2115" s="3">
        <f t="shared" si="165"/>
        <v>24.968088457126171</v>
      </c>
    </row>
    <row r="2116" spans="1:14" hidden="1" x14ac:dyDescent="0.2">
      <c r="A2116" s="8">
        <v>43752</v>
      </c>
      <c r="B2116" s="2">
        <f>IFERROR(VLOOKUP(A2116,'[1]Table - Daily Rainfall'!$J$4:$K$2266,2,FALSE),"")</f>
        <v>0</v>
      </c>
      <c r="C2116" s="9">
        <f>'[1]Table - USGS Flow'!D2114</f>
        <v>15.2</v>
      </c>
      <c r="D2116" s="3">
        <f t="shared" ref="D2116:D2179" si="166">C2116/1.5472</f>
        <v>9.8241985522233719</v>
      </c>
      <c r="E2116" s="9">
        <v>9.3655208333333331</v>
      </c>
      <c r="F2116" s="3">
        <f t="shared" ref="F2116:F2179" si="167">E2116/1.5472</f>
        <v>6.0532063297138921</v>
      </c>
      <c r="G2116" s="9">
        <v>0</v>
      </c>
      <c r="H2116" s="3">
        <f t="shared" ref="H2116:H2179" si="168">G2116/1.5472</f>
        <v>0</v>
      </c>
      <c r="I2116" s="3">
        <f>'[1]Table - Daily Discharge'!B2119</f>
        <v>21.040349221588578</v>
      </c>
      <c r="J2116" s="3">
        <f>'[1]Table - Daily Discharge'!C2119</f>
        <v>3.0307128936873755</v>
      </c>
      <c r="K2116" s="3">
        <f>'[1]Table - Daily Discharge'!D2119</f>
        <v>0</v>
      </c>
      <c r="L2116" s="3">
        <f>'[1]Table - Daily Discharge'!E2119</f>
        <v>7.6043586935985967</v>
      </c>
      <c r="M2116" s="3">
        <f t="shared" ref="M2116:M2179" si="169">SUM(I2116,J2116)</f>
        <v>24.071062115275954</v>
      </c>
      <c r="N2116" s="3">
        <f t="shared" ref="N2116:N2179" si="170">SUM(I2116,J2116,K2116)</f>
        <v>24.071062115275954</v>
      </c>
    </row>
    <row r="2117" spans="1:14" hidden="1" x14ac:dyDescent="0.2">
      <c r="A2117" s="8">
        <v>43753</v>
      </c>
      <c r="B2117" s="2">
        <f>IFERROR(VLOOKUP(A2117,'[1]Table - Daily Rainfall'!$J$4:$K$2266,2,FALSE),"")</f>
        <v>0</v>
      </c>
      <c r="C2117" s="9">
        <f>'[1]Table - USGS Flow'!D2115</f>
        <v>13</v>
      </c>
      <c r="D2117" s="3">
        <f t="shared" si="166"/>
        <v>8.4022750775594623</v>
      </c>
      <c r="E2117" s="9">
        <v>7.6168854166666824</v>
      </c>
      <c r="F2117" s="3">
        <f t="shared" si="167"/>
        <v>4.9230128080834303</v>
      </c>
      <c r="G2117" s="9">
        <v>0</v>
      </c>
      <c r="H2117" s="3">
        <f t="shared" si="168"/>
        <v>0</v>
      </c>
      <c r="I2117" s="3">
        <f>'[1]Table - Daily Discharge'!B2120</f>
        <v>19.28081739964718</v>
      </c>
      <c r="J2117" s="3">
        <f>'[1]Table - Daily Discharge'!C2120</f>
        <v>2.4658723209880824</v>
      </c>
      <c r="K2117" s="3">
        <f>'[1]Table - Daily Discharge'!D2120</f>
        <v>0</v>
      </c>
      <c r="L2117" s="3">
        <f>'[1]Table - Daily Discharge'!E2120</f>
        <v>7.7090055002603268</v>
      </c>
      <c r="M2117" s="3">
        <f t="shared" si="169"/>
        <v>21.746689720635263</v>
      </c>
      <c r="N2117" s="3">
        <f t="shared" si="170"/>
        <v>21.746689720635263</v>
      </c>
    </row>
    <row r="2118" spans="1:14" hidden="1" x14ac:dyDescent="0.2">
      <c r="A2118" s="8">
        <v>43754</v>
      </c>
      <c r="B2118" s="2">
        <f>IFERROR(VLOOKUP(A2118,'[1]Table - Daily Rainfall'!$J$4:$K$2266,2,FALSE),"")</f>
        <v>0</v>
      </c>
      <c r="C2118" s="9">
        <f>'[1]Table - USGS Flow'!D2116</f>
        <v>12.4</v>
      </c>
      <c r="D2118" s="3">
        <f t="shared" si="166"/>
        <v>8.014477766287488</v>
      </c>
      <c r="E2118" s="9">
        <v>7.5256562499999982</v>
      </c>
      <c r="F2118" s="3">
        <f t="shared" si="167"/>
        <v>4.8640487655118916</v>
      </c>
      <c r="G2118" s="9">
        <v>0</v>
      </c>
      <c r="H2118" s="3">
        <f t="shared" si="168"/>
        <v>0</v>
      </c>
      <c r="I2118" s="3">
        <f>'[1]Table - Daily Discharge'!B2121</f>
        <v>19.118153220776865</v>
      </c>
      <c r="J2118" s="3">
        <f>'[1]Table - Daily Discharge'!C2121</f>
        <v>2.3135747523322161</v>
      </c>
      <c r="K2118" s="3">
        <f>'[1]Table - Daily Discharge'!D2121</f>
        <v>0</v>
      </c>
      <c r="L2118" s="3">
        <f>'[1]Table - Daily Discharge'!E2121</f>
        <v>7.6224135053599325</v>
      </c>
      <c r="M2118" s="3">
        <f t="shared" si="169"/>
        <v>21.43172797310908</v>
      </c>
      <c r="N2118" s="3">
        <f t="shared" si="170"/>
        <v>21.43172797310908</v>
      </c>
    </row>
    <row r="2119" spans="1:14" hidden="1" x14ac:dyDescent="0.2">
      <c r="A2119" s="8">
        <v>43755</v>
      </c>
      <c r="B2119" s="2">
        <f>IFERROR(VLOOKUP(A2119,'[1]Table - Daily Rainfall'!$J$4:$K$2266,2,FALSE),"")</f>
        <v>0</v>
      </c>
      <c r="C2119" s="9">
        <f>'[1]Table - USGS Flow'!D2117</f>
        <v>10.9</v>
      </c>
      <c r="D2119" s="3">
        <f t="shared" si="166"/>
        <v>7.0449844881075494</v>
      </c>
      <c r="E2119" s="9">
        <v>7.7937395833333403</v>
      </c>
      <c r="F2119" s="3">
        <f t="shared" si="167"/>
        <v>5.0373187586177224</v>
      </c>
      <c r="G2119" s="9">
        <v>0</v>
      </c>
      <c r="H2119" s="3">
        <f t="shared" si="168"/>
        <v>0</v>
      </c>
      <c r="I2119" s="3">
        <f>'[1]Table - Daily Discharge'!B2122</f>
        <v>16.353465853727716</v>
      </c>
      <c r="J2119" s="3">
        <f>'[1]Table - Daily Discharge'!C2122</f>
        <v>2.1816136450201364</v>
      </c>
      <c r="K2119" s="3">
        <f>'[1]Table - Daily Discharge'!D2122</f>
        <v>0</v>
      </c>
      <c r="L2119" s="3">
        <f>'[1]Table - Daily Discharge'!E2122</f>
        <v>7.4276151858435737</v>
      </c>
      <c r="M2119" s="3">
        <f t="shared" si="169"/>
        <v>18.535079498747852</v>
      </c>
      <c r="N2119" s="3">
        <f t="shared" si="170"/>
        <v>18.535079498747852</v>
      </c>
    </row>
    <row r="2120" spans="1:14" hidden="1" x14ac:dyDescent="0.2">
      <c r="A2120" s="8">
        <v>43756</v>
      </c>
      <c r="B2120" s="2">
        <f>IFERROR(VLOOKUP(A2120,'[1]Table - Daily Rainfall'!$J$4:$K$2266,2,FALSE),"")</f>
        <v>0</v>
      </c>
      <c r="C2120" s="9">
        <f>'[1]Table - USGS Flow'!D2118</f>
        <v>10.7</v>
      </c>
      <c r="D2120" s="3">
        <f t="shared" si="166"/>
        <v>6.9157187176835571</v>
      </c>
      <c r="E2120" s="9">
        <v>7.429968750000004</v>
      </c>
      <c r="F2120" s="3">
        <f t="shared" si="167"/>
        <v>4.8022031734746671</v>
      </c>
      <c r="G2120" s="9">
        <v>0</v>
      </c>
      <c r="H2120" s="3">
        <f t="shared" si="168"/>
        <v>0</v>
      </c>
      <c r="I2120" s="3">
        <f>'[1]Table - Daily Discharge'!B2123</f>
        <v>18.448181557487043</v>
      </c>
      <c r="J2120" s="3">
        <f>'[1]Table - Daily Discharge'!C2123</f>
        <v>2.3720296839339214</v>
      </c>
      <c r="K2120" s="3">
        <f>'[1]Table - Daily Discharge'!D2123</f>
        <v>0</v>
      </c>
      <c r="L2120" s="3">
        <f>'[1]Table - Daily Discharge'!E2123</f>
        <v>7.8062605190939376</v>
      </c>
      <c r="M2120" s="3">
        <f t="shared" si="169"/>
        <v>20.820211241420964</v>
      </c>
      <c r="N2120" s="3">
        <f t="shared" si="170"/>
        <v>20.820211241420964</v>
      </c>
    </row>
    <row r="2121" spans="1:14" hidden="1" x14ac:dyDescent="0.2">
      <c r="A2121" s="8">
        <v>43757</v>
      </c>
      <c r="B2121" s="2">
        <f>IFERROR(VLOOKUP(A2121,'[1]Table - Daily Rainfall'!$J$4:$K$2266,2,FALSE),"")</f>
        <v>0</v>
      </c>
      <c r="C2121" s="9">
        <f>'[1]Table - USGS Flow'!D2119</f>
        <v>14.5</v>
      </c>
      <c r="D2121" s="3">
        <f t="shared" si="166"/>
        <v>9.3717683557394</v>
      </c>
      <c r="E2121" s="9">
        <v>8.7844375000000117</v>
      </c>
      <c r="F2121" s="3">
        <f t="shared" si="167"/>
        <v>5.6776354058945273</v>
      </c>
      <c r="G2121" s="9">
        <v>0</v>
      </c>
      <c r="H2121" s="3">
        <f t="shared" si="168"/>
        <v>0</v>
      </c>
      <c r="I2121" s="3">
        <f>'[1]Table - Daily Discharge'!B2124</f>
        <v>20.321174944745817</v>
      </c>
      <c r="J2121" s="3">
        <f>'[1]Table - Daily Discharge'!C2124</f>
        <v>3.0275453024153425</v>
      </c>
      <c r="K2121" s="3">
        <f>'[1]Table - Daily Discharge'!D2124</f>
        <v>0</v>
      </c>
      <c r="L2121" s="3">
        <f>'[1]Table - Daily Discharge'!E2124</f>
        <v>8.2166276611442921</v>
      </c>
      <c r="M2121" s="3">
        <f t="shared" si="169"/>
        <v>23.348720247161161</v>
      </c>
      <c r="N2121" s="3">
        <f t="shared" si="170"/>
        <v>23.348720247161161</v>
      </c>
    </row>
    <row r="2122" spans="1:14" hidden="1" x14ac:dyDescent="0.2">
      <c r="A2122" s="8">
        <v>43758</v>
      </c>
      <c r="B2122" s="2">
        <f>IFERROR(VLOOKUP(A2122,'[1]Table - Daily Rainfall'!$J$4:$K$2266,2,FALSE),"")</f>
        <v>0</v>
      </c>
      <c r="C2122" s="9">
        <f>'[1]Table - USGS Flow'!D2120</f>
        <v>14.9</v>
      </c>
      <c r="D2122" s="3">
        <f t="shared" si="166"/>
        <v>9.6302998965873847</v>
      </c>
      <c r="E2122" s="9">
        <v>9.9052500000000112</v>
      </c>
      <c r="F2122" s="3">
        <f t="shared" si="167"/>
        <v>6.4020488624612275</v>
      </c>
      <c r="G2122" s="9">
        <v>0</v>
      </c>
      <c r="H2122" s="3">
        <f t="shared" si="168"/>
        <v>0</v>
      </c>
      <c r="I2122" s="3">
        <f>'[1]Table - Daily Discharge'!B2125</f>
        <v>21.146120124315495</v>
      </c>
      <c r="J2122" s="3">
        <f>'[1]Table - Daily Discharge'!C2125</f>
        <v>4.2713794522079391</v>
      </c>
      <c r="K2122" s="3">
        <f>'[1]Table - Daily Discharge'!D2125</f>
        <v>0</v>
      </c>
      <c r="L2122" s="3">
        <f>'[1]Table - Daily Discharge'!E2125</f>
        <v>8.086146408496079</v>
      </c>
      <c r="M2122" s="3">
        <f t="shared" si="169"/>
        <v>25.417499576523433</v>
      </c>
      <c r="N2122" s="3">
        <f t="shared" si="170"/>
        <v>25.417499576523433</v>
      </c>
    </row>
    <row r="2123" spans="1:14" hidden="1" x14ac:dyDescent="0.2">
      <c r="A2123" s="8">
        <v>43759</v>
      </c>
      <c r="B2123" s="2">
        <f>IFERROR(VLOOKUP(A2123,'[1]Table - Daily Rainfall'!$J$4:$K$2266,2,FALSE),"")</f>
        <v>0</v>
      </c>
      <c r="C2123" s="9">
        <f>'[1]Table - USGS Flow'!D2121</f>
        <v>13.8</v>
      </c>
      <c r="D2123" s="3">
        <f t="shared" si="166"/>
        <v>8.9193381592554299</v>
      </c>
      <c r="E2123" s="9">
        <v>7.7987500000000134</v>
      </c>
      <c r="F2123" s="3">
        <f t="shared" si="167"/>
        <v>5.0405571354705367</v>
      </c>
      <c r="G2123" s="9">
        <v>0</v>
      </c>
      <c r="H2123" s="3">
        <f t="shared" si="168"/>
        <v>0</v>
      </c>
      <c r="I2123" s="3">
        <f>'[1]Table - Daily Discharge'!B2126</f>
        <v>19.576568670261278</v>
      </c>
      <c r="J2123" s="3">
        <f>'[1]Table - Daily Discharge'!C2126</f>
        <v>1.3725904088322143</v>
      </c>
      <c r="K2123" s="3">
        <f>'[1]Table - Daily Discharge'!D2126</f>
        <v>0</v>
      </c>
      <c r="L2123" s="3">
        <f>'[1]Table - Daily Discharge'!E2126</f>
        <v>7.2826465553983493</v>
      </c>
      <c r="M2123" s="3">
        <f t="shared" si="169"/>
        <v>20.949159079093491</v>
      </c>
      <c r="N2123" s="3">
        <f t="shared" si="170"/>
        <v>20.949159079093491</v>
      </c>
    </row>
    <row r="2124" spans="1:14" hidden="1" x14ac:dyDescent="0.2">
      <c r="A2124" s="8">
        <v>43760</v>
      </c>
      <c r="B2124" s="2">
        <f>IFERROR(VLOOKUP(A2124,'[1]Table - Daily Rainfall'!$J$4:$K$2266,2,FALSE),"")</f>
        <v>0</v>
      </c>
      <c r="C2124" s="9">
        <f>'[1]Table - USGS Flow'!D2122</f>
        <v>12.4</v>
      </c>
      <c r="D2124" s="3">
        <f t="shared" si="166"/>
        <v>8.014477766287488</v>
      </c>
      <c r="E2124" s="9">
        <v>6.0102812500000091</v>
      </c>
      <c r="F2124" s="3">
        <f t="shared" si="167"/>
        <v>3.8846181812306164</v>
      </c>
      <c r="G2124" s="9">
        <v>0</v>
      </c>
      <c r="H2124" s="3">
        <f t="shared" si="168"/>
        <v>0</v>
      </c>
      <c r="I2124" s="3">
        <f>'[1]Table - Daily Discharge'!B2127</f>
        <v>19.815502150018236</v>
      </c>
      <c r="J2124" s="3">
        <f>'[1]Table - Daily Discharge'!C2127</f>
        <v>1.1278851195717903</v>
      </c>
      <c r="K2124" s="3">
        <f>'[1]Table - Daily Discharge'!D2127</f>
        <v>0</v>
      </c>
      <c r="L2124" s="3">
        <f>'[1]Table - Daily Discharge'!E2127</f>
        <v>7.0137909383906258</v>
      </c>
      <c r="M2124" s="3">
        <f t="shared" si="169"/>
        <v>20.943387269590026</v>
      </c>
      <c r="N2124" s="3">
        <f t="shared" si="170"/>
        <v>20.943387269590026</v>
      </c>
    </row>
    <row r="2125" spans="1:14" hidden="1" x14ac:dyDescent="0.2">
      <c r="A2125" s="8">
        <v>43761</v>
      </c>
      <c r="B2125" s="2">
        <f>IFERROR(VLOOKUP(A2125,'[1]Table - Daily Rainfall'!$J$4:$K$2266,2,FALSE),"")</f>
        <v>0</v>
      </c>
      <c r="C2125" s="9">
        <f>'[1]Table - USGS Flow'!D2123</f>
        <v>11.5</v>
      </c>
      <c r="D2125" s="3">
        <f t="shared" si="166"/>
        <v>7.4327817993795247</v>
      </c>
      <c r="E2125" s="9">
        <v>6.8733125000000008</v>
      </c>
      <c r="F2125" s="3">
        <f t="shared" si="167"/>
        <v>4.4424201783867643</v>
      </c>
      <c r="G2125" s="9">
        <v>0</v>
      </c>
      <c r="H2125" s="3">
        <f t="shared" si="168"/>
        <v>0</v>
      </c>
      <c r="I2125" s="3">
        <f>'[1]Table - Daily Discharge'!B2128</f>
        <v>18.98056481128598</v>
      </c>
      <c r="J2125" s="3">
        <f>'[1]Table - Daily Discharge'!C2128</f>
        <v>2.2661900971279163</v>
      </c>
      <c r="K2125" s="3">
        <f>'[1]Table - Daily Discharge'!D2128</f>
        <v>0</v>
      </c>
      <c r="L2125" s="3">
        <f>'[1]Table - Daily Discharge'!E2128</f>
        <v>6.7137380190028084</v>
      </c>
      <c r="M2125" s="3">
        <f t="shared" si="169"/>
        <v>21.246754908413898</v>
      </c>
      <c r="N2125" s="3">
        <f t="shared" si="170"/>
        <v>21.246754908413898</v>
      </c>
    </row>
    <row r="2126" spans="1:14" hidden="1" x14ac:dyDescent="0.2">
      <c r="A2126" s="8">
        <v>43762</v>
      </c>
      <c r="B2126" s="2">
        <f>IFERROR(VLOOKUP(A2126,'[1]Table - Daily Rainfall'!$J$4:$K$2266,2,FALSE),"")</f>
        <v>0</v>
      </c>
      <c r="C2126" s="9">
        <f>'[1]Table - USGS Flow'!D2124</f>
        <v>12.3</v>
      </c>
      <c r="D2126" s="3">
        <f t="shared" si="166"/>
        <v>7.9498448810754923</v>
      </c>
      <c r="E2126" s="9">
        <v>7.1531458333333449</v>
      </c>
      <c r="F2126" s="3">
        <f t="shared" si="167"/>
        <v>4.6232845355050056</v>
      </c>
      <c r="G2126" s="9">
        <v>0</v>
      </c>
      <c r="H2126" s="3">
        <f t="shared" si="168"/>
        <v>0</v>
      </c>
      <c r="I2126" s="3">
        <f>'[1]Table - Daily Discharge'!B2129</f>
        <v>19.179032127670538</v>
      </c>
      <c r="J2126" s="3">
        <f>'[1]Table - Daily Discharge'!C2129</f>
        <v>1.9486676256764828</v>
      </c>
      <c r="K2126" s="3">
        <f>'[1]Table - Daily Discharge'!D2129</f>
        <v>0</v>
      </c>
      <c r="L2126" s="3">
        <f>'[1]Table - Daily Discharge'!E2129</f>
        <v>6.9195634290851933</v>
      </c>
      <c r="M2126" s="3">
        <f t="shared" si="169"/>
        <v>21.12769975334702</v>
      </c>
      <c r="N2126" s="3">
        <f t="shared" si="170"/>
        <v>21.12769975334702</v>
      </c>
    </row>
    <row r="2127" spans="1:14" x14ac:dyDescent="0.2">
      <c r="A2127" s="8">
        <v>43763</v>
      </c>
      <c r="B2127" s="2" t="str">
        <f>IFERROR(VLOOKUP(A2127,'[1]Table - Daily Rainfall'!$J$4:$K$2266,2,FALSE),"")</f>
        <v/>
      </c>
      <c r="C2127" s="9">
        <f>'[1]Table - USGS Flow'!D2125</f>
        <v>12.2</v>
      </c>
      <c r="D2127" s="3">
        <f t="shared" si="166"/>
        <v>7.8852119958634956</v>
      </c>
      <c r="E2127" s="9">
        <v>6.8377916666666678</v>
      </c>
      <c r="F2127" s="3">
        <f t="shared" si="167"/>
        <v>4.4194620389520862</v>
      </c>
      <c r="G2127" s="9">
        <v>0</v>
      </c>
      <c r="H2127" s="3">
        <f t="shared" si="168"/>
        <v>0</v>
      </c>
      <c r="I2127" s="3">
        <f>'[1]Table - Daily Discharge'!B2130</f>
        <v>18.942256299569724</v>
      </c>
      <c r="J2127" s="3">
        <f>'[1]Table - Daily Discharge'!C2130</f>
        <v>1.4936140697774785</v>
      </c>
      <c r="K2127" s="3">
        <f>'[1]Table - Daily Discharge'!D2130</f>
        <v>0</v>
      </c>
      <c r="L2127" s="3">
        <f>'[1]Table - Daily Discharge'!E2130</f>
        <v>8.0691936694692679</v>
      </c>
      <c r="M2127" s="3">
        <f t="shared" si="169"/>
        <v>20.435870369347203</v>
      </c>
      <c r="N2127" s="3">
        <f t="shared" si="170"/>
        <v>20.435870369347203</v>
      </c>
    </row>
    <row r="2128" spans="1:14" x14ac:dyDescent="0.2">
      <c r="A2128" s="8">
        <v>43764</v>
      </c>
      <c r="B2128" s="2" t="str">
        <f>IFERROR(VLOOKUP(A2128,'[1]Table - Daily Rainfall'!$J$4:$K$2266,2,FALSE),"")</f>
        <v/>
      </c>
      <c r="C2128" s="9">
        <f>'[1]Table - USGS Flow'!D2126</f>
        <v>10.8</v>
      </c>
      <c r="D2128" s="3">
        <f t="shared" si="166"/>
        <v>6.9803516028955546</v>
      </c>
      <c r="E2128" s="9">
        <v>7.7379375000000046</v>
      </c>
      <c r="F2128" s="3">
        <f t="shared" si="167"/>
        <v>5.0012522621509854</v>
      </c>
      <c r="G2128" s="9">
        <v>0</v>
      </c>
      <c r="H2128" s="3">
        <f t="shared" si="168"/>
        <v>0</v>
      </c>
      <c r="I2128" s="3">
        <f>'[1]Table - Daily Discharge'!B2131</f>
        <v>17.993985062797076</v>
      </c>
      <c r="J2128" s="3">
        <f>'[1]Table - Daily Discharge'!C2131</f>
        <v>3.0358451200476053</v>
      </c>
      <c r="K2128" s="3">
        <f>'[1]Table - Daily Discharge'!D2131</f>
        <v>0</v>
      </c>
      <c r="L2128" s="3">
        <f>'[1]Table - Daily Discharge'!E2131</f>
        <v>8.39615897225009</v>
      </c>
      <c r="M2128" s="3">
        <f t="shared" si="169"/>
        <v>21.02983018284468</v>
      </c>
      <c r="N2128" s="3">
        <f t="shared" si="170"/>
        <v>21.02983018284468</v>
      </c>
    </row>
    <row r="2129" spans="1:14" x14ac:dyDescent="0.2">
      <c r="A2129" s="8">
        <v>43765</v>
      </c>
      <c r="B2129" s="2" t="str">
        <f>IFERROR(VLOOKUP(A2129,'[1]Table - Daily Rainfall'!$J$4:$K$2266,2,FALSE),"")</f>
        <v/>
      </c>
      <c r="C2129" s="9">
        <f>'[1]Table - USGS Flow'!D2127</f>
        <v>14.7</v>
      </c>
      <c r="D2129" s="3">
        <f t="shared" si="166"/>
        <v>9.5010341261633915</v>
      </c>
      <c r="E2129" s="9">
        <v>8.8258333333333372</v>
      </c>
      <c r="F2129" s="3">
        <f t="shared" si="167"/>
        <v>5.7043907273354044</v>
      </c>
      <c r="G2129" s="9">
        <v>0</v>
      </c>
      <c r="H2129" s="3">
        <f t="shared" si="168"/>
        <v>0</v>
      </c>
      <c r="I2129" s="3">
        <f>'[1]Table - Daily Discharge'!B2132</f>
        <v>21.067557496052796</v>
      </c>
      <c r="J2129" s="3">
        <f>'[1]Table - Daily Discharge'!C2132</f>
        <v>3.9532236138453163</v>
      </c>
      <c r="K2129" s="3">
        <f>'[1]Table - Daily Discharge'!D2132</f>
        <v>0</v>
      </c>
      <c r="L2129" s="3">
        <f>'[1]Table - Daily Discharge'!E2132</f>
        <v>8.2121274650759162</v>
      </c>
      <c r="M2129" s="3">
        <f t="shared" si="169"/>
        <v>25.020781109898113</v>
      </c>
      <c r="N2129" s="3">
        <f t="shared" si="170"/>
        <v>25.020781109898113</v>
      </c>
    </row>
    <row r="2130" spans="1:14" x14ac:dyDescent="0.2">
      <c r="A2130" s="8">
        <v>43766</v>
      </c>
      <c r="B2130" s="2" t="str">
        <f>IFERROR(VLOOKUP(A2130,'[1]Table - Daily Rainfall'!$J$4:$K$2266,2,FALSE),"")</f>
        <v/>
      </c>
      <c r="C2130" s="9">
        <f>'[1]Table - USGS Flow'!D2128</f>
        <v>14.8</v>
      </c>
      <c r="D2130" s="3">
        <f t="shared" si="166"/>
        <v>9.565667011375389</v>
      </c>
      <c r="E2130" s="9">
        <v>8.4147499999999997</v>
      </c>
      <c r="F2130" s="3">
        <f t="shared" si="167"/>
        <v>5.4386957083764225</v>
      </c>
      <c r="G2130" s="9">
        <v>0</v>
      </c>
      <c r="H2130" s="3">
        <f t="shared" si="168"/>
        <v>0</v>
      </c>
      <c r="I2130" s="3">
        <f>'[1]Table - Daily Discharge'!B2133</f>
        <v>20.617501723294222</v>
      </c>
      <c r="J2130" s="3">
        <f>'[1]Table - Daily Discharge'!C2133</f>
        <v>2.9777506977161319</v>
      </c>
      <c r="K2130" s="3">
        <f>'[1]Table - Daily Discharge'!D2133</f>
        <v>0</v>
      </c>
      <c r="L2130" s="3">
        <f>'[1]Table - Daily Discharge'!E2133</f>
        <v>7.6267608927521442</v>
      </c>
      <c r="M2130" s="3">
        <f t="shared" si="169"/>
        <v>23.595252421010354</v>
      </c>
      <c r="N2130" s="3">
        <f t="shared" si="170"/>
        <v>23.595252421010354</v>
      </c>
    </row>
    <row r="2131" spans="1:14" hidden="1" x14ac:dyDescent="0.2">
      <c r="A2131" s="8">
        <v>43767</v>
      </c>
      <c r="B2131" s="2">
        <f>IFERROR(VLOOKUP(A2131,'[1]Table - Daily Rainfall'!$J$4:$K$2266,2,FALSE),"")</f>
        <v>0</v>
      </c>
      <c r="C2131" s="9">
        <f>'[1]Table - USGS Flow'!D2129</f>
        <v>13.6</v>
      </c>
      <c r="D2131" s="3">
        <f t="shared" si="166"/>
        <v>8.7900723888314385</v>
      </c>
      <c r="E2131" s="9">
        <v>8.0254270833333425</v>
      </c>
      <c r="F2131" s="3">
        <f t="shared" si="167"/>
        <v>5.1870650745432672</v>
      </c>
      <c r="G2131" s="9">
        <v>0</v>
      </c>
      <c r="H2131" s="3">
        <f t="shared" si="168"/>
        <v>0</v>
      </c>
      <c r="I2131" s="3">
        <f>'[1]Table - Daily Discharge'!B2134</f>
        <v>20.103715732746949</v>
      </c>
      <c r="J2131" s="3">
        <f>'[1]Table - Daily Discharge'!C2134</f>
        <v>2.3431274482697946</v>
      </c>
      <c r="K2131" s="3">
        <f>'[1]Table - Daily Discharge'!D2134</f>
        <v>0</v>
      </c>
      <c r="L2131" s="3">
        <f>'[1]Table - Daily Discharge'!E2134</f>
        <v>7.3787031028171377</v>
      </c>
      <c r="M2131" s="3">
        <f t="shared" si="169"/>
        <v>22.446843181016742</v>
      </c>
      <c r="N2131" s="3">
        <f t="shared" si="170"/>
        <v>22.446843181016742</v>
      </c>
    </row>
    <row r="2132" spans="1:14" hidden="1" x14ac:dyDescent="0.2">
      <c r="A2132" s="8">
        <v>43768</v>
      </c>
      <c r="B2132" s="2">
        <f>IFERROR(VLOOKUP(A2132,'[1]Table - Daily Rainfall'!$J$4:$K$2266,2,FALSE),"")</f>
        <v>0</v>
      </c>
      <c r="C2132" s="9">
        <f>'[1]Table - USGS Flow'!D2130</f>
        <v>12.3</v>
      </c>
      <c r="D2132" s="3">
        <f t="shared" si="166"/>
        <v>7.9498448810754923</v>
      </c>
      <c r="E2132" s="9">
        <v>6.8053750000000015</v>
      </c>
      <c r="F2132" s="3">
        <f t="shared" si="167"/>
        <v>4.3985102119958643</v>
      </c>
      <c r="G2132" s="9">
        <v>0</v>
      </c>
      <c r="H2132" s="3">
        <f t="shared" si="168"/>
        <v>0</v>
      </c>
      <c r="I2132" s="3">
        <f>'[1]Table - Daily Discharge'!B2135</f>
        <v>19.157145809106812</v>
      </c>
      <c r="J2132" s="3">
        <f>'[1]Table - Daily Discharge'!C2135</f>
        <v>2.8394717888869088</v>
      </c>
      <c r="K2132" s="3">
        <f>'[1]Table - Daily Discharge'!D2135</f>
        <v>0</v>
      </c>
      <c r="L2132" s="3">
        <f>'[1]Table - Daily Discharge'!E2135</f>
        <v>7.3049535122900098</v>
      </c>
      <c r="M2132" s="3">
        <f t="shared" si="169"/>
        <v>21.996617597993719</v>
      </c>
      <c r="N2132" s="3">
        <f t="shared" si="170"/>
        <v>21.996617597993719</v>
      </c>
    </row>
    <row r="2133" spans="1:14" hidden="1" x14ac:dyDescent="0.2">
      <c r="A2133" s="8">
        <v>43769</v>
      </c>
      <c r="B2133" s="2">
        <f>IFERROR(VLOOKUP(A2133,'[1]Table - Daily Rainfall'!$J$4:$K$2266,2,FALSE),"")</f>
        <v>0</v>
      </c>
      <c r="C2133" s="9">
        <f>'[1]Table - USGS Flow'!D2131</f>
        <v>12</v>
      </c>
      <c r="D2133" s="3">
        <f t="shared" si="166"/>
        <v>7.7559462254395042</v>
      </c>
      <c r="E2133" s="9">
        <v>6.6639062500000001</v>
      </c>
      <c r="F2133" s="3">
        <f t="shared" si="167"/>
        <v>4.3070748771975182</v>
      </c>
      <c r="G2133" s="9">
        <v>0</v>
      </c>
      <c r="H2133" s="3">
        <f t="shared" si="168"/>
        <v>0</v>
      </c>
      <c r="I2133" s="3">
        <f>'[1]Table - Daily Discharge'!B2136</f>
        <v>18.693505517130685</v>
      </c>
      <c r="J2133" s="3">
        <f>'[1]Table - Daily Discharge'!C2136</f>
        <v>2.2857301324442836</v>
      </c>
      <c r="K2133" s="3">
        <f>'[1]Table - Daily Discharge'!D2136</f>
        <v>0</v>
      </c>
      <c r="L2133" s="3">
        <f>'[1]Table - Daily Discharge'!E2136</f>
        <v>7.1524999936421709</v>
      </c>
      <c r="M2133" s="3">
        <f t="shared" si="169"/>
        <v>20.979235649574967</v>
      </c>
      <c r="N2133" s="3">
        <f t="shared" si="170"/>
        <v>20.979235649574967</v>
      </c>
    </row>
    <row r="2134" spans="1:14" hidden="1" x14ac:dyDescent="0.2">
      <c r="A2134" s="8">
        <v>43770</v>
      </c>
      <c r="B2134" s="2">
        <f>IFERROR(VLOOKUP(A2134,'[1]Table - Daily Rainfall'!$J$4:$K$2266,2,FALSE),"")</f>
        <v>0</v>
      </c>
      <c r="C2134" s="9">
        <f>'[1]Table - USGS Flow'!D2132</f>
        <v>13.4</v>
      </c>
      <c r="D2134" s="3">
        <f t="shared" si="166"/>
        <v>8.660806618407447</v>
      </c>
      <c r="E2134" s="9">
        <v>6.1727604166666685</v>
      </c>
      <c r="F2134" s="3">
        <f t="shared" si="167"/>
        <v>3.9896331545156856</v>
      </c>
      <c r="G2134" s="9">
        <v>0</v>
      </c>
      <c r="H2134" s="3">
        <f t="shared" si="168"/>
        <v>0</v>
      </c>
      <c r="I2134" s="3">
        <f>'[1]Table - Daily Discharge'!B2137</f>
        <v>20.524928664703065</v>
      </c>
      <c r="J2134" s="3">
        <f>'[1]Table - Daily Discharge'!C2137</f>
        <v>2.6105820925312435</v>
      </c>
      <c r="K2134" s="3">
        <f>'[1]Table - Daily Discharge'!D2137</f>
        <v>0</v>
      </c>
      <c r="L2134" s="3">
        <f>'[1]Table - Daily Discharge'!E2137</f>
        <v>7.6383334000905352</v>
      </c>
      <c r="M2134" s="3">
        <f t="shared" si="169"/>
        <v>23.135510757234307</v>
      </c>
      <c r="N2134" s="3">
        <f t="shared" si="170"/>
        <v>23.135510757234307</v>
      </c>
    </row>
    <row r="2135" spans="1:14" x14ac:dyDescent="0.2">
      <c r="A2135" s="8">
        <v>43771</v>
      </c>
      <c r="B2135" s="2" t="str">
        <f>IFERROR(VLOOKUP(A2135,'[1]Table - Daily Rainfall'!$J$4:$K$2266,2,FALSE),"")</f>
        <v/>
      </c>
      <c r="C2135" s="9">
        <f>'[1]Table - USGS Flow'!D2133</f>
        <v>15.8</v>
      </c>
      <c r="D2135" s="3">
        <f t="shared" si="166"/>
        <v>10.211995863495348</v>
      </c>
      <c r="E2135" s="9">
        <v>8.3914895833333372</v>
      </c>
      <c r="F2135" s="3">
        <f t="shared" si="167"/>
        <v>5.423661829972426</v>
      </c>
      <c r="G2135" s="9">
        <v>0</v>
      </c>
      <c r="H2135" s="3">
        <f t="shared" si="168"/>
        <v>0</v>
      </c>
      <c r="I2135" s="3">
        <f>'[1]Table - Daily Discharge'!B2138</f>
        <v>21.37906429371716</v>
      </c>
      <c r="J2135" s="3">
        <f>'[1]Table - Daily Discharge'!C2138</f>
        <v>3.9311278217394774</v>
      </c>
      <c r="K2135" s="3">
        <f>'[1]Table - Daily Discharge'!D2138</f>
        <v>0</v>
      </c>
      <c r="L2135" s="3">
        <f>'[1]Table - Daily Discharge'!E2138</f>
        <v>8.285000065962473</v>
      </c>
      <c r="M2135" s="3">
        <f t="shared" si="169"/>
        <v>25.310192115456637</v>
      </c>
      <c r="N2135" s="3">
        <f t="shared" si="170"/>
        <v>25.310192115456637</v>
      </c>
    </row>
    <row r="2136" spans="1:14" x14ac:dyDescent="0.2">
      <c r="A2136" s="8">
        <v>43772</v>
      </c>
      <c r="B2136" s="2" t="str">
        <f>IFERROR(VLOOKUP(A2136,'[1]Table - Daily Rainfall'!$J$4:$K$2266,2,FALSE),"")</f>
        <v/>
      </c>
      <c r="C2136" s="9">
        <f>'[1]Table - USGS Flow'!D2134</f>
        <v>15.3</v>
      </c>
      <c r="D2136" s="3">
        <f t="shared" si="166"/>
        <v>9.8888314374353676</v>
      </c>
      <c r="E2136" s="9">
        <v>7.1544479166666717</v>
      </c>
      <c r="F2136" s="3">
        <f t="shared" si="167"/>
        <v>4.6241261095311996</v>
      </c>
      <c r="G2136" s="9">
        <v>0</v>
      </c>
      <c r="H2136" s="3">
        <f t="shared" si="168"/>
        <v>0</v>
      </c>
      <c r="I2136" s="3">
        <f>'[1]Table - Daily Discharge'!B2139</f>
        <v>22.397247500896739</v>
      </c>
      <c r="J2136" s="3">
        <f>'[1]Table - Daily Discharge'!C2139</f>
        <v>3.1110421392852361</v>
      </c>
      <c r="K2136" s="3">
        <f>'[1]Table - Daily Discharge'!D2139</f>
        <v>0</v>
      </c>
      <c r="L2136" s="3">
        <f>'[1]Table - Daily Discharge'!E2139</f>
        <v>8.4328000640869138</v>
      </c>
      <c r="M2136" s="3">
        <f t="shared" si="169"/>
        <v>25.508289640181975</v>
      </c>
      <c r="N2136" s="3">
        <f t="shared" si="170"/>
        <v>25.508289640181975</v>
      </c>
    </row>
    <row r="2137" spans="1:14" hidden="1" x14ac:dyDescent="0.2">
      <c r="A2137" s="8">
        <v>43773</v>
      </c>
      <c r="B2137" s="2">
        <f>IFERROR(VLOOKUP(A2137,'[1]Table - Daily Rainfall'!$J$4:$K$2266,2,FALSE),"")</f>
        <v>0</v>
      </c>
      <c r="C2137" s="9">
        <f>'[1]Table - USGS Flow'!D2135</f>
        <v>13.8</v>
      </c>
      <c r="D2137" s="3">
        <f t="shared" si="166"/>
        <v>8.9193381592554299</v>
      </c>
      <c r="E2137" s="9">
        <v>6.1532708333333384</v>
      </c>
      <c r="F2137" s="3">
        <f t="shared" si="167"/>
        <v>3.9770364744915581</v>
      </c>
      <c r="G2137" s="9">
        <v>0</v>
      </c>
      <c r="H2137" s="3">
        <f t="shared" si="168"/>
        <v>0</v>
      </c>
      <c r="I2137" s="3">
        <f>'[1]Table - Daily Discharge'!B2140</f>
        <v>20.571210563519294</v>
      </c>
      <c r="J2137" s="3">
        <f>'[1]Table - Daily Discharge'!C2140</f>
        <v>1.9655611084525404</v>
      </c>
      <c r="K2137" s="3">
        <f>'[1]Table - Daily Discharge'!D2140</f>
        <v>0</v>
      </c>
      <c r="L2137" s="3">
        <f>'[1]Table - Daily Discharge'!E2140</f>
        <v>7.5345834096272783</v>
      </c>
      <c r="M2137" s="3">
        <f t="shared" si="169"/>
        <v>22.536771671971835</v>
      </c>
      <c r="N2137" s="3">
        <f t="shared" si="170"/>
        <v>22.536771671971835</v>
      </c>
    </row>
    <row r="2138" spans="1:14" hidden="1" x14ac:dyDescent="0.2">
      <c r="A2138" s="8">
        <v>43774</v>
      </c>
      <c r="B2138" s="2">
        <f>IFERROR(VLOOKUP(A2138,'[1]Table - Daily Rainfall'!$J$4:$K$2266,2,FALSE),"")</f>
        <v>0</v>
      </c>
      <c r="C2138" s="9">
        <f>'[1]Table - USGS Flow'!D2136</f>
        <v>13.4</v>
      </c>
      <c r="D2138" s="3">
        <f t="shared" si="166"/>
        <v>8.660806618407447</v>
      </c>
      <c r="E2138" s="9">
        <v>6.0242291666666725</v>
      </c>
      <c r="F2138" s="3">
        <f t="shared" si="167"/>
        <v>3.8936331221992457</v>
      </c>
      <c r="G2138" s="9">
        <v>0</v>
      </c>
      <c r="H2138" s="3">
        <f t="shared" si="168"/>
        <v>0</v>
      </c>
      <c r="I2138" s="3">
        <f>'[1]Table - Daily Discharge'!B2141</f>
        <v>20.417948084804156</v>
      </c>
      <c r="J2138" s="3">
        <f>'[1]Table - Daily Discharge'!C2141</f>
        <v>0.7117882781588788</v>
      </c>
      <c r="K2138" s="3">
        <f>'[1]Table - Daily Discharge'!D2141</f>
        <v>0</v>
      </c>
      <c r="L2138" s="3">
        <f>'[1]Table - Daily Discharge'!E2141</f>
        <v>7.3824998736381531</v>
      </c>
      <c r="M2138" s="3">
        <f t="shared" si="169"/>
        <v>21.129736362963033</v>
      </c>
      <c r="N2138" s="3">
        <f t="shared" si="170"/>
        <v>21.129736362963033</v>
      </c>
    </row>
    <row r="2139" spans="1:14" hidden="1" x14ac:dyDescent="0.2">
      <c r="A2139" s="8">
        <v>43775</v>
      </c>
      <c r="B2139" s="2">
        <f>IFERROR(VLOOKUP(A2139,'[1]Table - Daily Rainfall'!$J$4:$K$2266,2,FALSE),"")</f>
        <v>0</v>
      </c>
      <c r="C2139" s="9">
        <f>'[1]Table - USGS Flow'!D2137</f>
        <v>11.5</v>
      </c>
      <c r="D2139" s="3">
        <f t="shared" si="166"/>
        <v>7.4327817993795247</v>
      </c>
      <c r="E2139" s="9">
        <v>5.0791666666666675</v>
      </c>
      <c r="F2139" s="3">
        <f t="shared" si="167"/>
        <v>3.2828119613926239</v>
      </c>
      <c r="G2139" s="9">
        <v>0</v>
      </c>
      <c r="H2139" s="3">
        <f t="shared" si="168"/>
        <v>0</v>
      </c>
      <c r="I2139" s="3">
        <f>'[1]Table - Daily Discharge'!B2142</f>
        <v>19.928119428429703</v>
      </c>
      <c r="J2139" s="3">
        <f>'[1]Table - Daily Discharge'!C2142</f>
        <v>2.1427960129742547</v>
      </c>
      <c r="K2139" s="3">
        <f>'[1]Table - Daily Discharge'!D2142</f>
        <v>0</v>
      </c>
      <c r="L2139" s="3">
        <f>'[1]Table - Daily Discharge'!E2142</f>
        <v>7.3920833667119341</v>
      </c>
      <c r="M2139" s="3">
        <f t="shared" si="169"/>
        <v>22.070915441403958</v>
      </c>
      <c r="N2139" s="3">
        <f t="shared" si="170"/>
        <v>22.070915441403958</v>
      </c>
    </row>
    <row r="2140" spans="1:14" hidden="1" x14ac:dyDescent="0.2">
      <c r="A2140" s="8">
        <v>43776</v>
      </c>
      <c r="B2140" s="2">
        <f>IFERROR(VLOOKUP(A2140,'[1]Table - Daily Rainfall'!$J$4:$K$2266,2,FALSE),"")</f>
        <v>0</v>
      </c>
      <c r="C2140" s="9">
        <f>'[1]Table - USGS Flow'!D2138</f>
        <v>14.5</v>
      </c>
      <c r="D2140" s="3">
        <f t="shared" si="166"/>
        <v>9.3717683557394</v>
      </c>
      <c r="E2140" s="9">
        <v>6.3015729166666716</v>
      </c>
      <c r="F2140" s="3">
        <f t="shared" si="167"/>
        <v>4.0728883897793899</v>
      </c>
      <c r="G2140" s="9">
        <v>0</v>
      </c>
      <c r="H2140" s="3">
        <f t="shared" si="168"/>
        <v>0</v>
      </c>
      <c r="I2140" s="3">
        <f>'[1]Table - Daily Discharge'!B2143</f>
        <v>22.002314073213594</v>
      </c>
      <c r="J2140" s="3">
        <f>'[1]Table - Daily Discharge'!C2143</f>
        <v>1.5851205148065626</v>
      </c>
      <c r="K2140" s="3">
        <f>'[1]Table - Daily Discharge'!D2143</f>
        <v>0</v>
      </c>
      <c r="L2140" s="3">
        <f>'[1]Table - Daily Discharge'!E2143</f>
        <v>3.1241667022307715</v>
      </c>
      <c r="M2140" s="3">
        <f t="shared" si="169"/>
        <v>23.587434588020155</v>
      </c>
      <c r="N2140" s="3">
        <f t="shared" si="170"/>
        <v>23.587434588020155</v>
      </c>
    </row>
    <row r="2141" spans="1:14" hidden="1" x14ac:dyDescent="0.2">
      <c r="A2141" s="8">
        <v>43777</v>
      </c>
      <c r="B2141" s="2">
        <f>IFERROR(VLOOKUP(A2141,'[1]Table - Daily Rainfall'!$J$4:$K$2266,2,FALSE),"")</f>
        <v>0</v>
      </c>
      <c r="C2141" s="9">
        <f>'[1]Table - USGS Flow'!D2139</f>
        <v>14.1</v>
      </c>
      <c r="D2141" s="3">
        <f t="shared" si="166"/>
        <v>9.1132368148914171</v>
      </c>
      <c r="E2141" s="9">
        <v>7.0231250000000012</v>
      </c>
      <c r="F2141" s="3">
        <f t="shared" si="167"/>
        <v>4.5392483195449858</v>
      </c>
      <c r="G2141" s="9">
        <v>0</v>
      </c>
      <c r="H2141" s="3">
        <f t="shared" si="168"/>
        <v>0</v>
      </c>
      <c r="I2141" s="3">
        <f>'[1]Table - Daily Discharge'!B2144</f>
        <v>21.04873222479366</v>
      </c>
      <c r="J2141" s="3">
        <f>'[1]Table - Daily Discharge'!C2144</f>
        <v>2.8532590555599722</v>
      </c>
      <c r="K2141" s="3">
        <f>'[1]Table - Daily Discharge'!D2144</f>
        <v>0</v>
      </c>
      <c r="L2141" s="3">
        <f>'[1]Table - Daily Discharge'!E2144</f>
        <v>0.40249999860922497</v>
      </c>
      <c r="M2141" s="3">
        <f t="shared" si="169"/>
        <v>23.901991280353634</v>
      </c>
      <c r="N2141" s="3">
        <f t="shared" si="170"/>
        <v>23.901991280353634</v>
      </c>
    </row>
    <row r="2142" spans="1:14" hidden="1" x14ac:dyDescent="0.2">
      <c r="A2142" s="8">
        <v>43778</v>
      </c>
      <c r="B2142" s="2">
        <f>IFERROR(VLOOKUP(A2142,'[1]Table - Daily Rainfall'!$J$4:$K$2266,2,FALSE),"")</f>
        <v>0</v>
      </c>
      <c r="C2142" s="9">
        <f>'[1]Table - USGS Flow'!D2140</f>
        <v>14.9</v>
      </c>
      <c r="D2142" s="3">
        <f t="shared" si="166"/>
        <v>9.6302998965873847</v>
      </c>
      <c r="E2142" s="9">
        <v>8.2071041666666744</v>
      </c>
      <c r="F2142" s="3">
        <f t="shared" si="167"/>
        <v>5.3044882152706014</v>
      </c>
      <c r="G2142" s="9">
        <v>0</v>
      </c>
      <c r="H2142" s="3">
        <f t="shared" si="168"/>
        <v>0</v>
      </c>
      <c r="I2142" s="3">
        <f>'[1]Table - Daily Discharge'!B2145</f>
        <v>21.581802740643866</v>
      </c>
      <c r="J2142" s="3">
        <f>'[1]Table - Daily Discharge'!C2145</f>
        <v>3.5886520889498623</v>
      </c>
      <c r="K2142" s="3">
        <f>'[1]Table - Daily Discharge'!D2145</f>
        <v>0</v>
      </c>
      <c r="L2142" s="3">
        <f>'[1]Table - Daily Discharge'!E2145</f>
        <v>0</v>
      </c>
      <c r="M2142" s="3">
        <f t="shared" si="169"/>
        <v>25.17045482959373</v>
      </c>
      <c r="N2142" s="3">
        <f t="shared" si="170"/>
        <v>25.17045482959373</v>
      </c>
    </row>
    <row r="2143" spans="1:14" hidden="1" x14ac:dyDescent="0.2">
      <c r="A2143" s="8">
        <v>43779</v>
      </c>
      <c r="B2143" s="2">
        <f>IFERROR(VLOOKUP(A2143,'[1]Table - Daily Rainfall'!$J$4:$K$2266,2,FALSE),"")</f>
        <v>0</v>
      </c>
      <c r="C2143" s="9">
        <f>'[1]Table - USGS Flow'!D2141</f>
        <v>16.8</v>
      </c>
      <c r="D2143" s="3">
        <f t="shared" si="166"/>
        <v>10.858324715615305</v>
      </c>
      <c r="E2143" s="9">
        <v>8.5822500000000073</v>
      </c>
      <c r="F2143" s="3">
        <f t="shared" si="167"/>
        <v>5.5469557911065204</v>
      </c>
      <c r="G2143" s="9">
        <v>0</v>
      </c>
      <c r="H2143" s="3">
        <f t="shared" si="168"/>
        <v>0</v>
      </c>
      <c r="I2143" s="3">
        <f>'[1]Table - Daily Discharge'!B2146</f>
        <v>23.086952136242417</v>
      </c>
      <c r="J2143" s="3">
        <f>'[1]Table - Daily Discharge'!C2146</f>
        <v>3.8181175718022491</v>
      </c>
      <c r="K2143" s="3">
        <f>'[1]Table - Daily Discharge'!D2146</f>
        <v>0</v>
      </c>
      <c r="L2143" s="3">
        <f>'[1]Table - Daily Discharge'!E2146</f>
        <v>0</v>
      </c>
      <c r="M2143" s="3">
        <f t="shared" si="169"/>
        <v>26.905069708044664</v>
      </c>
      <c r="N2143" s="3">
        <f t="shared" si="170"/>
        <v>26.905069708044664</v>
      </c>
    </row>
    <row r="2144" spans="1:14" hidden="1" x14ac:dyDescent="0.2">
      <c r="A2144" s="8">
        <v>43780</v>
      </c>
      <c r="B2144" s="2">
        <f>IFERROR(VLOOKUP(A2144,'[1]Table - Daily Rainfall'!$J$4:$K$2266,2,FALSE),"")</f>
        <v>0</v>
      </c>
      <c r="C2144" s="9">
        <f>'[1]Table - USGS Flow'!D2142</f>
        <v>18.2</v>
      </c>
      <c r="D2144" s="3">
        <f t="shared" si="166"/>
        <v>11.763185108583247</v>
      </c>
      <c r="E2144" s="9">
        <v>8.8868020833333397</v>
      </c>
      <c r="F2144" s="3">
        <f t="shared" si="167"/>
        <v>5.7437965895380945</v>
      </c>
      <c r="G2144" s="9">
        <v>0</v>
      </c>
      <c r="H2144" s="3">
        <f t="shared" si="168"/>
        <v>0</v>
      </c>
      <c r="I2144" s="3">
        <f>'[1]Table - Daily Discharge'!B2147</f>
        <v>24.183199558979187</v>
      </c>
      <c r="J2144" s="3">
        <f>'[1]Table - Daily Discharge'!C2147</f>
        <v>3.6379390288664109</v>
      </c>
      <c r="K2144" s="3">
        <f>'[1]Table - Daily Discharge'!D2147</f>
        <v>0</v>
      </c>
      <c r="L2144" s="3">
        <f>'[1]Table - Daily Discharge'!E2147</f>
        <v>0</v>
      </c>
      <c r="M2144" s="3">
        <f t="shared" si="169"/>
        <v>27.821138587845596</v>
      </c>
      <c r="N2144" s="3">
        <f t="shared" si="170"/>
        <v>27.821138587845596</v>
      </c>
    </row>
    <row r="2145" spans="1:14" hidden="1" x14ac:dyDescent="0.2">
      <c r="A2145" s="8">
        <v>43781</v>
      </c>
      <c r="B2145" s="2">
        <f>IFERROR(VLOOKUP(A2145,'[1]Table - Daily Rainfall'!$J$4:$K$2266,2,FALSE),"")</f>
        <v>0</v>
      </c>
      <c r="C2145" s="9">
        <f>'[1]Table - USGS Flow'!D2143</f>
        <v>12.7</v>
      </c>
      <c r="D2145" s="3">
        <f t="shared" si="166"/>
        <v>8.2083764219234752</v>
      </c>
      <c r="E2145" s="9">
        <v>8.271156250000006</v>
      </c>
      <c r="F2145" s="3">
        <f t="shared" si="167"/>
        <v>5.345886924767326</v>
      </c>
      <c r="G2145" s="9">
        <v>0</v>
      </c>
      <c r="H2145" s="3">
        <f t="shared" si="168"/>
        <v>0</v>
      </c>
      <c r="I2145" s="3">
        <f>'[1]Table - Daily Discharge'!B2148</f>
        <v>18.893621382706968</v>
      </c>
      <c r="J2145" s="3">
        <f>'[1]Table - Daily Discharge'!C2148</f>
        <v>2.794779519936204</v>
      </c>
      <c r="K2145" s="3">
        <f>'[1]Table - Daily Discharge'!D2148</f>
        <v>0</v>
      </c>
      <c r="L2145" s="3">
        <f>'[1]Table - Daily Discharge'!E2148</f>
        <v>0</v>
      </c>
      <c r="M2145" s="3">
        <f t="shared" si="169"/>
        <v>21.688400902643171</v>
      </c>
      <c r="N2145" s="3">
        <f t="shared" si="170"/>
        <v>21.688400902643171</v>
      </c>
    </row>
    <row r="2146" spans="1:14" hidden="1" x14ac:dyDescent="0.2">
      <c r="A2146" s="8">
        <v>43782</v>
      </c>
      <c r="B2146" s="2">
        <f>IFERROR(VLOOKUP(A2146,'[1]Table - Daily Rainfall'!$J$4:$K$2266,2,FALSE),"")</f>
        <v>0</v>
      </c>
      <c r="C2146" s="9">
        <f>'[1]Table - USGS Flow'!D2144</f>
        <v>14.8</v>
      </c>
      <c r="D2146" s="3">
        <f t="shared" si="166"/>
        <v>9.565667011375389</v>
      </c>
      <c r="E2146" s="9">
        <v>9.0391979166666676</v>
      </c>
      <c r="F2146" s="3">
        <f t="shared" si="167"/>
        <v>5.8422944135642894</v>
      </c>
      <c r="G2146" s="9">
        <v>0</v>
      </c>
      <c r="H2146" s="3">
        <f t="shared" si="168"/>
        <v>0</v>
      </c>
      <c r="I2146" s="3">
        <f>'[1]Table - Daily Discharge'!B2149</f>
        <v>21.119558965551672</v>
      </c>
      <c r="J2146" s="3">
        <f>'[1]Table - Daily Discharge'!C2149</f>
        <v>2.6925968758090408</v>
      </c>
      <c r="K2146" s="3">
        <f>'[1]Table - Daily Discharge'!D2149</f>
        <v>0</v>
      </c>
      <c r="L2146" s="3">
        <f>'[1]Table - Daily Discharge'!E2149</f>
        <v>0</v>
      </c>
      <c r="M2146" s="3">
        <f t="shared" si="169"/>
        <v>23.812155841360713</v>
      </c>
      <c r="N2146" s="3">
        <f t="shared" si="170"/>
        <v>23.812155841360713</v>
      </c>
    </row>
    <row r="2147" spans="1:14" hidden="1" x14ac:dyDescent="0.2">
      <c r="A2147" s="8">
        <v>43783</v>
      </c>
      <c r="B2147" s="2">
        <f>IFERROR(VLOOKUP(A2147,'[1]Table - Daily Rainfall'!$J$4:$K$2266,2,FALSE),"")</f>
        <v>0</v>
      </c>
      <c r="C2147" s="9">
        <f>'[1]Table - USGS Flow'!D2145</f>
        <v>14.4</v>
      </c>
      <c r="D2147" s="3">
        <f t="shared" si="166"/>
        <v>9.3071354705274043</v>
      </c>
      <c r="E2147" s="9">
        <v>11.180510416666669</v>
      </c>
      <c r="F2147" s="3">
        <f t="shared" si="167"/>
        <v>7.2262864637194095</v>
      </c>
      <c r="G2147" s="9">
        <v>0</v>
      </c>
      <c r="H2147" s="3">
        <f t="shared" si="168"/>
        <v>0</v>
      </c>
      <c r="I2147" s="3">
        <f>'[1]Table - Daily Discharge'!B2150</f>
        <v>21.301351030730139</v>
      </c>
      <c r="J2147" s="3">
        <f>'[1]Table - Daily Discharge'!C2150</f>
        <v>2.7331754303600078</v>
      </c>
      <c r="K2147" s="3">
        <f>'[1]Table - Daily Discharge'!D2150</f>
        <v>0</v>
      </c>
      <c r="L2147" s="3">
        <f>'[1]Table - Daily Discharge'!E2150</f>
        <v>0</v>
      </c>
      <c r="M2147" s="3">
        <f t="shared" si="169"/>
        <v>24.034526461090145</v>
      </c>
      <c r="N2147" s="3">
        <f t="shared" si="170"/>
        <v>24.034526461090145</v>
      </c>
    </row>
    <row r="2148" spans="1:14" hidden="1" x14ac:dyDescent="0.2">
      <c r="A2148" s="8">
        <v>43784</v>
      </c>
      <c r="B2148" s="2">
        <f>IFERROR(VLOOKUP(A2148,'[1]Table - Daily Rainfall'!$J$4:$K$2266,2,FALSE),"")</f>
        <v>0</v>
      </c>
      <c r="C2148" s="9">
        <f>'[1]Table - USGS Flow'!D2146</f>
        <v>16.100000000000001</v>
      </c>
      <c r="D2148" s="3">
        <f t="shared" si="166"/>
        <v>10.405894519131335</v>
      </c>
      <c r="E2148" s="9">
        <v>9.9424479166666639</v>
      </c>
      <c r="F2148" s="3">
        <f t="shared" si="167"/>
        <v>6.4260909492416394</v>
      </c>
      <c r="G2148" s="9">
        <v>0</v>
      </c>
      <c r="H2148" s="3">
        <f t="shared" si="168"/>
        <v>0</v>
      </c>
      <c r="I2148" s="3">
        <f>'[1]Table - Daily Discharge'!B2151</f>
        <v>21.927229526856046</v>
      </c>
      <c r="J2148" s="3">
        <f>'[1]Table - Daily Discharge'!C2151</f>
        <v>3.202650069484223</v>
      </c>
      <c r="K2148" s="3">
        <f>'[1]Table - Daily Discharge'!D2151</f>
        <v>0</v>
      </c>
      <c r="L2148" s="3">
        <f>'[1]Table - Daily Discharge'!E2151</f>
        <v>0</v>
      </c>
      <c r="M2148" s="3">
        <f t="shared" si="169"/>
        <v>25.129879596340267</v>
      </c>
      <c r="N2148" s="3">
        <f t="shared" si="170"/>
        <v>25.129879596340267</v>
      </c>
    </row>
    <row r="2149" spans="1:14" hidden="1" x14ac:dyDescent="0.2">
      <c r="A2149" s="8">
        <v>43785</v>
      </c>
      <c r="B2149" s="2">
        <f>IFERROR(VLOOKUP(A2149,'[1]Table - Daily Rainfall'!$J$4:$K$2266,2,FALSE),"")</f>
        <v>0</v>
      </c>
      <c r="C2149" s="9">
        <f>'[1]Table - USGS Flow'!D2147</f>
        <v>17.8</v>
      </c>
      <c r="D2149" s="3">
        <f t="shared" si="166"/>
        <v>11.504653567735264</v>
      </c>
      <c r="E2149" s="9">
        <v>7.5585520833333355</v>
      </c>
      <c r="F2149" s="3">
        <f t="shared" si="167"/>
        <v>4.8853102917097573</v>
      </c>
      <c r="G2149" s="9">
        <v>0</v>
      </c>
      <c r="H2149" s="3">
        <f t="shared" si="168"/>
        <v>0</v>
      </c>
      <c r="I2149" s="3">
        <f>'[1]Table - Daily Discharge'!B2152</f>
        <v>23.007602853105517</v>
      </c>
      <c r="J2149" s="3">
        <f>'[1]Table - Daily Discharge'!C2152</f>
        <v>4.0780501305761501</v>
      </c>
      <c r="K2149" s="3">
        <f>'[1]Table - Daily Discharge'!D2152</f>
        <v>0</v>
      </c>
      <c r="L2149" s="3">
        <f>'[1]Table - Daily Discharge'!E2152</f>
        <v>0</v>
      </c>
      <c r="M2149" s="3">
        <f t="shared" si="169"/>
        <v>27.085652983681669</v>
      </c>
      <c r="N2149" s="3">
        <f t="shared" si="170"/>
        <v>27.085652983681669</v>
      </c>
    </row>
    <row r="2150" spans="1:14" hidden="1" x14ac:dyDescent="0.2">
      <c r="A2150" s="8">
        <v>43786</v>
      </c>
      <c r="B2150" s="2">
        <f>IFERROR(VLOOKUP(A2150,'[1]Table - Daily Rainfall'!$J$4:$K$2266,2,FALSE),"")</f>
        <v>0</v>
      </c>
      <c r="C2150" s="9">
        <f>'[1]Table - USGS Flow'!D2148</f>
        <v>17.7</v>
      </c>
      <c r="D2150" s="3">
        <f t="shared" si="166"/>
        <v>11.440020682523269</v>
      </c>
      <c r="E2150" s="9">
        <v>8.4885312500000012</v>
      </c>
      <c r="F2150" s="3">
        <f t="shared" si="167"/>
        <v>5.4863826589968987</v>
      </c>
      <c r="G2150" s="9">
        <v>0</v>
      </c>
      <c r="H2150" s="3">
        <f t="shared" si="168"/>
        <v>0</v>
      </c>
      <c r="I2150" s="3">
        <f>'[1]Table - Daily Discharge'!B2153</f>
        <v>23.185009323982946</v>
      </c>
      <c r="J2150" s="3">
        <f>'[1]Table - Daily Discharge'!C2153</f>
        <v>5.3096986817691372</v>
      </c>
      <c r="K2150" s="3">
        <f>'[1]Table - Daily Discharge'!D2153</f>
        <v>0</v>
      </c>
      <c r="L2150" s="3">
        <f>'[1]Table - Daily Discharge'!E2153</f>
        <v>0</v>
      </c>
      <c r="M2150" s="3">
        <f t="shared" si="169"/>
        <v>28.494708005752084</v>
      </c>
      <c r="N2150" s="3">
        <f t="shared" si="170"/>
        <v>28.494708005752084</v>
      </c>
    </row>
    <row r="2151" spans="1:14" hidden="1" x14ac:dyDescent="0.2">
      <c r="A2151" s="8">
        <v>43787</v>
      </c>
      <c r="B2151" s="2">
        <f>IFERROR(VLOOKUP(A2151,'[1]Table - Daily Rainfall'!$J$4:$K$2266,2,FALSE),"")</f>
        <v>0</v>
      </c>
      <c r="C2151" s="9">
        <f>'[1]Table - USGS Flow'!D2149</f>
        <v>16.3</v>
      </c>
      <c r="D2151" s="3">
        <f t="shared" si="166"/>
        <v>10.535160289555327</v>
      </c>
      <c r="E2151" s="9">
        <v>7.0746875000000005</v>
      </c>
      <c r="F2151" s="3">
        <f t="shared" si="167"/>
        <v>4.5725746509824203</v>
      </c>
      <c r="G2151" s="9">
        <v>0</v>
      </c>
      <c r="H2151" s="3">
        <f t="shared" si="168"/>
        <v>0</v>
      </c>
      <c r="I2151" s="3">
        <f>'[1]Table - Daily Discharge'!B2154</f>
        <v>21.36556413401512</v>
      </c>
      <c r="J2151" s="3">
        <f>'[1]Table - Daily Discharge'!C2154</f>
        <v>3.5131660332455148</v>
      </c>
      <c r="K2151" s="3">
        <f>'[1]Table - Daily Discharge'!D2154</f>
        <v>0</v>
      </c>
      <c r="L2151" s="3">
        <f>'[1]Table - Daily Discharge'!E2154</f>
        <v>0</v>
      </c>
      <c r="M2151" s="3">
        <f t="shared" si="169"/>
        <v>24.878730167260635</v>
      </c>
      <c r="N2151" s="3">
        <f t="shared" si="170"/>
        <v>24.878730167260635</v>
      </c>
    </row>
    <row r="2152" spans="1:14" hidden="1" x14ac:dyDescent="0.2">
      <c r="A2152" s="8">
        <v>43788</v>
      </c>
      <c r="B2152" s="2">
        <f>IFERROR(VLOOKUP(A2152,'[1]Table - Daily Rainfall'!$J$4:$K$2266,2,FALSE),"")</f>
        <v>0</v>
      </c>
      <c r="C2152" s="9">
        <f>'[1]Table - USGS Flow'!D2150</f>
        <v>15.8</v>
      </c>
      <c r="D2152" s="3">
        <f t="shared" si="166"/>
        <v>10.211995863495348</v>
      </c>
      <c r="E2152" s="9">
        <v>5.8493229166666678</v>
      </c>
      <c r="F2152" s="3">
        <f t="shared" si="167"/>
        <v>3.7805861664081362</v>
      </c>
      <c r="G2152" s="9">
        <v>0</v>
      </c>
      <c r="H2152" s="3">
        <f t="shared" si="168"/>
        <v>0</v>
      </c>
      <c r="I2152" s="3">
        <f>'[1]Table - Daily Discharge'!B2155</f>
        <v>22.043751749867457</v>
      </c>
      <c r="J2152" s="3">
        <f>'[1]Table - Daily Discharge'!C2155</f>
        <v>2.9773933068017517</v>
      </c>
      <c r="K2152" s="3">
        <f>'[1]Table - Daily Discharge'!D2155</f>
        <v>0</v>
      </c>
      <c r="L2152" s="3">
        <f>'[1]Table - Daily Discharge'!E2155</f>
        <v>0</v>
      </c>
      <c r="M2152" s="3">
        <f t="shared" si="169"/>
        <v>25.021145056669209</v>
      </c>
      <c r="N2152" s="3">
        <f t="shared" si="170"/>
        <v>25.021145056669209</v>
      </c>
    </row>
    <row r="2153" spans="1:14" hidden="1" x14ac:dyDescent="0.2">
      <c r="A2153" s="8">
        <v>43789</v>
      </c>
      <c r="B2153" s="2">
        <f>IFERROR(VLOOKUP(A2153,'[1]Table - Daily Rainfall'!$J$4:$K$2266,2,FALSE),"")</f>
        <v>0.94</v>
      </c>
      <c r="C2153" s="9">
        <f>'[1]Table - USGS Flow'!D2151</f>
        <v>438</v>
      </c>
      <c r="D2153" s="3">
        <f t="shared" si="166"/>
        <v>283.09203722854193</v>
      </c>
      <c r="E2153" s="9">
        <v>159.76706250000004</v>
      </c>
      <c r="F2153" s="3">
        <f t="shared" si="167"/>
        <v>103.26206211220271</v>
      </c>
      <c r="G2153" s="9">
        <v>118.26908333333331</v>
      </c>
      <c r="H2153" s="3">
        <f t="shared" si="168"/>
        <v>76.440720872113062</v>
      </c>
      <c r="I2153" s="3">
        <f>'[1]Table - Daily Discharge'!B2156</f>
        <v>27.012465849941254</v>
      </c>
      <c r="J2153" s="3">
        <f>'[1]Table - Daily Discharge'!C2156</f>
        <v>4.8132644432631038</v>
      </c>
      <c r="K2153" s="3">
        <f>'[1]Table - Daily Discharge'!D2156</f>
        <v>0</v>
      </c>
      <c r="L2153" s="3">
        <f>'[1]Table - Daily Discharge'!E2156</f>
        <v>0</v>
      </c>
      <c r="M2153" s="3">
        <f t="shared" si="169"/>
        <v>31.825730293204359</v>
      </c>
      <c r="N2153" s="3">
        <f t="shared" si="170"/>
        <v>31.825730293204359</v>
      </c>
    </row>
    <row r="2154" spans="1:14" hidden="1" x14ac:dyDescent="0.2">
      <c r="A2154" s="8">
        <v>43790</v>
      </c>
      <c r="B2154" s="2">
        <f>IFERROR(VLOOKUP(A2154,'[1]Table - Daily Rainfall'!$J$4:$K$2266,2,FALSE),"")</f>
        <v>0</v>
      </c>
      <c r="C2154" s="9">
        <f>'[1]Table - USGS Flow'!D2152</f>
        <v>30.1</v>
      </c>
      <c r="D2154" s="3">
        <f t="shared" si="166"/>
        <v>19.454498448810757</v>
      </c>
      <c r="E2154" s="9">
        <v>8.7673750000000066</v>
      </c>
      <c r="F2154" s="3">
        <f t="shared" si="167"/>
        <v>5.666607419855227</v>
      </c>
      <c r="G2154" s="9">
        <v>0</v>
      </c>
      <c r="H2154" s="3">
        <f t="shared" si="168"/>
        <v>0</v>
      </c>
      <c r="I2154" s="3">
        <f>'[1]Table - Daily Discharge'!B2157</f>
        <v>20.775487177721356</v>
      </c>
      <c r="J2154" s="3">
        <f>'[1]Table - Daily Discharge'!C2157</f>
        <v>4.8318841544085567</v>
      </c>
      <c r="K2154" s="3">
        <f>'[1]Table - Daily Discharge'!D2157</f>
        <v>0</v>
      </c>
      <c r="L2154" s="3">
        <f>'[1]Table - Daily Discharge'!E2157</f>
        <v>0</v>
      </c>
      <c r="M2154" s="3">
        <f t="shared" si="169"/>
        <v>25.607371332129912</v>
      </c>
      <c r="N2154" s="3">
        <f t="shared" si="170"/>
        <v>25.607371332129912</v>
      </c>
    </row>
    <row r="2155" spans="1:14" hidden="1" x14ac:dyDescent="0.2">
      <c r="A2155" s="8">
        <v>43791</v>
      </c>
      <c r="B2155" s="2">
        <f>IFERROR(VLOOKUP(A2155,'[1]Table - Daily Rainfall'!$J$4:$K$2266,2,FALSE),"")</f>
        <v>0</v>
      </c>
      <c r="C2155" s="9">
        <f>'[1]Table - USGS Flow'!D2153</f>
        <v>25</v>
      </c>
      <c r="D2155" s="3">
        <f t="shared" si="166"/>
        <v>16.158221302998967</v>
      </c>
      <c r="E2155" s="9">
        <v>8.0339270833333369</v>
      </c>
      <c r="F2155" s="3">
        <f t="shared" si="167"/>
        <v>5.192558869786283</v>
      </c>
      <c r="G2155" s="9">
        <v>0</v>
      </c>
      <c r="H2155" s="3">
        <f t="shared" si="168"/>
        <v>0</v>
      </c>
      <c r="I2155" s="3">
        <f>'[1]Table - Daily Discharge'!B2158</f>
        <v>22.290901248132617</v>
      </c>
      <c r="J2155" s="3">
        <f>'[1]Table - Daily Discharge'!C2158</f>
        <v>5.3231060074414405</v>
      </c>
      <c r="K2155" s="3">
        <f>'[1]Table - Daily Discharge'!D2158</f>
        <v>0</v>
      </c>
      <c r="L2155" s="3">
        <f>'[1]Table - Daily Discharge'!E2158</f>
        <v>0</v>
      </c>
      <c r="M2155" s="3">
        <f t="shared" si="169"/>
        <v>27.614007255574059</v>
      </c>
      <c r="N2155" s="3">
        <f t="shared" si="170"/>
        <v>27.614007255574059</v>
      </c>
    </row>
    <row r="2156" spans="1:14" hidden="1" x14ac:dyDescent="0.2">
      <c r="A2156" s="8">
        <v>43792</v>
      </c>
      <c r="B2156" s="2">
        <f>IFERROR(VLOOKUP(A2156,'[1]Table - Daily Rainfall'!$J$4:$K$2266,2,FALSE),"")</f>
        <v>0</v>
      </c>
      <c r="C2156" s="9">
        <f>'[1]Table - USGS Flow'!D2154</f>
        <v>28.3</v>
      </c>
      <c r="D2156" s="3">
        <f t="shared" si="166"/>
        <v>18.29110651499483</v>
      </c>
      <c r="E2156" s="9">
        <v>7.3391354166666707</v>
      </c>
      <c r="F2156" s="3">
        <f t="shared" si="167"/>
        <v>4.743494969407104</v>
      </c>
      <c r="G2156" s="9">
        <v>0</v>
      </c>
      <c r="H2156" s="3">
        <f t="shared" si="168"/>
        <v>0</v>
      </c>
      <c r="I2156" s="3">
        <f>'[1]Table - Daily Discharge'!B2159</f>
        <v>24.825350967575474</v>
      </c>
      <c r="J2156" s="3">
        <f>'[1]Table - Daily Discharge'!C2159</f>
        <v>5.2147110774008398</v>
      </c>
      <c r="K2156" s="3">
        <f>'[1]Table - Daily Discharge'!D2159</f>
        <v>0</v>
      </c>
      <c r="L2156" s="3">
        <f>'[1]Table - Daily Discharge'!E2159</f>
        <v>0</v>
      </c>
      <c r="M2156" s="3">
        <f t="shared" si="169"/>
        <v>30.040062044976313</v>
      </c>
      <c r="N2156" s="3">
        <f t="shared" si="170"/>
        <v>30.040062044976313</v>
      </c>
    </row>
    <row r="2157" spans="1:14" hidden="1" x14ac:dyDescent="0.2">
      <c r="A2157" s="8">
        <v>43793</v>
      </c>
      <c r="B2157" s="2">
        <f>IFERROR(VLOOKUP(A2157,'[1]Table - Daily Rainfall'!$J$4:$K$2266,2,FALSE),"")</f>
        <v>0</v>
      </c>
      <c r="C2157" s="9">
        <f>'[1]Table - USGS Flow'!D2155</f>
        <v>26.6</v>
      </c>
      <c r="D2157" s="3">
        <f t="shared" si="166"/>
        <v>17.192347466390903</v>
      </c>
      <c r="E2157" s="9">
        <v>8.1613229166666645</v>
      </c>
      <c r="F2157" s="3">
        <f t="shared" si="167"/>
        <v>5.2748984725094781</v>
      </c>
      <c r="G2157" s="9">
        <v>0</v>
      </c>
      <c r="H2157" s="3">
        <f t="shared" si="168"/>
        <v>0</v>
      </c>
      <c r="I2157" s="3">
        <f>'[1]Table - Daily Discharge'!B2160</f>
        <v>24.017426123362515</v>
      </c>
      <c r="J2157" s="3">
        <f>'[1]Table - Daily Discharge'!C2160</f>
        <v>5.4059430206519634</v>
      </c>
      <c r="K2157" s="3">
        <f>'[1]Table - Daily Discharge'!D2160</f>
        <v>0</v>
      </c>
      <c r="L2157" s="3">
        <f>'[1]Table - Daily Discharge'!E2160</f>
        <v>0</v>
      </c>
      <c r="M2157" s="3">
        <f t="shared" si="169"/>
        <v>29.42336914401448</v>
      </c>
      <c r="N2157" s="3">
        <f t="shared" si="170"/>
        <v>29.42336914401448</v>
      </c>
    </row>
    <row r="2158" spans="1:14" hidden="1" x14ac:dyDescent="0.2">
      <c r="A2158" s="8">
        <v>43794</v>
      </c>
      <c r="B2158" s="2">
        <f>IFERROR(VLOOKUP(A2158,'[1]Table - Daily Rainfall'!$J$4:$K$2266,2,FALSE),"")</f>
        <v>0</v>
      </c>
      <c r="C2158" s="9">
        <f>'[1]Table - USGS Flow'!D2156</f>
        <v>28.4</v>
      </c>
      <c r="D2158" s="3">
        <f t="shared" si="166"/>
        <v>18.355739400206826</v>
      </c>
      <c r="E2158" s="9">
        <v>8.4183541666666617</v>
      </c>
      <c r="F2158" s="3">
        <f t="shared" si="167"/>
        <v>5.4410251852809344</v>
      </c>
      <c r="G2158" s="9">
        <v>0</v>
      </c>
      <c r="H2158" s="3">
        <f t="shared" si="168"/>
        <v>0</v>
      </c>
      <c r="I2158" s="3">
        <f>'[1]Table - Daily Discharge'!B2161</f>
        <v>24.549831412882927</v>
      </c>
      <c r="J2158" s="3">
        <f>'[1]Table - Daily Discharge'!C2161</f>
        <v>4.663257384093523</v>
      </c>
      <c r="K2158" s="3">
        <f>'[1]Table - Daily Discharge'!D2161</f>
        <v>0</v>
      </c>
      <c r="L2158" s="3">
        <f>'[1]Table - Daily Discharge'!E2161</f>
        <v>0</v>
      </c>
      <c r="M2158" s="3">
        <f t="shared" si="169"/>
        <v>29.21308879697645</v>
      </c>
      <c r="N2158" s="3">
        <f t="shared" si="170"/>
        <v>29.21308879697645</v>
      </c>
    </row>
    <row r="2159" spans="1:14" hidden="1" x14ac:dyDescent="0.2">
      <c r="A2159" s="8">
        <v>43795</v>
      </c>
      <c r="B2159" s="2">
        <f>IFERROR(VLOOKUP(A2159,'[1]Table - Daily Rainfall'!$J$4:$K$2266,2,FALSE),"")</f>
        <v>0</v>
      </c>
      <c r="C2159" s="9">
        <f>'[1]Table - USGS Flow'!D2157</f>
        <v>24.7</v>
      </c>
      <c r="D2159" s="3">
        <f t="shared" si="166"/>
        <v>15.964322647362978</v>
      </c>
      <c r="E2159" s="9">
        <v>6.8281250000000036</v>
      </c>
      <c r="F2159" s="3">
        <f t="shared" si="167"/>
        <v>4.4132141933815952</v>
      </c>
      <c r="G2159" s="9">
        <v>0</v>
      </c>
      <c r="H2159" s="3">
        <f t="shared" si="168"/>
        <v>0</v>
      </c>
      <c r="I2159" s="3">
        <f>'[1]Table - Daily Discharge'!B2162</f>
        <v>23.234395572853678</v>
      </c>
      <c r="J2159" s="3">
        <f>'[1]Table - Daily Discharge'!C2162</f>
        <v>4.8546742626888824</v>
      </c>
      <c r="K2159" s="3">
        <f>'[1]Table - Daily Discharge'!D2162</f>
        <v>0</v>
      </c>
      <c r="L2159" s="3">
        <f>'[1]Table - Daily Discharge'!E2162</f>
        <v>0</v>
      </c>
      <c r="M2159" s="3">
        <f t="shared" si="169"/>
        <v>28.08906983554256</v>
      </c>
      <c r="N2159" s="3">
        <f t="shared" si="170"/>
        <v>28.08906983554256</v>
      </c>
    </row>
    <row r="2160" spans="1:14" hidden="1" x14ac:dyDescent="0.2">
      <c r="A2160" s="8">
        <v>43796</v>
      </c>
      <c r="B2160" s="2">
        <f>IFERROR(VLOOKUP(A2160,'[1]Table - Daily Rainfall'!$J$4:$K$2266,2,FALSE),"")</f>
        <v>0.53</v>
      </c>
      <c r="C2160" s="9">
        <f>'[1]Table - USGS Flow'!D2158</f>
        <v>337</v>
      </c>
      <c r="D2160" s="3">
        <f t="shared" si="166"/>
        <v>217.81282316442608</v>
      </c>
      <c r="E2160" s="9">
        <v>179.78626041666664</v>
      </c>
      <c r="F2160" s="3">
        <f t="shared" si="167"/>
        <v>116.2010473220441</v>
      </c>
      <c r="G2160" s="9">
        <v>66.272010416666674</v>
      </c>
      <c r="H2160" s="3">
        <f t="shared" si="168"/>
        <v>42.833512420286112</v>
      </c>
      <c r="I2160" s="3">
        <f>'[1]Table - Daily Discharge'!B2163</f>
        <v>27.449645628866154</v>
      </c>
      <c r="J2160" s="3">
        <f>'[1]Table - Daily Discharge'!C2163</f>
        <v>5.8163849347235033</v>
      </c>
      <c r="K2160" s="3">
        <f>'[1]Table - Daily Discharge'!D2163</f>
        <v>0</v>
      </c>
      <c r="L2160" s="3">
        <f>'[1]Table - Daily Discharge'!E2163</f>
        <v>0</v>
      </c>
      <c r="M2160" s="3">
        <f t="shared" si="169"/>
        <v>33.266030563589659</v>
      </c>
      <c r="N2160" s="3">
        <f t="shared" si="170"/>
        <v>33.266030563589659</v>
      </c>
    </row>
    <row r="2161" spans="1:14" hidden="1" x14ac:dyDescent="0.2">
      <c r="A2161" s="8">
        <v>43797</v>
      </c>
      <c r="B2161" s="2">
        <f>IFERROR(VLOOKUP(A2161,'[1]Table - Daily Rainfall'!$J$4:$K$2266,2,FALSE),"")</f>
        <v>1.21</v>
      </c>
      <c r="C2161" s="9">
        <f>'[1]Table - USGS Flow'!D2159</f>
        <v>1980</v>
      </c>
      <c r="D2161" s="3">
        <f t="shared" si="166"/>
        <v>1279.7311271975182</v>
      </c>
      <c r="E2161" s="9">
        <v>692.38587500000028</v>
      </c>
      <c r="F2161" s="3">
        <f t="shared" si="167"/>
        <v>447.50896781282336</v>
      </c>
      <c r="G2161" s="9">
        <v>1200.6887708333331</v>
      </c>
      <c r="H2161" s="3">
        <f t="shared" si="168"/>
        <v>776.03979500603236</v>
      </c>
      <c r="I2161" s="3">
        <f>'[1]Table - Daily Discharge'!B2164</f>
        <v>31.475675450659043</v>
      </c>
      <c r="J2161" s="3">
        <f>'[1]Table - Daily Discharge'!C2164</f>
        <v>6.7458152456872762</v>
      </c>
      <c r="K2161" s="3">
        <f>'[1]Table - Daily Discharge'!D2164</f>
        <v>0</v>
      </c>
      <c r="L2161" s="3">
        <f>'[1]Table - Daily Discharge'!E2164</f>
        <v>0</v>
      </c>
      <c r="M2161" s="3">
        <f t="shared" si="169"/>
        <v>38.221490696346322</v>
      </c>
      <c r="N2161" s="3">
        <f t="shared" si="170"/>
        <v>38.221490696346322</v>
      </c>
    </row>
    <row r="2162" spans="1:14" hidden="1" x14ac:dyDescent="0.2">
      <c r="A2162" s="8">
        <v>43798</v>
      </c>
      <c r="B2162" s="2">
        <f>IFERROR(VLOOKUP(A2162,'[1]Table - Daily Rainfall'!$J$4:$K$2266,2,FALSE),"")</f>
        <v>0.01</v>
      </c>
      <c r="C2162" s="9">
        <f>'[1]Table - USGS Flow'!D2160</f>
        <v>167</v>
      </c>
      <c r="D2162" s="3">
        <f t="shared" si="166"/>
        <v>107.9369183040331</v>
      </c>
      <c r="E2162" s="9">
        <v>60.321583333333344</v>
      </c>
      <c r="F2162" s="3">
        <f t="shared" si="167"/>
        <v>38.987579713891769</v>
      </c>
      <c r="G2162" s="9">
        <v>41.319677083333332</v>
      </c>
      <c r="H2162" s="3">
        <f t="shared" si="168"/>
        <v>26.706099459238196</v>
      </c>
      <c r="I2162" s="3">
        <f>'[1]Table - Daily Discharge'!B2165</f>
        <v>23.863832546721337</v>
      </c>
      <c r="J2162" s="3">
        <f>'[1]Table - Daily Discharge'!C2165</f>
        <v>5.5970352908439907</v>
      </c>
      <c r="K2162" s="3">
        <f>'[1]Table - Daily Discharge'!D2165</f>
        <v>0</v>
      </c>
      <c r="L2162" s="3">
        <f>'[1]Table - Daily Discharge'!E2165</f>
        <v>0</v>
      </c>
      <c r="M2162" s="3">
        <f t="shared" si="169"/>
        <v>29.460867837565328</v>
      </c>
      <c r="N2162" s="3">
        <f t="shared" si="170"/>
        <v>29.460867837565328</v>
      </c>
    </row>
    <row r="2163" spans="1:14" hidden="1" x14ac:dyDescent="0.2">
      <c r="A2163" s="8">
        <v>43799</v>
      </c>
      <c r="B2163" s="2">
        <f>IFERROR(VLOOKUP(A2163,'[1]Table - Daily Rainfall'!$J$4:$K$2266,2,FALSE),"")</f>
        <v>0</v>
      </c>
      <c r="C2163" s="9">
        <f>'[1]Table - USGS Flow'!D2161</f>
        <v>42.6</v>
      </c>
      <c r="D2163" s="3">
        <f t="shared" si="166"/>
        <v>27.53360910031024</v>
      </c>
      <c r="E2163" s="9">
        <v>14.011958333333325</v>
      </c>
      <c r="F2163" s="3">
        <f t="shared" si="167"/>
        <v>9.0563329455360169</v>
      </c>
      <c r="G2163" s="9">
        <v>0</v>
      </c>
      <c r="H2163" s="3">
        <f t="shared" si="168"/>
        <v>0</v>
      </c>
      <c r="I2163" s="3">
        <f>'[1]Table - Daily Discharge'!B2166</f>
        <v>23.413061516390758</v>
      </c>
      <c r="J2163" s="3">
        <f>'[1]Table - Daily Discharge'!C2166</f>
        <v>5.9171201929801702</v>
      </c>
      <c r="K2163" s="3">
        <f>'[1]Table - Daily Discharge'!D2166</f>
        <v>0</v>
      </c>
      <c r="L2163" s="3">
        <f>'[1]Table - Daily Discharge'!E2166</f>
        <v>0</v>
      </c>
      <c r="M2163" s="3">
        <f t="shared" si="169"/>
        <v>29.33018170937093</v>
      </c>
      <c r="N2163" s="3">
        <f t="shared" si="170"/>
        <v>29.33018170937093</v>
      </c>
    </row>
    <row r="2164" spans="1:14" hidden="1" x14ac:dyDescent="0.2">
      <c r="A2164" s="8">
        <v>43800</v>
      </c>
      <c r="B2164" s="2">
        <f>IFERROR(VLOOKUP(A2164,'[1]Table - Daily Rainfall'!$J$4:$K$2266,2,FALSE),"")</f>
        <v>0</v>
      </c>
      <c r="C2164" s="9">
        <f>'[1]Table - USGS Flow'!D2162</f>
        <v>32.700000000000003</v>
      </c>
      <c r="D2164" s="3">
        <f t="shared" si="166"/>
        <v>21.134953464322649</v>
      </c>
      <c r="E2164" s="9">
        <v>7.8422604166666749</v>
      </c>
      <c r="F2164" s="3">
        <f t="shared" si="167"/>
        <v>5.0686791731299605</v>
      </c>
      <c r="G2164" s="9">
        <v>0</v>
      </c>
      <c r="H2164" s="3">
        <f t="shared" si="168"/>
        <v>0</v>
      </c>
      <c r="I2164" s="3">
        <f>'[1]Table - Daily Discharge'!B2167</f>
        <v>26.47791088358721</v>
      </c>
      <c r="J2164" s="3">
        <f>'[1]Table - Daily Discharge'!C2167</f>
        <v>6.1535930390871361</v>
      </c>
      <c r="K2164" s="3">
        <f>'[1]Table - Daily Discharge'!D2167</f>
        <v>0</v>
      </c>
      <c r="L2164" s="3">
        <f>'[1]Table - Daily Discharge'!E2167</f>
        <v>0</v>
      </c>
      <c r="M2164" s="3">
        <f t="shared" si="169"/>
        <v>32.631503922674348</v>
      </c>
      <c r="N2164" s="3">
        <f t="shared" si="170"/>
        <v>32.631503922674348</v>
      </c>
    </row>
    <row r="2165" spans="1:14" hidden="1" x14ac:dyDescent="0.2">
      <c r="A2165" s="8">
        <v>43801</v>
      </c>
      <c r="B2165" s="2">
        <f>IFERROR(VLOOKUP(A2165,'[1]Table - Daily Rainfall'!$J$4:$K$2266,2,FALSE),"")</f>
        <v>0</v>
      </c>
      <c r="C2165" s="9">
        <f>'[1]Table - USGS Flow'!D2163</f>
        <v>30.3</v>
      </c>
      <c r="D2165" s="3">
        <f t="shared" si="166"/>
        <v>19.583764219234748</v>
      </c>
      <c r="E2165" s="9">
        <v>8.0380208333333467</v>
      </c>
      <c r="F2165" s="3">
        <f t="shared" si="167"/>
        <v>5.1952047785246558</v>
      </c>
      <c r="G2165" s="9">
        <v>0</v>
      </c>
      <c r="H2165" s="3">
        <f t="shared" si="168"/>
        <v>0</v>
      </c>
      <c r="I2165" s="3">
        <f>'[1]Table - Daily Discharge'!B2168</f>
        <v>24.303217788908125</v>
      </c>
      <c r="J2165" s="3">
        <f>'[1]Table - Daily Discharge'!C2168</f>
        <v>6.0184906598004497</v>
      </c>
      <c r="K2165" s="3">
        <f>'[1]Table - Daily Discharge'!D2168</f>
        <v>0</v>
      </c>
      <c r="L2165" s="3">
        <f>'[1]Table - Daily Discharge'!E2168</f>
        <v>0</v>
      </c>
      <c r="M2165" s="3">
        <f t="shared" si="169"/>
        <v>30.321708448708574</v>
      </c>
      <c r="N2165" s="3">
        <f t="shared" si="170"/>
        <v>30.321708448708574</v>
      </c>
    </row>
    <row r="2166" spans="1:14" hidden="1" x14ac:dyDescent="0.2">
      <c r="A2166" s="8">
        <v>43802</v>
      </c>
      <c r="B2166" s="2">
        <f>IFERROR(VLOOKUP(A2166,'[1]Table - Daily Rainfall'!$J$4:$K$2266,2,FALSE),"")</f>
        <v>0</v>
      </c>
      <c r="C2166" s="9">
        <f>'[1]Table - USGS Flow'!D2164</f>
        <v>27.4</v>
      </c>
      <c r="D2166" s="3">
        <f t="shared" si="166"/>
        <v>17.709410548086868</v>
      </c>
      <c r="E2166" s="9">
        <v>9.1570937500000031</v>
      </c>
      <c r="F2166" s="3">
        <f t="shared" si="167"/>
        <v>5.91849389219235</v>
      </c>
      <c r="G2166" s="9">
        <v>0</v>
      </c>
      <c r="H2166" s="3">
        <f t="shared" si="168"/>
        <v>0</v>
      </c>
      <c r="I2166" s="3">
        <f>'[1]Table - Daily Discharge'!B2169</f>
        <v>22.288860952498688</v>
      </c>
      <c r="J2166" s="3">
        <f>'[1]Table - Daily Discharge'!C2169</f>
        <v>5.9624057465157732</v>
      </c>
      <c r="K2166" s="3">
        <f>'[1]Table - Daily Discharge'!D2169</f>
        <v>0</v>
      </c>
      <c r="L2166" s="3">
        <f>'[1]Table - Daily Discharge'!E2169</f>
        <v>0</v>
      </c>
      <c r="M2166" s="3">
        <f t="shared" si="169"/>
        <v>28.251266699014462</v>
      </c>
      <c r="N2166" s="3">
        <f t="shared" si="170"/>
        <v>28.251266699014462</v>
      </c>
    </row>
    <row r="2167" spans="1:14" hidden="1" x14ac:dyDescent="0.2">
      <c r="A2167" s="8">
        <v>43803</v>
      </c>
      <c r="B2167" s="2">
        <f>IFERROR(VLOOKUP(A2167,'[1]Table - Daily Rainfall'!$J$4:$K$2266,2,FALSE),"")</f>
        <v>0.79</v>
      </c>
      <c r="C2167" s="9">
        <f>'[1]Table - USGS Flow'!D2165</f>
        <v>1600</v>
      </c>
      <c r="D2167" s="3">
        <f t="shared" si="166"/>
        <v>1034.1261633919339</v>
      </c>
      <c r="E2167" s="9">
        <v>538.53933333333327</v>
      </c>
      <c r="F2167" s="3">
        <f t="shared" si="167"/>
        <v>348.07350913478109</v>
      </c>
      <c r="G2167" s="9">
        <v>959.25157291666619</v>
      </c>
      <c r="H2167" s="3">
        <f t="shared" si="168"/>
        <v>619.99196801749372</v>
      </c>
      <c r="I2167" s="3">
        <f>'[1]Table - Daily Discharge'!B2170</f>
        <v>36.35960256788205</v>
      </c>
      <c r="J2167" s="3">
        <f>'[1]Table - Daily Discharge'!C2170</f>
        <v>6.5841905052646679</v>
      </c>
      <c r="K2167" s="3">
        <f>'[1]Table - Daily Discharge'!D2170</f>
        <v>0</v>
      </c>
      <c r="L2167" s="3">
        <f>'[1]Table - Daily Discharge'!E2170</f>
        <v>0</v>
      </c>
      <c r="M2167" s="3">
        <f t="shared" si="169"/>
        <v>42.943793073146715</v>
      </c>
      <c r="N2167" s="3">
        <f t="shared" si="170"/>
        <v>42.943793073146715</v>
      </c>
    </row>
    <row r="2168" spans="1:14" hidden="1" x14ac:dyDescent="0.2">
      <c r="A2168" s="8">
        <v>43804</v>
      </c>
      <c r="B2168" s="2">
        <f>IFERROR(VLOOKUP(A2168,'[1]Table - Daily Rainfall'!$J$4:$K$2266,2,FALSE),"")</f>
        <v>0</v>
      </c>
      <c r="C2168" s="9">
        <f>'[1]Table - USGS Flow'!D2166</f>
        <v>59.6</v>
      </c>
      <c r="D2168" s="3">
        <f t="shared" si="166"/>
        <v>38.521199586349539</v>
      </c>
      <c r="E2168" s="9">
        <v>15.006854166666663</v>
      </c>
      <c r="F2168" s="3">
        <f t="shared" si="167"/>
        <v>9.6993628274732835</v>
      </c>
      <c r="G2168" s="9">
        <v>0</v>
      </c>
      <c r="H2168" s="3">
        <f t="shared" si="168"/>
        <v>0</v>
      </c>
      <c r="I2168" s="3">
        <f>'[1]Table - Daily Discharge'!B2171</f>
        <v>27.599019170993902</v>
      </c>
      <c r="J2168" s="3">
        <f>'[1]Table - Daily Discharge'!C2171</f>
        <v>5.9556158825380088</v>
      </c>
      <c r="K2168" s="3">
        <f>'[1]Table - Daily Discharge'!D2171</f>
        <v>0</v>
      </c>
      <c r="L2168" s="3">
        <f>'[1]Table - Daily Discharge'!E2171</f>
        <v>0</v>
      </c>
      <c r="M2168" s="3">
        <f t="shared" si="169"/>
        <v>33.554635053531911</v>
      </c>
      <c r="N2168" s="3">
        <f t="shared" si="170"/>
        <v>33.554635053531911</v>
      </c>
    </row>
    <row r="2169" spans="1:14" hidden="1" x14ac:dyDescent="0.2">
      <c r="A2169" s="8">
        <v>43805</v>
      </c>
      <c r="B2169" s="2">
        <f>IFERROR(VLOOKUP(A2169,'[1]Table - Daily Rainfall'!$J$4:$K$2266,2,FALSE),"")</f>
        <v>0</v>
      </c>
      <c r="C2169" s="9">
        <f>'[1]Table - USGS Flow'!D2167</f>
        <v>50.5</v>
      </c>
      <c r="D2169" s="3">
        <f t="shared" si="166"/>
        <v>32.63960703205791</v>
      </c>
      <c r="E2169" s="9">
        <v>25.946208333333331</v>
      </c>
      <c r="F2169" s="3">
        <f t="shared" si="167"/>
        <v>16.769783048948639</v>
      </c>
      <c r="G2169" s="9">
        <v>0</v>
      </c>
      <c r="H2169" s="3">
        <f t="shared" si="168"/>
        <v>0</v>
      </c>
      <c r="I2169" s="3">
        <f>'[1]Table - Daily Discharge'!B2172</f>
        <v>26.401546189637365</v>
      </c>
      <c r="J2169" s="3">
        <f>'[1]Table - Daily Discharge'!C2172</f>
        <v>6.1579261694722742</v>
      </c>
      <c r="K2169" s="3">
        <f>'[1]Table - Daily Discharge'!D2172</f>
        <v>0</v>
      </c>
      <c r="L2169" s="3">
        <f>'[1]Table - Daily Discharge'!E2172</f>
        <v>0</v>
      </c>
      <c r="M2169" s="3">
        <f t="shared" si="169"/>
        <v>32.559472359109641</v>
      </c>
      <c r="N2169" s="3">
        <f t="shared" si="170"/>
        <v>32.559472359109641</v>
      </c>
    </row>
    <row r="2170" spans="1:14" hidden="1" x14ac:dyDescent="0.2">
      <c r="A2170" s="8">
        <v>43806</v>
      </c>
      <c r="B2170" s="2">
        <f>IFERROR(VLOOKUP(A2170,'[1]Table - Daily Rainfall'!$J$4:$K$2266,2,FALSE),"")</f>
        <v>0.18</v>
      </c>
      <c r="C2170" s="9">
        <f>'[1]Table - USGS Flow'!D2168</f>
        <v>84.6</v>
      </c>
      <c r="D2170" s="3">
        <f t="shared" si="166"/>
        <v>54.679420889348499</v>
      </c>
      <c r="E2170" s="9">
        <v>34.720989583333299</v>
      </c>
      <c r="F2170" s="3">
        <f t="shared" si="167"/>
        <v>22.441177341864854</v>
      </c>
      <c r="G2170" s="9">
        <v>0</v>
      </c>
      <c r="H2170" s="3">
        <f t="shared" si="168"/>
        <v>0</v>
      </c>
      <c r="I2170" s="3">
        <f>'[1]Table - Daily Discharge'!B2173</f>
        <v>27.080255014099652</v>
      </c>
      <c r="J2170" s="3">
        <f>'[1]Table - Daily Discharge'!C2173</f>
        <v>6.1007202855814739</v>
      </c>
      <c r="K2170" s="3">
        <f>'[1]Table - Daily Discharge'!D2173</f>
        <v>0</v>
      </c>
      <c r="L2170" s="3">
        <f>'[1]Table - Daily Discharge'!E2173</f>
        <v>0</v>
      </c>
      <c r="M2170" s="3">
        <f t="shared" si="169"/>
        <v>33.180975299681123</v>
      </c>
      <c r="N2170" s="3">
        <f t="shared" si="170"/>
        <v>33.180975299681123</v>
      </c>
    </row>
    <row r="2171" spans="1:14" hidden="1" x14ac:dyDescent="0.2">
      <c r="A2171" s="8">
        <v>43807</v>
      </c>
      <c r="B2171" s="2">
        <f>IFERROR(VLOOKUP(A2171,'[1]Table - Daily Rainfall'!$J$4:$K$2266,2,FALSE),"")</f>
        <v>0.12</v>
      </c>
      <c r="C2171" s="9">
        <f>'[1]Table - USGS Flow'!D2169</f>
        <v>99.2</v>
      </c>
      <c r="D2171" s="3">
        <f t="shared" si="166"/>
        <v>64.115822130299904</v>
      </c>
      <c r="E2171" s="9">
        <v>63.778072916666638</v>
      </c>
      <c r="F2171" s="3">
        <f t="shared" si="167"/>
        <v>41.221608658652173</v>
      </c>
      <c r="G2171" s="9">
        <v>0</v>
      </c>
      <c r="H2171" s="3">
        <f t="shared" si="168"/>
        <v>0</v>
      </c>
      <c r="I2171" s="3">
        <f>'[1]Table - Daily Discharge'!B2174</f>
        <v>25.533284777491343</v>
      </c>
      <c r="J2171" s="3">
        <f>'[1]Table - Daily Discharge'!C2174</f>
        <v>6.8214541150545669</v>
      </c>
      <c r="K2171" s="3">
        <f>'[1]Table - Daily Discharge'!D2174</f>
        <v>0</v>
      </c>
      <c r="L2171" s="3">
        <f>'[1]Table - Daily Discharge'!E2174</f>
        <v>0</v>
      </c>
      <c r="M2171" s="3">
        <f t="shared" si="169"/>
        <v>32.35473889254591</v>
      </c>
      <c r="N2171" s="3">
        <f t="shared" si="170"/>
        <v>32.35473889254591</v>
      </c>
    </row>
    <row r="2172" spans="1:14" hidden="1" x14ac:dyDescent="0.2">
      <c r="A2172" s="8">
        <v>43808</v>
      </c>
      <c r="B2172" s="2">
        <f>IFERROR(VLOOKUP(A2172,'[1]Table - Daily Rainfall'!$J$4:$K$2266,2,FALSE),"")</f>
        <v>0</v>
      </c>
      <c r="C2172" s="9">
        <f>'[1]Table - USGS Flow'!D2170</f>
        <v>41.6</v>
      </c>
      <c r="D2172" s="3">
        <f t="shared" si="166"/>
        <v>26.887280248190283</v>
      </c>
      <c r="E2172" s="9">
        <v>9.6564270833333374</v>
      </c>
      <c r="F2172" s="3">
        <f t="shared" si="167"/>
        <v>6.2412274323509163</v>
      </c>
      <c r="G2172" s="9">
        <v>0</v>
      </c>
      <c r="H2172" s="3">
        <f t="shared" si="168"/>
        <v>0</v>
      </c>
      <c r="I2172" s="3">
        <f>'[1]Table - Daily Discharge'!B2175</f>
        <v>30.449879067213075</v>
      </c>
      <c r="J2172" s="3">
        <f>'[1]Table - Daily Discharge'!C2175</f>
        <v>5.9114762503161629</v>
      </c>
      <c r="K2172" s="3">
        <f>'[1]Table - Daily Discharge'!D2175</f>
        <v>0</v>
      </c>
      <c r="L2172" s="3">
        <f>'[1]Table - Daily Discharge'!E2175</f>
        <v>0</v>
      </c>
      <c r="M2172" s="3">
        <f t="shared" si="169"/>
        <v>36.361355317529238</v>
      </c>
      <c r="N2172" s="3">
        <f t="shared" si="170"/>
        <v>36.361355317529238</v>
      </c>
    </row>
    <row r="2173" spans="1:14" hidden="1" x14ac:dyDescent="0.2">
      <c r="A2173" s="8">
        <v>43809</v>
      </c>
      <c r="B2173" s="2">
        <f>IFERROR(VLOOKUP(A2173,'[1]Table - Daily Rainfall'!$J$4:$K$2266,2,FALSE),"")</f>
        <v>0</v>
      </c>
      <c r="C2173" s="9">
        <f>'[1]Table - USGS Flow'!D2171</f>
        <v>32.4</v>
      </c>
      <c r="D2173" s="3">
        <f t="shared" si="166"/>
        <v>20.941054808686658</v>
      </c>
      <c r="E2173" s="9">
        <v>8.8485104166666737</v>
      </c>
      <c r="F2173" s="3">
        <f t="shared" si="167"/>
        <v>5.7190475805756682</v>
      </c>
      <c r="G2173" s="9">
        <v>0</v>
      </c>
      <c r="H2173" s="3">
        <f t="shared" si="168"/>
        <v>0</v>
      </c>
      <c r="I2173" s="3">
        <f>'[1]Table - Daily Discharge'!B2176</f>
        <v>27.436198841529663</v>
      </c>
      <c r="J2173" s="3">
        <f>'[1]Table - Daily Discharge'!C2176</f>
        <v>6.142248512817492</v>
      </c>
      <c r="K2173" s="3">
        <f>'[1]Table - Daily Discharge'!D2176</f>
        <v>0</v>
      </c>
      <c r="L2173" s="3">
        <f>'[1]Table - Daily Discharge'!E2176</f>
        <v>0</v>
      </c>
      <c r="M2173" s="3">
        <f t="shared" si="169"/>
        <v>33.578447354347155</v>
      </c>
      <c r="N2173" s="3">
        <f t="shared" si="170"/>
        <v>33.578447354347155</v>
      </c>
    </row>
    <row r="2174" spans="1:14" hidden="1" x14ac:dyDescent="0.2">
      <c r="A2174" s="8">
        <v>43810</v>
      </c>
      <c r="B2174" s="2">
        <f>IFERROR(VLOOKUP(A2174,'[1]Table - Daily Rainfall'!$J$4:$K$2266,2,FALSE),"")</f>
        <v>0</v>
      </c>
      <c r="C2174" s="9">
        <f>'[1]Table - USGS Flow'!D2172</f>
        <v>31.1</v>
      </c>
      <c r="D2174" s="3">
        <f t="shared" si="166"/>
        <v>20.100827300930714</v>
      </c>
      <c r="E2174" s="9">
        <v>7.8463541666666776</v>
      </c>
      <c r="F2174" s="3">
        <f t="shared" si="167"/>
        <v>5.0713250818683289</v>
      </c>
      <c r="G2174" s="9">
        <v>0</v>
      </c>
      <c r="H2174" s="3">
        <f t="shared" si="168"/>
        <v>0</v>
      </c>
      <c r="I2174" s="3">
        <f>'[1]Table - Daily Discharge'!B2177</f>
        <v>23.280255376199392</v>
      </c>
      <c r="J2174" s="3">
        <f>'[1]Table - Daily Discharge'!C2177</f>
        <v>5.861192446023491</v>
      </c>
      <c r="K2174" s="3">
        <f>'[1]Table - Daily Discharge'!D2177</f>
        <v>0</v>
      </c>
      <c r="L2174" s="3">
        <f>'[1]Table - Daily Discharge'!E2177</f>
        <v>0</v>
      </c>
      <c r="M2174" s="3">
        <f t="shared" si="169"/>
        <v>29.141447822222883</v>
      </c>
      <c r="N2174" s="3">
        <f t="shared" si="170"/>
        <v>29.141447822222883</v>
      </c>
    </row>
    <row r="2175" spans="1:14" hidden="1" x14ac:dyDescent="0.2">
      <c r="A2175" s="8">
        <v>43811</v>
      </c>
      <c r="B2175" s="2">
        <f>IFERROR(VLOOKUP(A2175,'[1]Table - Daily Rainfall'!$J$4:$K$2266,2,FALSE),"")</f>
        <v>0</v>
      </c>
      <c r="C2175" s="9">
        <f>'[1]Table - USGS Flow'!D2173</f>
        <v>26.6</v>
      </c>
      <c r="D2175" s="3">
        <f t="shared" si="166"/>
        <v>17.192347466390903</v>
      </c>
      <c r="E2175" s="9">
        <v>7.6067708333333419</v>
      </c>
      <c r="F2175" s="3">
        <f t="shared" si="167"/>
        <v>4.91647546104792</v>
      </c>
      <c r="G2175" s="9">
        <v>0</v>
      </c>
      <c r="H2175" s="3">
        <f t="shared" si="168"/>
        <v>0</v>
      </c>
      <c r="I2175" s="3">
        <f>'[1]Table - Daily Discharge'!B2178</f>
        <v>27.064452645769865</v>
      </c>
      <c r="J2175" s="3">
        <f>'[1]Table - Daily Discharge'!C2178</f>
        <v>5.4585923900680102</v>
      </c>
      <c r="K2175" s="3">
        <f>'[1]Table - Daily Discharge'!D2178</f>
        <v>0</v>
      </c>
      <c r="L2175" s="3">
        <f>'[1]Table - Daily Discharge'!E2178</f>
        <v>0</v>
      </c>
      <c r="M2175" s="3">
        <f t="shared" si="169"/>
        <v>32.523045035837875</v>
      </c>
      <c r="N2175" s="3">
        <f t="shared" si="170"/>
        <v>32.523045035837875</v>
      </c>
    </row>
    <row r="2176" spans="1:14" hidden="1" x14ac:dyDescent="0.2">
      <c r="A2176" s="8">
        <v>43812</v>
      </c>
      <c r="B2176" s="2">
        <f>IFERROR(VLOOKUP(A2176,'[1]Table - Daily Rainfall'!$J$4:$K$2266,2,FALSE),"")</f>
        <v>0</v>
      </c>
      <c r="C2176" s="9">
        <f>'[1]Table - USGS Flow'!D2174</f>
        <v>36.9</v>
      </c>
      <c r="D2176" s="3">
        <f t="shared" si="166"/>
        <v>23.849534643226473</v>
      </c>
      <c r="E2176" s="9">
        <v>8.3734375000000103</v>
      </c>
      <c r="F2176" s="3">
        <f t="shared" si="167"/>
        <v>5.4119942476732232</v>
      </c>
      <c r="G2176" s="9">
        <v>0</v>
      </c>
      <c r="H2176" s="3">
        <f t="shared" si="168"/>
        <v>0</v>
      </c>
      <c r="I2176" s="3">
        <f>'[1]Table - Daily Discharge'!B2179</f>
        <v>30.776039246710564</v>
      </c>
      <c r="J2176" s="3">
        <f>'[1]Table - Daily Discharge'!C2179</f>
        <v>6.2034762467910411</v>
      </c>
      <c r="K2176" s="3">
        <f>'[1]Table - Daily Discharge'!D2179</f>
        <v>0</v>
      </c>
      <c r="L2176" s="3">
        <f>'[1]Table - Daily Discharge'!E2179</f>
        <v>0</v>
      </c>
      <c r="M2176" s="3">
        <f t="shared" si="169"/>
        <v>36.979515493501609</v>
      </c>
      <c r="N2176" s="3">
        <f t="shared" si="170"/>
        <v>36.979515493501609</v>
      </c>
    </row>
    <row r="2177" spans="1:14" hidden="1" x14ac:dyDescent="0.2">
      <c r="A2177" s="8">
        <v>43813</v>
      </c>
      <c r="B2177" s="2">
        <f>IFERROR(VLOOKUP(A2177,'[1]Table - Daily Rainfall'!$J$4:$K$2266,2,FALSE),"")</f>
        <v>0</v>
      </c>
      <c r="C2177" s="9">
        <f>'[1]Table - USGS Flow'!D2175</f>
        <v>37.1</v>
      </c>
      <c r="D2177" s="3">
        <f t="shared" si="166"/>
        <v>23.978800413650468</v>
      </c>
      <c r="E2177" s="9">
        <v>8.684593750000003</v>
      </c>
      <c r="F2177" s="3">
        <f t="shared" si="167"/>
        <v>5.6131035095656694</v>
      </c>
      <c r="G2177" s="9">
        <v>0</v>
      </c>
      <c r="H2177" s="3">
        <f t="shared" si="168"/>
        <v>0</v>
      </c>
      <c r="I2177" s="3">
        <f>'[1]Table - Daily Discharge'!B2180</f>
        <v>30.86738290961738</v>
      </c>
      <c r="J2177" s="3">
        <f>'[1]Table - Daily Discharge'!C2180</f>
        <v>5.7051904435540459</v>
      </c>
      <c r="K2177" s="3">
        <f>'[1]Table - Daily Discharge'!D2180</f>
        <v>0</v>
      </c>
      <c r="L2177" s="3">
        <f>'[1]Table - Daily Discharge'!E2180</f>
        <v>0</v>
      </c>
      <c r="M2177" s="3">
        <f t="shared" si="169"/>
        <v>36.572573353171428</v>
      </c>
      <c r="N2177" s="3">
        <f t="shared" si="170"/>
        <v>36.572573353171428</v>
      </c>
    </row>
    <row r="2178" spans="1:14" hidden="1" x14ac:dyDescent="0.2">
      <c r="A2178" s="8">
        <v>43814</v>
      </c>
      <c r="B2178" s="2">
        <f>IFERROR(VLOOKUP(A2178,'[1]Table - Daily Rainfall'!$J$4:$K$2266,2,FALSE),"")</f>
        <v>0</v>
      </c>
      <c r="C2178" s="9">
        <f>'[1]Table - USGS Flow'!D2176</f>
        <v>32.9</v>
      </c>
      <c r="D2178" s="3">
        <f t="shared" si="166"/>
        <v>21.264219234746641</v>
      </c>
      <c r="E2178" s="9">
        <v>8.2057291666666732</v>
      </c>
      <c r="F2178" s="3">
        <f t="shared" si="167"/>
        <v>5.303599513098936</v>
      </c>
      <c r="G2178" s="9">
        <v>0</v>
      </c>
      <c r="H2178" s="3">
        <f t="shared" si="168"/>
        <v>0</v>
      </c>
      <c r="I2178" s="3">
        <f>'[1]Table - Daily Discharge'!B2181</f>
        <v>28.522681476173272</v>
      </c>
      <c r="J2178" s="3">
        <f>'[1]Table - Daily Discharge'!C2181</f>
        <v>6.332580655756904</v>
      </c>
      <c r="K2178" s="3">
        <f>'[1]Table - Daily Discharge'!D2181</f>
        <v>0</v>
      </c>
      <c r="L2178" s="3">
        <f>'[1]Table - Daily Discharge'!E2181</f>
        <v>0</v>
      </c>
      <c r="M2178" s="3">
        <f t="shared" si="169"/>
        <v>34.855262131930175</v>
      </c>
      <c r="N2178" s="3">
        <f t="shared" si="170"/>
        <v>34.855262131930175</v>
      </c>
    </row>
    <row r="2179" spans="1:14" hidden="1" x14ac:dyDescent="0.2">
      <c r="A2179" s="8">
        <v>43815</v>
      </c>
      <c r="B2179" s="2">
        <f>IFERROR(VLOOKUP(A2179,'[1]Table - Daily Rainfall'!$J$4:$K$2266,2,FALSE),"")</f>
        <v>0</v>
      </c>
      <c r="C2179" s="9">
        <f>'[1]Table - USGS Flow'!D2177</f>
        <v>34.700000000000003</v>
      </c>
      <c r="D2179" s="3">
        <f t="shared" si="166"/>
        <v>22.427611168562567</v>
      </c>
      <c r="E2179" s="9">
        <v>7.8343750000000041</v>
      </c>
      <c r="F2179" s="3">
        <f t="shared" si="167"/>
        <v>5.0635826008273037</v>
      </c>
      <c r="G2179" s="9">
        <v>0</v>
      </c>
      <c r="H2179" s="3">
        <f t="shared" si="168"/>
        <v>0</v>
      </c>
      <c r="I2179" s="3">
        <f>'[1]Table - Daily Discharge'!B2182</f>
        <v>30.20030244338939</v>
      </c>
      <c r="J2179" s="3">
        <f>'[1]Table - Daily Discharge'!C2182</f>
        <v>5.4398134342218869</v>
      </c>
      <c r="K2179" s="3">
        <f>'[1]Table - Daily Discharge'!D2182</f>
        <v>0</v>
      </c>
      <c r="L2179" s="3">
        <f>'[1]Table - Daily Discharge'!E2182</f>
        <v>0</v>
      </c>
      <c r="M2179" s="3">
        <f t="shared" si="169"/>
        <v>35.640115877611279</v>
      </c>
      <c r="N2179" s="3">
        <f t="shared" si="170"/>
        <v>35.640115877611279</v>
      </c>
    </row>
    <row r="2180" spans="1:14" hidden="1" x14ac:dyDescent="0.2">
      <c r="A2180" s="8">
        <v>43816</v>
      </c>
      <c r="B2180" s="2">
        <f>IFERROR(VLOOKUP(A2180,'[1]Table - Daily Rainfall'!$J$4:$K$2266,2,FALSE),"")</f>
        <v>0</v>
      </c>
      <c r="C2180" s="9">
        <f>'[1]Table - USGS Flow'!D2178</f>
        <v>32.200000000000003</v>
      </c>
      <c r="D2180" s="3">
        <f t="shared" ref="D2180:D2243" si="171">C2180/1.5472</f>
        <v>20.81178903826267</v>
      </c>
      <c r="E2180" s="9">
        <v>7.37916666666667</v>
      </c>
      <c r="F2180" s="3">
        <f t="shared" ref="F2180:F2243" si="172">E2180/1.5472</f>
        <v>4.7693683212685309</v>
      </c>
      <c r="G2180" s="9">
        <v>0</v>
      </c>
      <c r="H2180" s="3">
        <f t="shared" ref="H2180:H2243" si="173">G2180/1.5472</f>
        <v>0</v>
      </c>
      <c r="I2180" s="3">
        <f>'[1]Table - Daily Discharge'!B2183</f>
        <v>24.633696488791472</v>
      </c>
      <c r="J2180" s="3">
        <f>'[1]Table - Daily Discharge'!C2183</f>
        <v>5.9437011434103235</v>
      </c>
      <c r="K2180" s="3">
        <f>'[1]Table - Daily Discharge'!D2183</f>
        <v>0</v>
      </c>
      <c r="L2180" s="3">
        <f>'[1]Table - Daily Discharge'!E2183</f>
        <v>0</v>
      </c>
      <c r="M2180" s="3">
        <f t="shared" ref="M2180:M2243" si="174">SUM(I2180,J2180)</f>
        <v>30.577397632201794</v>
      </c>
      <c r="N2180" s="3">
        <f t="shared" ref="N2180:N2243" si="175">SUM(I2180,J2180,K2180)</f>
        <v>30.577397632201794</v>
      </c>
    </row>
    <row r="2181" spans="1:14" hidden="1" x14ac:dyDescent="0.2">
      <c r="A2181" s="8">
        <v>43817</v>
      </c>
      <c r="B2181" s="2">
        <f>IFERROR(VLOOKUP(A2181,'[1]Table - Daily Rainfall'!$J$4:$K$2266,2,FALSE),"")</f>
        <v>0</v>
      </c>
      <c r="C2181" s="9">
        <f>'[1]Table - USGS Flow'!D2179</f>
        <v>19.899999999999999</v>
      </c>
      <c r="D2181" s="3">
        <f t="shared" si="171"/>
        <v>12.861944157187176</v>
      </c>
      <c r="E2181" s="9">
        <v>6.9239583333333377</v>
      </c>
      <c r="F2181" s="3">
        <f t="shared" si="172"/>
        <v>4.4751540417097582</v>
      </c>
      <c r="G2181" s="9">
        <v>0</v>
      </c>
      <c r="H2181" s="3">
        <f t="shared" si="173"/>
        <v>0</v>
      </c>
      <c r="I2181" s="3">
        <f>'[1]Table - Daily Discharge'!B2184</f>
        <v>21.578509751422327</v>
      </c>
      <c r="J2181" s="3">
        <f>'[1]Table - Daily Discharge'!C2184</f>
        <v>5.4682401130021319</v>
      </c>
      <c r="K2181" s="3">
        <f>'[1]Table - Daily Discharge'!D2184</f>
        <v>0</v>
      </c>
      <c r="L2181" s="3">
        <f>'[1]Table - Daily Discharge'!E2184</f>
        <v>0</v>
      </c>
      <c r="M2181" s="3">
        <f t="shared" si="174"/>
        <v>27.046749864424459</v>
      </c>
      <c r="N2181" s="3">
        <f t="shared" si="175"/>
        <v>27.046749864424459</v>
      </c>
    </row>
    <row r="2182" spans="1:14" hidden="1" x14ac:dyDescent="0.2">
      <c r="A2182" s="8">
        <v>43818</v>
      </c>
      <c r="B2182" s="2">
        <f>IFERROR(VLOOKUP(A2182,'[1]Table - Daily Rainfall'!$J$4:$K$2266,2,FALSE),"")</f>
        <v>0</v>
      </c>
      <c r="C2182" s="9">
        <f>'[1]Table - USGS Flow'!D2180</f>
        <v>29.2</v>
      </c>
      <c r="D2182" s="3">
        <f t="shared" si="171"/>
        <v>18.872802481902792</v>
      </c>
      <c r="E2182" s="9">
        <v>7.307291666666675</v>
      </c>
      <c r="F2182" s="3">
        <f t="shared" si="172"/>
        <v>4.722913435022412</v>
      </c>
      <c r="G2182" s="9">
        <v>0</v>
      </c>
      <c r="H2182" s="3">
        <f t="shared" si="173"/>
        <v>0</v>
      </c>
      <c r="I2182" s="3">
        <f>'[1]Table - Daily Discharge'!B2185</f>
        <v>25.03094357491597</v>
      </c>
      <c r="J2182" s="3">
        <f>'[1]Table - Daily Discharge'!C2185</f>
        <v>5.5101820705719415</v>
      </c>
      <c r="K2182" s="3">
        <f>'[1]Table - Daily Discharge'!D2185</f>
        <v>0</v>
      </c>
      <c r="L2182" s="3">
        <f>'[1]Table - Daily Discharge'!E2185</f>
        <v>0</v>
      </c>
      <c r="M2182" s="3">
        <f t="shared" si="174"/>
        <v>30.541125645487909</v>
      </c>
      <c r="N2182" s="3">
        <f t="shared" si="175"/>
        <v>30.541125645487909</v>
      </c>
    </row>
    <row r="2183" spans="1:14" hidden="1" x14ac:dyDescent="0.2">
      <c r="A2183" s="8">
        <v>43819</v>
      </c>
      <c r="B2183" s="2">
        <f>IFERROR(VLOOKUP(A2183,'[1]Table - Daily Rainfall'!$J$4:$K$2266,2,FALSE),"")</f>
        <v>0</v>
      </c>
      <c r="C2183" s="9">
        <f>'[1]Table - USGS Flow'!D2181</f>
        <v>27.1</v>
      </c>
      <c r="D2183" s="3">
        <f t="shared" si="171"/>
        <v>17.515511892450881</v>
      </c>
      <c r="E2183" s="9">
        <v>6.9239583333333385</v>
      </c>
      <c r="F2183" s="3">
        <f t="shared" si="172"/>
        <v>4.4751540417097591</v>
      </c>
      <c r="G2183" s="9">
        <v>0</v>
      </c>
      <c r="H2183" s="3">
        <f t="shared" si="173"/>
        <v>0</v>
      </c>
      <c r="I2183" s="3">
        <f>'[1]Table - Daily Discharge'!B2186</f>
        <v>23.630797782429028</v>
      </c>
      <c r="J2183" s="3">
        <f>'[1]Table - Daily Discharge'!C2186</f>
        <v>5.2881339282176141</v>
      </c>
      <c r="K2183" s="3">
        <f>'[1]Table - Daily Discharge'!D2186</f>
        <v>0</v>
      </c>
      <c r="L2183" s="3">
        <f>'[1]Table - Daily Discharge'!E2186</f>
        <v>0</v>
      </c>
      <c r="M2183" s="3">
        <f t="shared" si="174"/>
        <v>28.918931710646643</v>
      </c>
      <c r="N2183" s="3">
        <f t="shared" si="175"/>
        <v>28.918931710646643</v>
      </c>
    </row>
    <row r="2184" spans="1:14" hidden="1" x14ac:dyDescent="0.2">
      <c r="A2184" s="8">
        <v>43820</v>
      </c>
      <c r="B2184" s="2">
        <f>IFERROR(VLOOKUP(A2184,'[1]Table - Daily Rainfall'!$J$4:$K$2266,2,FALSE),"")</f>
        <v>0</v>
      </c>
      <c r="C2184" s="9">
        <f>'[1]Table - USGS Flow'!D2182</f>
        <v>29.4</v>
      </c>
      <c r="D2184" s="3">
        <f t="shared" si="171"/>
        <v>19.002068252326783</v>
      </c>
      <c r="E2184" s="9">
        <v>7.1395833333333378</v>
      </c>
      <c r="F2184" s="3">
        <f t="shared" si="172"/>
        <v>4.6145187004481247</v>
      </c>
      <c r="G2184" s="9">
        <v>0</v>
      </c>
      <c r="H2184" s="3">
        <f t="shared" si="173"/>
        <v>0</v>
      </c>
      <c r="I2184" s="3">
        <f>'[1]Table - Daily Discharge'!B2187</f>
        <v>25.470030443633629</v>
      </c>
      <c r="J2184" s="3">
        <f>'[1]Table - Daily Discharge'!C2187</f>
        <v>5.6493717932464849</v>
      </c>
      <c r="K2184" s="3">
        <f>'[1]Table - Daily Discharge'!D2187</f>
        <v>0</v>
      </c>
      <c r="L2184" s="3">
        <f>'[1]Table - Daily Discharge'!E2187</f>
        <v>0</v>
      </c>
      <c r="M2184" s="3">
        <f t="shared" si="174"/>
        <v>31.119402236880113</v>
      </c>
      <c r="N2184" s="3">
        <f t="shared" si="175"/>
        <v>31.119402236880113</v>
      </c>
    </row>
    <row r="2185" spans="1:14" hidden="1" x14ac:dyDescent="0.2">
      <c r="A2185" s="8">
        <v>43821</v>
      </c>
      <c r="B2185" s="2">
        <f>IFERROR(VLOOKUP(A2185,'[1]Table - Daily Rainfall'!$J$4:$K$2266,2,FALSE),"")</f>
        <v>0</v>
      </c>
      <c r="C2185" s="9">
        <f>'[1]Table - USGS Flow'!D2183</f>
        <v>5.38</v>
      </c>
      <c r="D2185" s="3">
        <f t="shared" si="171"/>
        <v>3.4772492244053774</v>
      </c>
      <c r="E2185" s="9">
        <v>7.9348333333333345</v>
      </c>
      <c r="F2185" s="3">
        <f t="shared" si="172"/>
        <v>5.1285117200965198</v>
      </c>
      <c r="G2185" s="9">
        <v>0</v>
      </c>
      <c r="H2185" s="3">
        <f t="shared" si="173"/>
        <v>0</v>
      </c>
      <c r="I2185" s="3">
        <f>'[1]Table - Daily Discharge'!B2188</f>
        <v>0.58547827829823329</v>
      </c>
      <c r="J2185" s="3">
        <f>'[1]Table - Daily Discharge'!C2188</f>
        <v>6.1367056095251558</v>
      </c>
      <c r="K2185" s="3">
        <f>'[1]Table - Daily Discharge'!D2188</f>
        <v>0</v>
      </c>
      <c r="L2185" s="3">
        <f>'[1]Table - Daily Discharge'!E2188</f>
        <v>0</v>
      </c>
      <c r="M2185" s="3">
        <f t="shared" si="174"/>
        <v>6.7221838878233893</v>
      </c>
      <c r="N2185" s="3">
        <f t="shared" si="175"/>
        <v>6.7221838878233893</v>
      </c>
    </row>
    <row r="2186" spans="1:14" hidden="1" x14ac:dyDescent="0.2">
      <c r="A2186" s="8">
        <v>43822</v>
      </c>
      <c r="B2186" s="2">
        <f>IFERROR(VLOOKUP(A2186,'[1]Table - Daily Rainfall'!$J$4:$K$2266,2,FALSE),"")</f>
        <v>0.7</v>
      </c>
      <c r="C2186" s="9">
        <f>'[1]Table - USGS Flow'!D2184</f>
        <v>930</v>
      </c>
      <c r="D2186" s="3">
        <f t="shared" si="171"/>
        <v>601.08583247156162</v>
      </c>
      <c r="E2186" s="9">
        <v>402.81965625000021</v>
      </c>
      <c r="F2186" s="3">
        <f t="shared" si="172"/>
        <v>260.35396603541898</v>
      </c>
      <c r="G2186" s="9">
        <v>372.18469791666683</v>
      </c>
      <c r="H2186" s="3">
        <f t="shared" si="173"/>
        <v>240.55370858109285</v>
      </c>
      <c r="I2186" s="3">
        <f>'[1]Table - Daily Discharge'!B2189</f>
        <v>18.785852272656111</v>
      </c>
      <c r="J2186" s="3">
        <f>'[1]Table - Daily Discharge'!C2189</f>
        <v>7.001634267581486</v>
      </c>
      <c r="K2186" s="3">
        <f>'[1]Table - Daily Discharge'!D2189</f>
        <v>0</v>
      </c>
      <c r="L2186" s="3">
        <f>'[1]Table - Daily Discharge'!E2189</f>
        <v>0</v>
      </c>
      <c r="M2186" s="3">
        <f t="shared" si="174"/>
        <v>25.787486540237598</v>
      </c>
      <c r="N2186" s="3">
        <f t="shared" si="175"/>
        <v>25.787486540237598</v>
      </c>
    </row>
    <row r="2187" spans="1:14" hidden="1" x14ac:dyDescent="0.2">
      <c r="A2187" s="8">
        <v>43823</v>
      </c>
      <c r="B2187" s="2">
        <f>IFERROR(VLOOKUP(A2187,'[1]Table - Daily Rainfall'!$J$4:$K$2266,2,FALSE),"")</f>
        <v>0</v>
      </c>
      <c r="C2187" s="9">
        <f>'[1]Table - USGS Flow'!D2185</f>
        <v>59.1</v>
      </c>
      <c r="D2187" s="3">
        <f t="shared" si="171"/>
        <v>38.198035160289557</v>
      </c>
      <c r="E2187" s="9">
        <v>13.899583333333338</v>
      </c>
      <c r="F2187" s="3">
        <f t="shared" si="172"/>
        <v>8.9837017407790452</v>
      </c>
      <c r="G2187" s="9">
        <v>0</v>
      </c>
      <c r="H2187" s="3">
        <f t="shared" si="173"/>
        <v>0</v>
      </c>
      <c r="I2187" s="3">
        <f>'[1]Table - Daily Discharge'!B2190</f>
        <v>28.765140089212405</v>
      </c>
      <c r="J2187" s="3">
        <f>'[1]Table - Daily Discharge'!C2190</f>
        <v>6.0966919406253037</v>
      </c>
      <c r="K2187" s="3">
        <f>'[1]Table - Daily Discharge'!D2190</f>
        <v>0</v>
      </c>
      <c r="L2187" s="3">
        <f>'[1]Table - Daily Discharge'!E2190</f>
        <v>0</v>
      </c>
      <c r="M2187" s="3">
        <f t="shared" si="174"/>
        <v>34.861832029837707</v>
      </c>
      <c r="N2187" s="3">
        <f t="shared" si="175"/>
        <v>34.861832029837707</v>
      </c>
    </row>
    <row r="2188" spans="1:14" hidden="1" x14ac:dyDescent="0.2">
      <c r="A2188" s="8">
        <v>43824</v>
      </c>
      <c r="B2188" s="2">
        <f>IFERROR(VLOOKUP(A2188,'[1]Table - Daily Rainfall'!$J$4:$K$2266,2,FALSE),"")</f>
        <v>0.34</v>
      </c>
      <c r="C2188" s="9">
        <f>'[1]Table - USGS Flow'!D2186</f>
        <v>41.9</v>
      </c>
      <c r="D2188" s="3">
        <f t="shared" si="171"/>
        <v>27.081178903826267</v>
      </c>
      <c r="E2188" s="9">
        <v>60.268437500000005</v>
      </c>
      <c r="F2188" s="3">
        <f t="shared" si="172"/>
        <v>38.953230028438476</v>
      </c>
      <c r="G2188" s="9">
        <v>0</v>
      </c>
      <c r="H2188" s="3">
        <f t="shared" si="173"/>
        <v>0</v>
      </c>
      <c r="I2188" s="3">
        <f>'[1]Table - Daily Discharge'!B2191</f>
        <v>22.151898844028455</v>
      </c>
      <c r="J2188" s="3">
        <f>'[1]Table - Daily Discharge'!C2191</f>
        <v>5.9338254753302273</v>
      </c>
      <c r="K2188" s="3">
        <f>'[1]Table - Daily Discharge'!D2191</f>
        <v>0</v>
      </c>
      <c r="L2188" s="3">
        <f>'[1]Table - Daily Discharge'!E2191</f>
        <v>0</v>
      </c>
      <c r="M2188" s="3">
        <f t="shared" si="174"/>
        <v>28.085724319358683</v>
      </c>
      <c r="N2188" s="3">
        <f t="shared" si="175"/>
        <v>28.085724319358683</v>
      </c>
    </row>
    <row r="2189" spans="1:14" hidden="1" x14ac:dyDescent="0.2">
      <c r="A2189" s="8">
        <v>43825</v>
      </c>
      <c r="B2189" s="2">
        <f>IFERROR(VLOOKUP(A2189,'[1]Table - Daily Rainfall'!$J$4:$K$2266,2,FALSE),"")</f>
        <v>1.22</v>
      </c>
      <c r="C2189" s="9">
        <f>'[1]Table - USGS Flow'!D2187</f>
        <v>3090</v>
      </c>
      <c r="D2189" s="3">
        <f t="shared" si="171"/>
        <v>1997.1561530506724</v>
      </c>
      <c r="E2189" s="9">
        <v>1021.5405937500001</v>
      </c>
      <c r="F2189" s="3">
        <f t="shared" si="172"/>
        <v>660.25115935237864</v>
      </c>
      <c r="G2189" s="9">
        <v>2630.7303229166664</v>
      </c>
      <c r="H2189" s="3">
        <f t="shared" si="173"/>
        <v>1700.3169098478973</v>
      </c>
      <c r="I2189" s="3">
        <f>'[1]Table - Daily Discharge'!B2192</f>
        <v>32.734064707241849</v>
      </c>
      <c r="J2189" s="3">
        <f>'[1]Table - Daily Discharge'!C2192</f>
        <v>8.4745741876385896</v>
      </c>
      <c r="K2189" s="3">
        <f>'[1]Table - Daily Discharge'!D2192</f>
        <v>0</v>
      </c>
      <c r="L2189" s="3">
        <f>'[1]Table - Daily Discharge'!E2192</f>
        <v>0</v>
      </c>
      <c r="M2189" s="3">
        <f t="shared" si="174"/>
        <v>41.208638894880437</v>
      </c>
      <c r="N2189" s="3">
        <f t="shared" si="175"/>
        <v>41.208638894880437</v>
      </c>
    </row>
    <row r="2190" spans="1:14" hidden="1" x14ac:dyDescent="0.2">
      <c r="A2190" s="8">
        <v>43826</v>
      </c>
      <c r="B2190" s="2">
        <f>IFERROR(VLOOKUP(A2190,'[1]Table - Daily Rainfall'!$J$4:$K$2266,2,FALSE),"")</f>
        <v>0</v>
      </c>
      <c r="C2190" s="9">
        <f>'[1]Table - USGS Flow'!D2188</f>
        <v>51.5</v>
      </c>
      <c r="D2190" s="3">
        <f t="shared" si="171"/>
        <v>33.285935884177874</v>
      </c>
      <c r="E2190" s="9">
        <v>18.371458333333351</v>
      </c>
      <c r="F2190" s="3">
        <f t="shared" si="172"/>
        <v>11.874003576352994</v>
      </c>
      <c r="G2190" s="9">
        <v>0</v>
      </c>
      <c r="H2190" s="3">
        <f t="shared" si="173"/>
        <v>0</v>
      </c>
      <c r="I2190" s="3">
        <f>'[1]Table - Daily Discharge'!B2193</f>
        <v>28.954984563182812</v>
      </c>
      <c r="J2190" s="3">
        <f>'[1]Table - Daily Discharge'!C2193</f>
        <v>5.9476162048324968</v>
      </c>
      <c r="K2190" s="3">
        <f>'[1]Table - Daily Discharge'!D2193</f>
        <v>0</v>
      </c>
      <c r="L2190" s="3">
        <f>'[1]Table - Daily Discharge'!E2193</f>
        <v>0</v>
      </c>
      <c r="M2190" s="3">
        <f t="shared" si="174"/>
        <v>34.902600768015311</v>
      </c>
      <c r="N2190" s="3">
        <f t="shared" si="175"/>
        <v>34.902600768015311</v>
      </c>
    </row>
    <row r="2191" spans="1:14" hidden="1" x14ac:dyDescent="0.2">
      <c r="A2191" s="8">
        <v>43827</v>
      </c>
      <c r="B2191" s="2">
        <f>IFERROR(VLOOKUP(A2191,'[1]Table - Daily Rainfall'!$J$4:$K$2266,2,FALSE),"")</f>
        <v>0</v>
      </c>
      <c r="C2191" s="9">
        <f>'[1]Table - USGS Flow'!D2189</f>
        <v>36.4</v>
      </c>
      <c r="D2191" s="3">
        <f t="shared" si="171"/>
        <v>23.526370217166495</v>
      </c>
      <c r="E2191" s="9">
        <v>9.2045520833333399</v>
      </c>
      <c r="F2191" s="3">
        <f t="shared" si="172"/>
        <v>5.9491675822992116</v>
      </c>
      <c r="G2191" s="9">
        <v>0</v>
      </c>
      <c r="H2191" s="3">
        <f t="shared" si="173"/>
        <v>0</v>
      </c>
      <c r="I2191" s="3">
        <f>'[1]Table - Daily Discharge'!B2194</f>
        <v>27.510982619378957</v>
      </c>
      <c r="J2191" s="3">
        <f>'[1]Table - Daily Discharge'!C2194</f>
        <v>4.912837400277084</v>
      </c>
      <c r="K2191" s="3">
        <f>'[1]Table - Daily Discharge'!D2194</f>
        <v>0</v>
      </c>
      <c r="L2191" s="3">
        <f>'[1]Table - Daily Discharge'!E2194</f>
        <v>0</v>
      </c>
      <c r="M2191" s="3">
        <f t="shared" si="174"/>
        <v>32.423820019656041</v>
      </c>
      <c r="N2191" s="3">
        <f t="shared" si="175"/>
        <v>32.423820019656041</v>
      </c>
    </row>
    <row r="2192" spans="1:14" hidden="1" x14ac:dyDescent="0.2">
      <c r="A2192" s="8">
        <v>43828</v>
      </c>
      <c r="B2192" s="2">
        <f>IFERROR(VLOOKUP(A2192,'[1]Table - Daily Rainfall'!$J$4:$K$2266,2,FALSE),"")</f>
        <v>0</v>
      </c>
      <c r="C2192" s="9">
        <f>'[1]Table - USGS Flow'!D2190</f>
        <v>32.1</v>
      </c>
      <c r="D2192" s="3">
        <f t="shared" si="171"/>
        <v>20.747156153050675</v>
      </c>
      <c r="E2192" s="9">
        <v>8.8444166666666693</v>
      </c>
      <c r="F2192" s="3">
        <f t="shared" si="172"/>
        <v>5.7164016718372999</v>
      </c>
      <c r="G2192" s="9">
        <v>0</v>
      </c>
      <c r="H2192" s="3">
        <f t="shared" si="173"/>
        <v>0</v>
      </c>
      <c r="I2192" s="3">
        <f>'[1]Table - Daily Discharge'!B2195</f>
        <v>25.803079694753009</v>
      </c>
      <c r="J2192" s="3">
        <f>'[1]Table - Daily Discharge'!C2195</f>
        <v>6.2148800115469767</v>
      </c>
      <c r="K2192" s="3">
        <f>'[1]Table - Daily Discharge'!D2195</f>
        <v>0</v>
      </c>
      <c r="L2192" s="3">
        <f>'[1]Table - Daily Discharge'!E2195</f>
        <v>0</v>
      </c>
      <c r="M2192" s="3">
        <f t="shared" si="174"/>
        <v>32.017959706299983</v>
      </c>
      <c r="N2192" s="3">
        <f t="shared" si="175"/>
        <v>32.017959706299983</v>
      </c>
    </row>
    <row r="2193" spans="1:14" hidden="1" x14ac:dyDescent="0.2">
      <c r="A2193" s="8">
        <v>43829</v>
      </c>
      <c r="B2193" s="2">
        <f>IFERROR(VLOOKUP(A2193,'[1]Table - Daily Rainfall'!$J$4:$K$2266,2,FALSE),"")</f>
        <v>0</v>
      </c>
      <c r="C2193" s="9">
        <f>'[1]Table - USGS Flow'!D2191</f>
        <v>7.27</v>
      </c>
      <c r="D2193" s="3">
        <f t="shared" si="171"/>
        <v>4.698810754912099</v>
      </c>
      <c r="E2193" s="9">
        <v>8.4692708333333364</v>
      </c>
      <c r="F2193" s="3">
        <f t="shared" si="172"/>
        <v>5.4739340960013809</v>
      </c>
      <c r="G2193" s="9">
        <v>0</v>
      </c>
      <c r="H2193" s="3">
        <f t="shared" si="173"/>
        <v>0</v>
      </c>
      <c r="I2193" s="3">
        <f>'[1]Table - Daily Discharge'!B2196</f>
        <v>1.4997239546278864</v>
      </c>
      <c r="J2193" s="3">
        <f>'[1]Table - Daily Discharge'!C2196</f>
        <v>5.7333479476803362</v>
      </c>
      <c r="K2193" s="3">
        <f>'[1]Table - Daily Discharge'!D2196</f>
        <v>0</v>
      </c>
      <c r="L2193" s="3">
        <f>'[1]Table - Daily Discharge'!E2196</f>
        <v>0</v>
      </c>
      <c r="M2193" s="3">
        <f t="shared" si="174"/>
        <v>7.2330719023082226</v>
      </c>
      <c r="N2193" s="3">
        <f t="shared" si="175"/>
        <v>7.2330719023082226</v>
      </c>
    </row>
    <row r="2194" spans="1:14" hidden="1" x14ac:dyDescent="0.2">
      <c r="A2194" s="8">
        <v>43830</v>
      </c>
      <c r="B2194" s="2">
        <f>IFERROR(VLOOKUP(A2194,'[1]Table - Daily Rainfall'!$J$4:$K$2266,2,FALSE),"")</f>
        <v>0</v>
      </c>
      <c r="C2194" s="9">
        <f>'[1]Table - USGS Flow'!D2192</f>
        <v>60.7</v>
      </c>
      <c r="D2194" s="3">
        <f t="shared" si="171"/>
        <v>39.232161323681495</v>
      </c>
      <c r="E2194" s="9">
        <v>8.4093750000000043</v>
      </c>
      <c r="F2194" s="3">
        <f t="shared" si="172"/>
        <v>5.43522169079628</v>
      </c>
      <c r="G2194" s="9">
        <v>0</v>
      </c>
      <c r="H2194" s="3">
        <f t="shared" si="173"/>
        <v>0</v>
      </c>
      <c r="I2194" s="3">
        <f>'[1]Table - Daily Discharge'!B2197</f>
        <v>21.255755756161264</v>
      </c>
      <c r="J2194" s="3">
        <f>'[1]Table - Daily Discharge'!C2197</f>
        <v>6.3267622232850664</v>
      </c>
      <c r="K2194" s="3">
        <f>'[1]Table - Daily Discharge'!D2197</f>
        <v>0</v>
      </c>
      <c r="L2194" s="3">
        <f>'[1]Table - Daily Discharge'!E2197</f>
        <v>0</v>
      </c>
      <c r="M2194" s="3">
        <f t="shared" si="174"/>
        <v>27.58251797944633</v>
      </c>
      <c r="N2194" s="3">
        <f t="shared" si="175"/>
        <v>27.58251797944633</v>
      </c>
    </row>
    <row r="2195" spans="1:14" hidden="1" x14ac:dyDescent="0.2">
      <c r="A2195" s="8">
        <v>43831</v>
      </c>
      <c r="B2195" s="2">
        <f>IFERROR(VLOOKUP(A2195,'[1]Table - Daily Rainfall'!$J$4:$K$2266,2,FALSE),"")</f>
        <v>0</v>
      </c>
      <c r="C2195" s="9">
        <f>'[1]Table - USGS Flow'!D2193</f>
        <v>155</v>
      </c>
      <c r="D2195" s="3">
        <f t="shared" si="171"/>
        <v>100.1809720785936</v>
      </c>
      <c r="E2195" s="9">
        <v>7.5828125000000099</v>
      </c>
      <c r="F2195" s="3">
        <f t="shared" si="172"/>
        <v>4.9009904989658803</v>
      </c>
      <c r="G2195" s="9">
        <v>0</v>
      </c>
      <c r="H2195" s="3">
        <f t="shared" si="173"/>
        <v>0</v>
      </c>
      <c r="I2195" s="3">
        <f>'[1]Table - Daily Discharge'!B2198</f>
        <v>23.913012547223964</v>
      </c>
      <c r="J2195" s="3">
        <f>'[1]Table - Daily Discharge'!C2198</f>
        <v>5.6387450915512183</v>
      </c>
      <c r="K2195" s="3">
        <f>'[1]Table - Daily Discharge'!D2198</f>
        <v>0</v>
      </c>
      <c r="L2195" s="3">
        <f>'[1]Table - Daily Discharge'!E2198</f>
        <v>0</v>
      </c>
      <c r="M2195" s="3">
        <f t="shared" si="174"/>
        <v>29.551757638775182</v>
      </c>
      <c r="N2195" s="3">
        <f t="shared" si="175"/>
        <v>29.551757638775182</v>
      </c>
    </row>
    <row r="2196" spans="1:14" hidden="1" x14ac:dyDescent="0.2">
      <c r="A2196" s="8">
        <v>43832</v>
      </c>
      <c r="B2196" s="2">
        <f>IFERROR(VLOOKUP(A2196,'[1]Table - Daily Rainfall'!$J$4:$K$2266,2,FALSE),"")</f>
        <v>0</v>
      </c>
      <c r="C2196" s="9">
        <f>'[1]Table - USGS Flow'!D2194</f>
        <v>123</v>
      </c>
      <c r="D2196" s="3">
        <f t="shared" si="171"/>
        <v>79.498448810754923</v>
      </c>
      <c r="E2196" s="9">
        <v>8.1058020833333408</v>
      </c>
      <c r="F2196" s="3">
        <f t="shared" si="172"/>
        <v>5.2390137560324082</v>
      </c>
      <c r="G2196" s="9">
        <v>0</v>
      </c>
      <c r="H2196" s="3">
        <f t="shared" si="173"/>
        <v>0</v>
      </c>
      <c r="I2196" s="3">
        <f>'[1]Table - Daily Discharge'!B2199</f>
        <v>26.044431563853372</v>
      </c>
      <c r="J2196" s="3">
        <f>'[1]Table - Daily Discharge'!C2199</f>
        <v>5.8358512089414027</v>
      </c>
      <c r="K2196" s="3">
        <f>'[1]Table - Daily Discharge'!D2199</f>
        <v>0</v>
      </c>
      <c r="L2196" s="3">
        <f>'[1]Table - Daily Discharge'!E2199</f>
        <v>0</v>
      </c>
      <c r="M2196" s="3">
        <f t="shared" si="174"/>
        <v>31.880282772794775</v>
      </c>
      <c r="N2196" s="3">
        <f t="shared" si="175"/>
        <v>31.880282772794775</v>
      </c>
    </row>
    <row r="2197" spans="1:14" hidden="1" x14ac:dyDescent="0.2">
      <c r="A2197" s="8">
        <v>43833</v>
      </c>
      <c r="B2197" s="2">
        <f>IFERROR(VLOOKUP(A2197,'[1]Table - Daily Rainfall'!$J$4:$K$2266,2,FALSE),"")</f>
        <v>0</v>
      </c>
      <c r="C2197" s="9">
        <f>'[1]Table - USGS Flow'!D2195</f>
        <v>31.3</v>
      </c>
      <c r="D2197" s="3">
        <f t="shared" si="171"/>
        <v>20.230093071354705</v>
      </c>
      <c r="E2197" s="9">
        <v>8.3304479166666727</v>
      </c>
      <c r="F2197" s="3">
        <f t="shared" si="172"/>
        <v>5.3842088396242715</v>
      </c>
      <c r="G2197" s="9">
        <v>0</v>
      </c>
      <c r="H2197" s="3">
        <f t="shared" si="173"/>
        <v>0</v>
      </c>
      <c r="I2197" s="3">
        <f>'[1]Table - Daily Discharge'!B2200</f>
        <v>25.172617819368963</v>
      </c>
      <c r="J2197" s="3">
        <f>'[1]Table - Daily Discharge'!C2200</f>
        <v>6.1031810252804402</v>
      </c>
      <c r="K2197" s="3">
        <f>'[1]Table - Daily Discharge'!D2200</f>
        <v>0</v>
      </c>
      <c r="L2197" s="3">
        <f>'[1]Table - Daily Discharge'!E2200</f>
        <v>0</v>
      </c>
      <c r="M2197" s="3">
        <f t="shared" si="174"/>
        <v>31.275798844649401</v>
      </c>
      <c r="N2197" s="3">
        <f t="shared" si="175"/>
        <v>31.275798844649401</v>
      </c>
    </row>
    <row r="2198" spans="1:14" hidden="1" x14ac:dyDescent="0.2">
      <c r="A2198" s="8">
        <v>43834</v>
      </c>
      <c r="B2198" s="2">
        <f>IFERROR(VLOOKUP(A2198,'[1]Table - Daily Rainfall'!$J$4:$K$2266,2,FALSE),"")</f>
        <v>0</v>
      </c>
      <c r="C2198" s="9">
        <f>'[1]Table - USGS Flow'!D2196</f>
        <v>31.7</v>
      </c>
      <c r="D2198" s="3">
        <f t="shared" si="171"/>
        <v>20.488624612202688</v>
      </c>
      <c r="E2198" s="9">
        <v>7.2354166666666693</v>
      </c>
      <c r="F2198" s="3">
        <f t="shared" si="172"/>
        <v>4.676458548776286</v>
      </c>
      <c r="G2198" s="9">
        <v>0</v>
      </c>
      <c r="H2198" s="3">
        <f t="shared" si="173"/>
        <v>0</v>
      </c>
      <c r="I2198" s="3">
        <f>'[1]Table - Daily Discharge'!B2201</f>
        <v>27.001101743190272</v>
      </c>
      <c r="J2198" s="3">
        <f>'[1]Table - Daily Discharge'!C2201</f>
        <v>5.3211590480832616</v>
      </c>
      <c r="K2198" s="3">
        <f>'[1]Table - Daily Discharge'!D2201</f>
        <v>0</v>
      </c>
      <c r="L2198" s="3">
        <f>'[1]Table - Daily Discharge'!E2201</f>
        <v>0</v>
      </c>
      <c r="M2198" s="3">
        <f t="shared" si="174"/>
        <v>32.322260791273536</v>
      </c>
      <c r="N2198" s="3">
        <f t="shared" si="175"/>
        <v>32.322260791273536</v>
      </c>
    </row>
    <row r="2199" spans="1:14" hidden="1" x14ac:dyDescent="0.2">
      <c r="A2199" s="8">
        <v>43835</v>
      </c>
      <c r="B2199" s="2">
        <f>IFERROR(VLOOKUP(A2199,'[1]Table - Daily Rainfall'!$J$4:$K$2266,2,FALSE),"")</f>
        <v>0</v>
      </c>
      <c r="C2199" s="9">
        <f>'[1]Table - USGS Flow'!D2197</f>
        <v>31.8</v>
      </c>
      <c r="D2199" s="3">
        <f t="shared" si="171"/>
        <v>20.553257497414688</v>
      </c>
      <c r="E2199" s="9">
        <v>8.63697916666667</v>
      </c>
      <c r="F2199" s="3">
        <f t="shared" si="172"/>
        <v>5.5823288305756664</v>
      </c>
      <c r="G2199" s="9">
        <v>0</v>
      </c>
      <c r="H2199" s="3">
        <f t="shared" si="173"/>
        <v>0</v>
      </c>
      <c r="I2199" s="3">
        <f>'[1]Table - Daily Discharge'!B2202</f>
        <v>26.268130213805051</v>
      </c>
      <c r="J2199" s="3">
        <f>'[1]Table - Daily Discharge'!C2202</f>
        <v>5.7880632921874176</v>
      </c>
      <c r="K2199" s="3">
        <f>'[1]Table - Daily Discharge'!D2202</f>
        <v>0</v>
      </c>
      <c r="L2199" s="3">
        <f>'[1]Table - Daily Discharge'!E2202</f>
        <v>0</v>
      </c>
      <c r="M2199" s="3">
        <f t="shared" si="174"/>
        <v>32.056193505992468</v>
      </c>
      <c r="N2199" s="3">
        <f t="shared" si="175"/>
        <v>32.056193505992468</v>
      </c>
    </row>
    <row r="2200" spans="1:14" hidden="1" x14ac:dyDescent="0.2">
      <c r="A2200" s="8">
        <v>43836</v>
      </c>
      <c r="B2200" s="2">
        <f>IFERROR(VLOOKUP(A2200,'[1]Table - Daily Rainfall'!$J$4:$K$2266,2,FALSE),"")</f>
        <v>0</v>
      </c>
      <c r="C2200" s="9">
        <f>'[1]Table - USGS Flow'!D2198</f>
        <v>31.4</v>
      </c>
      <c r="D2200" s="3">
        <f t="shared" si="171"/>
        <v>20.294725956566701</v>
      </c>
      <c r="E2200" s="9">
        <v>7.7505208333333435</v>
      </c>
      <c r="F2200" s="3">
        <f t="shared" si="172"/>
        <v>5.0093852335401658</v>
      </c>
      <c r="G2200" s="9">
        <v>0</v>
      </c>
      <c r="H2200" s="3">
        <f t="shared" si="173"/>
        <v>0</v>
      </c>
      <c r="I2200" s="3">
        <f>'[1]Table - Daily Discharge'!B2203</f>
        <v>26.146161090283822</v>
      </c>
      <c r="J2200" s="3">
        <f>'[1]Table - Daily Discharge'!C2203</f>
        <v>6.0610550214426491</v>
      </c>
      <c r="K2200" s="3">
        <f>'[1]Table - Daily Discharge'!D2203</f>
        <v>0</v>
      </c>
      <c r="L2200" s="3">
        <f>'[1]Table - Daily Discharge'!E2203</f>
        <v>0</v>
      </c>
      <c r="M2200" s="3">
        <f t="shared" si="174"/>
        <v>32.207216111726474</v>
      </c>
      <c r="N2200" s="3">
        <f t="shared" si="175"/>
        <v>32.207216111726474</v>
      </c>
    </row>
    <row r="2201" spans="1:14" hidden="1" x14ac:dyDescent="0.2">
      <c r="A2201" s="8">
        <v>43837</v>
      </c>
      <c r="B2201" s="2">
        <f>IFERROR(VLOOKUP(A2201,'[1]Table - Daily Rainfall'!$J$4:$K$2266,2,FALSE),"")</f>
        <v>0</v>
      </c>
      <c r="C2201" s="9">
        <f>'[1]Table - USGS Flow'!D2199</f>
        <v>29.4</v>
      </c>
      <c r="D2201" s="3">
        <f t="shared" si="171"/>
        <v>19.002068252326783</v>
      </c>
      <c r="E2201" s="9">
        <v>7.2473958333333366</v>
      </c>
      <c r="F2201" s="3">
        <f t="shared" si="172"/>
        <v>4.6842010298173067</v>
      </c>
      <c r="G2201" s="9">
        <v>0</v>
      </c>
      <c r="H2201" s="3">
        <f t="shared" si="173"/>
        <v>0</v>
      </c>
      <c r="I2201" s="3">
        <f>'[1]Table - Daily Discharge'!B2204</f>
        <v>25.191275826916481</v>
      </c>
      <c r="J2201" s="3">
        <f>'[1]Table - Daily Discharge'!C2204</f>
        <v>4.7543709948317217</v>
      </c>
      <c r="K2201" s="3">
        <f>'[1]Table - Daily Discharge'!D2204</f>
        <v>0</v>
      </c>
      <c r="L2201" s="3">
        <f>'[1]Table - Daily Discharge'!E2204</f>
        <v>0</v>
      </c>
      <c r="M2201" s="3">
        <f t="shared" si="174"/>
        <v>29.945646821748202</v>
      </c>
      <c r="N2201" s="3">
        <f t="shared" si="175"/>
        <v>29.945646821748202</v>
      </c>
    </row>
    <row r="2202" spans="1:14" hidden="1" x14ac:dyDescent="0.2">
      <c r="A2202" s="8">
        <v>43838</v>
      </c>
      <c r="B2202" s="2">
        <f>IFERROR(VLOOKUP(A2202,'[1]Table - Daily Rainfall'!$J$4:$K$2266,2,FALSE),"")</f>
        <v>0</v>
      </c>
      <c r="C2202" s="9">
        <f>'[1]Table - USGS Flow'!D2200</f>
        <v>29.6</v>
      </c>
      <c r="D2202" s="3">
        <f t="shared" si="171"/>
        <v>19.131334022750778</v>
      </c>
      <c r="E2202" s="9">
        <v>7.4151041666666728</v>
      </c>
      <c r="F2202" s="3">
        <f t="shared" si="172"/>
        <v>4.7925957643915931</v>
      </c>
      <c r="G2202" s="9">
        <v>0</v>
      </c>
      <c r="H2202" s="3">
        <f t="shared" si="173"/>
        <v>0</v>
      </c>
      <c r="I2202" s="3">
        <f>'[1]Table - Daily Discharge'!B2205</f>
        <v>24.877492920901577</v>
      </c>
      <c r="J2202" s="3">
        <f>'[1]Table - Daily Discharge'!C2205</f>
        <v>5.0813863935822532</v>
      </c>
      <c r="K2202" s="3">
        <f>'[1]Table - Daily Discharge'!D2205</f>
        <v>0</v>
      </c>
      <c r="L2202" s="3">
        <f>'[1]Table - Daily Discharge'!E2205</f>
        <v>0</v>
      </c>
      <c r="M2202" s="3">
        <f t="shared" si="174"/>
        <v>29.958879314483831</v>
      </c>
      <c r="N2202" s="3">
        <f t="shared" si="175"/>
        <v>29.958879314483831</v>
      </c>
    </row>
    <row r="2203" spans="1:14" hidden="1" x14ac:dyDescent="0.2">
      <c r="A2203" s="8">
        <v>43839</v>
      </c>
      <c r="B2203" s="2">
        <f>IFERROR(VLOOKUP(A2203,'[1]Table - Daily Rainfall'!$J$4:$K$2266,2,FALSE),"")</f>
        <v>0</v>
      </c>
      <c r="C2203" s="9">
        <f>'[1]Table - USGS Flow'!D2201</f>
        <v>28.9</v>
      </c>
      <c r="D2203" s="3">
        <f t="shared" si="171"/>
        <v>18.678903826266804</v>
      </c>
      <c r="E2203" s="9">
        <v>7.5427812500000053</v>
      </c>
      <c r="F2203" s="3">
        <f t="shared" si="172"/>
        <v>4.8751171471044508</v>
      </c>
      <c r="G2203" s="9">
        <v>0</v>
      </c>
      <c r="H2203" s="3">
        <f t="shared" si="173"/>
        <v>0</v>
      </c>
      <c r="I2203" s="3">
        <f>'[1]Table - Daily Discharge'!B2206</f>
        <v>24.92579883108807</v>
      </c>
      <c r="J2203" s="3">
        <f>'[1]Table - Daily Discharge'!C2206</f>
        <v>4.8834833661527819</v>
      </c>
      <c r="K2203" s="3">
        <f>'[1]Table - Daily Discharge'!D2206</f>
        <v>0</v>
      </c>
      <c r="L2203" s="3">
        <f>'[1]Table - Daily Discharge'!E2206</f>
        <v>0</v>
      </c>
      <c r="M2203" s="3">
        <f t="shared" si="174"/>
        <v>29.809282197240851</v>
      </c>
      <c r="N2203" s="3">
        <f t="shared" si="175"/>
        <v>29.809282197240851</v>
      </c>
    </row>
    <row r="2204" spans="1:14" hidden="1" x14ac:dyDescent="0.2">
      <c r="A2204" s="8">
        <v>43840</v>
      </c>
      <c r="B2204" s="2">
        <f>IFERROR(VLOOKUP(A2204,'[1]Table - Daily Rainfall'!$J$4:$K$2266,2,FALSE),"")</f>
        <v>0</v>
      </c>
      <c r="C2204" s="9">
        <f>'[1]Table - USGS Flow'!D2202</f>
        <v>28.9</v>
      </c>
      <c r="D2204" s="3">
        <f t="shared" si="171"/>
        <v>18.678903826266804</v>
      </c>
      <c r="E2204" s="9">
        <v>7.9062500000000071</v>
      </c>
      <c r="F2204" s="3">
        <f t="shared" si="172"/>
        <v>5.110037487073428</v>
      </c>
      <c r="G2204" s="9">
        <v>0</v>
      </c>
      <c r="H2204" s="3">
        <f t="shared" si="173"/>
        <v>0</v>
      </c>
      <c r="I2204" s="3">
        <f>'[1]Table - Daily Discharge'!B2207</f>
        <v>24.043891631486993</v>
      </c>
      <c r="J2204" s="3">
        <f>'[1]Table - Daily Discharge'!C2207</f>
        <v>4.828190380222054</v>
      </c>
      <c r="K2204" s="3">
        <f>'[1]Table - Daily Discharge'!D2207</f>
        <v>0</v>
      </c>
      <c r="L2204" s="3">
        <f>'[1]Table - Daily Discharge'!E2207</f>
        <v>0</v>
      </c>
      <c r="M2204" s="3">
        <f t="shared" si="174"/>
        <v>28.872082011709047</v>
      </c>
      <c r="N2204" s="3">
        <f t="shared" si="175"/>
        <v>28.872082011709047</v>
      </c>
    </row>
    <row r="2205" spans="1:14" hidden="1" x14ac:dyDescent="0.2">
      <c r="A2205" s="8">
        <v>43841</v>
      </c>
      <c r="B2205" s="2">
        <f>IFERROR(VLOOKUP(A2205,'[1]Table - Daily Rainfall'!$J$4:$K$2266,2,FALSE),"")</f>
        <v>0</v>
      </c>
      <c r="C2205" s="9">
        <f>'[1]Table - USGS Flow'!D2203</f>
        <v>29.9</v>
      </c>
      <c r="D2205" s="3">
        <f t="shared" si="171"/>
        <v>19.325232678386765</v>
      </c>
      <c r="E2205" s="9">
        <v>8.6972083333333376</v>
      </c>
      <c r="F2205" s="3">
        <f t="shared" si="172"/>
        <v>5.6212566787314753</v>
      </c>
      <c r="G2205" s="9">
        <v>0</v>
      </c>
      <c r="H2205" s="3">
        <f t="shared" si="173"/>
        <v>0</v>
      </c>
      <c r="I2205" s="3">
        <f>'[1]Table - Daily Discharge'!B2208</f>
        <v>24.922075091792294</v>
      </c>
      <c r="J2205" s="3">
        <f>'[1]Table - Daily Discharge'!C2208</f>
        <v>5.3492792592827438</v>
      </c>
      <c r="K2205" s="3">
        <f>'[1]Table - Daily Discharge'!D2208</f>
        <v>0</v>
      </c>
      <c r="L2205" s="3">
        <f>'[1]Table - Daily Discharge'!E2208</f>
        <v>0</v>
      </c>
      <c r="M2205" s="3">
        <f t="shared" si="174"/>
        <v>30.27135435107504</v>
      </c>
      <c r="N2205" s="3">
        <f t="shared" si="175"/>
        <v>30.27135435107504</v>
      </c>
    </row>
    <row r="2206" spans="1:14" hidden="1" x14ac:dyDescent="0.2">
      <c r="A2206" s="8">
        <v>43842</v>
      </c>
      <c r="B2206" s="2">
        <f>IFERROR(VLOOKUP(A2206,'[1]Table - Daily Rainfall'!$J$4:$K$2266,2,FALSE),"")</f>
        <v>0</v>
      </c>
      <c r="C2206" s="9">
        <f>'[1]Table - USGS Flow'!D2204</f>
        <v>33.299999999999997</v>
      </c>
      <c r="D2206" s="3">
        <f t="shared" si="171"/>
        <v>21.522750775594623</v>
      </c>
      <c r="E2206" s="9">
        <v>8.688385416666673</v>
      </c>
      <c r="F2206" s="3">
        <f t="shared" si="172"/>
        <v>5.6155541731299596</v>
      </c>
      <c r="G2206" s="9">
        <v>0</v>
      </c>
      <c r="H2206" s="3">
        <f t="shared" si="173"/>
        <v>0</v>
      </c>
      <c r="I2206" s="3">
        <f>'[1]Table - Daily Discharge'!B2209</f>
        <v>27.717084282249928</v>
      </c>
      <c r="J2206" s="3">
        <f>'[1]Table - Daily Discharge'!C2209</f>
        <v>5.5686693498686441</v>
      </c>
      <c r="K2206" s="3">
        <f>'[1]Table - Daily Discharge'!D2209</f>
        <v>0</v>
      </c>
      <c r="L2206" s="3">
        <f>'[1]Table - Daily Discharge'!E2209</f>
        <v>0</v>
      </c>
      <c r="M2206" s="3">
        <f t="shared" si="174"/>
        <v>33.285753632118571</v>
      </c>
      <c r="N2206" s="3">
        <f t="shared" si="175"/>
        <v>33.285753632118571</v>
      </c>
    </row>
    <row r="2207" spans="1:14" hidden="1" x14ac:dyDescent="0.2">
      <c r="A2207" s="8">
        <v>43843</v>
      </c>
      <c r="B2207" s="2">
        <f>IFERROR(VLOOKUP(A2207,'[1]Table - Daily Rainfall'!$J$4:$K$2266,2,FALSE),"")</f>
        <v>0</v>
      </c>
      <c r="C2207" s="9">
        <f>'[1]Table - USGS Flow'!D2205</f>
        <v>28.7</v>
      </c>
      <c r="D2207" s="3">
        <f t="shared" si="171"/>
        <v>18.549638055842813</v>
      </c>
      <c r="E2207" s="9">
        <v>8.5326562500000005</v>
      </c>
      <c r="F2207" s="3">
        <f t="shared" si="172"/>
        <v>5.5149019195966913</v>
      </c>
      <c r="G2207" s="9">
        <v>0</v>
      </c>
      <c r="H2207" s="3">
        <f t="shared" si="173"/>
        <v>0</v>
      </c>
      <c r="I2207" s="3">
        <f>'[1]Table - Daily Discharge'!B2210</f>
        <v>23.276130606706513</v>
      </c>
      <c r="J2207" s="3">
        <f>'[1]Table - Daily Discharge'!C2210</f>
        <v>4.7044809324121495</v>
      </c>
      <c r="K2207" s="3">
        <f>'[1]Table - Daily Discharge'!D2210</f>
        <v>0</v>
      </c>
      <c r="L2207" s="3">
        <f>'[1]Table - Daily Discharge'!E2210</f>
        <v>0</v>
      </c>
      <c r="M2207" s="3">
        <f t="shared" si="174"/>
        <v>27.980611539118662</v>
      </c>
      <c r="N2207" s="3">
        <f t="shared" si="175"/>
        <v>27.980611539118662</v>
      </c>
    </row>
    <row r="2208" spans="1:14" hidden="1" x14ac:dyDescent="0.2">
      <c r="A2208" s="8">
        <v>43844</v>
      </c>
      <c r="B2208" s="2">
        <f>IFERROR(VLOOKUP(A2208,'[1]Table - Daily Rainfall'!$J$4:$K$2266,2,FALSE),"")</f>
        <v>0</v>
      </c>
      <c r="C2208" s="9">
        <f>'[1]Table - USGS Flow'!D2206</f>
        <v>29.7</v>
      </c>
      <c r="D2208" s="3">
        <f t="shared" si="171"/>
        <v>19.195966907962774</v>
      </c>
      <c r="E2208" s="9">
        <v>7.7823645833333392</v>
      </c>
      <c r="F2208" s="3">
        <f t="shared" si="172"/>
        <v>5.0299667679248579</v>
      </c>
      <c r="G2208" s="9">
        <v>0</v>
      </c>
      <c r="H2208" s="3">
        <f t="shared" si="173"/>
        <v>0</v>
      </c>
      <c r="I2208" s="3">
        <f>'[1]Table - Daily Discharge'!B2211</f>
        <v>24.997547324595427</v>
      </c>
      <c r="J2208" s="3">
        <f>'[1]Table - Daily Discharge'!C2211</f>
        <v>4.263123508887027</v>
      </c>
      <c r="K2208" s="3">
        <f>'[1]Table - Daily Discharge'!D2211</f>
        <v>0</v>
      </c>
      <c r="L2208" s="3">
        <f>'[1]Table - Daily Discharge'!E2211</f>
        <v>0</v>
      </c>
      <c r="M2208" s="3">
        <f t="shared" si="174"/>
        <v>29.260670833482454</v>
      </c>
      <c r="N2208" s="3">
        <f t="shared" si="175"/>
        <v>29.260670833482454</v>
      </c>
    </row>
    <row r="2209" spans="1:14" hidden="1" x14ac:dyDescent="0.2">
      <c r="A2209" s="8">
        <v>43845</v>
      </c>
      <c r="B2209" s="2">
        <f>IFERROR(VLOOKUP(A2209,'[1]Table - Daily Rainfall'!$J$4:$K$2266,2,FALSE),"")</f>
        <v>0</v>
      </c>
      <c r="C2209" s="9">
        <f>'[1]Table - USGS Flow'!D2207</f>
        <v>31.7</v>
      </c>
      <c r="D2209" s="3">
        <f t="shared" si="171"/>
        <v>20.488624612202688</v>
      </c>
      <c r="E2209" s="9">
        <v>8.4970208333333392</v>
      </c>
      <c r="F2209" s="3">
        <f t="shared" si="172"/>
        <v>5.4918697216477117</v>
      </c>
      <c r="G2209" s="9">
        <v>0</v>
      </c>
      <c r="H2209" s="3">
        <f t="shared" si="173"/>
        <v>0</v>
      </c>
      <c r="I2209" s="3">
        <f>'[1]Table - Daily Discharge'!B2212</f>
        <v>25.532583863919303</v>
      </c>
      <c r="J2209" s="3">
        <f>'[1]Table - Daily Discharge'!C2212</f>
        <v>4.7483598509031175</v>
      </c>
      <c r="K2209" s="3">
        <f>'[1]Table - Daily Discharge'!D2212</f>
        <v>0</v>
      </c>
      <c r="L2209" s="3">
        <f>'[1]Table - Daily Discharge'!E2212</f>
        <v>4.5404165585835772</v>
      </c>
      <c r="M2209" s="3">
        <f t="shared" si="174"/>
        <v>30.280943714822421</v>
      </c>
      <c r="N2209" s="3">
        <f t="shared" si="175"/>
        <v>30.280943714822421</v>
      </c>
    </row>
    <row r="2210" spans="1:14" hidden="1" x14ac:dyDescent="0.2">
      <c r="A2210" s="8">
        <v>43846</v>
      </c>
      <c r="B2210" s="2">
        <f>IFERROR(VLOOKUP(A2210,'[1]Table - Daily Rainfall'!$J$4:$K$2266,2,FALSE),"")</f>
        <v>0.09</v>
      </c>
      <c r="C2210" s="9">
        <f>'[1]Table - USGS Flow'!D2208</f>
        <v>30.2</v>
      </c>
      <c r="D2210" s="3">
        <f t="shared" si="171"/>
        <v>19.519131334022752</v>
      </c>
      <c r="E2210" s="9">
        <v>9.4446875000000059</v>
      </c>
      <c r="F2210" s="3">
        <f t="shared" si="172"/>
        <v>6.104374030506726</v>
      </c>
      <c r="G2210" s="9">
        <v>0</v>
      </c>
      <c r="H2210" s="3">
        <f t="shared" si="173"/>
        <v>0</v>
      </c>
      <c r="I2210" s="3">
        <f>'[1]Table - Daily Discharge'!B2213</f>
        <v>24.314053446888678</v>
      </c>
      <c r="J2210" s="3">
        <f>'[1]Table - Daily Discharge'!C2213</f>
        <v>5.0447833610857078</v>
      </c>
      <c r="K2210" s="3">
        <f>'[1]Table - Daily Discharge'!D2213</f>
        <v>0</v>
      </c>
      <c r="L2210" s="3">
        <f>'[1]Table - Daily Discharge'!E2213</f>
        <v>7.543333450953166</v>
      </c>
      <c r="M2210" s="3">
        <f t="shared" si="174"/>
        <v>29.358836807974384</v>
      </c>
      <c r="N2210" s="3">
        <f t="shared" si="175"/>
        <v>29.358836807974384</v>
      </c>
    </row>
    <row r="2211" spans="1:14" hidden="1" x14ac:dyDescent="0.2">
      <c r="A2211" s="8">
        <v>43847</v>
      </c>
      <c r="B2211" s="2">
        <f>IFERROR(VLOOKUP(A2211,'[1]Table - Daily Rainfall'!$J$4:$K$2266,2,FALSE),"")</f>
        <v>0.09</v>
      </c>
      <c r="C2211" s="9">
        <f>'[1]Table - USGS Flow'!D2209</f>
        <v>89.1</v>
      </c>
      <c r="D2211" s="3">
        <f t="shared" si="171"/>
        <v>57.587900723888318</v>
      </c>
      <c r="E2211" s="9">
        <v>61.910385416666735</v>
      </c>
      <c r="F2211" s="3">
        <f t="shared" si="172"/>
        <v>40.014468340658439</v>
      </c>
      <c r="G2211" s="9">
        <v>0</v>
      </c>
      <c r="H2211" s="3">
        <f t="shared" si="173"/>
        <v>0</v>
      </c>
      <c r="I2211" s="3">
        <f>'[1]Table - Daily Discharge'!B2214</f>
        <v>22.378894592659371</v>
      </c>
      <c r="J2211" s="3">
        <f>'[1]Table - Daily Discharge'!C2214</f>
        <v>4.8847998286029455</v>
      </c>
      <c r="K2211" s="3">
        <f>'[1]Table - Daily Discharge'!D2214</f>
        <v>0</v>
      </c>
      <c r="L2211" s="3">
        <f>'[1]Table - Daily Discharge'!E2214</f>
        <v>8.1658330758412685</v>
      </c>
      <c r="M2211" s="3">
        <f t="shared" si="174"/>
        <v>27.263694421262315</v>
      </c>
      <c r="N2211" s="3">
        <f t="shared" si="175"/>
        <v>27.263694421262315</v>
      </c>
    </row>
    <row r="2212" spans="1:14" hidden="1" x14ac:dyDescent="0.2">
      <c r="A2212" s="8">
        <v>43848</v>
      </c>
      <c r="B2212" s="2">
        <f>IFERROR(VLOOKUP(A2212,'[1]Table - Daily Rainfall'!$J$4:$K$2266,2,FALSE),"")</f>
        <v>0</v>
      </c>
      <c r="C2212" s="9">
        <f>'[1]Table - USGS Flow'!D2210</f>
        <v>33.799999999999997</v>
      </c>
      <c r="D2212" s="3">
        <f t="shared" si="171"/>
        <v>21.845915201654602</v>
      </c>
      <c r="E2212" s="9">
        <v>8.4926250000000056</v>
      </c>
      <c r="F2212" s="3">
        <f t="shared" si="172"/>
        <v>5.4890285677352679</v>
      </c>
      <c r="G2212" s="9">
        <v>0</v>
      </c>
      <c r="H2212" s="3">
        <f t="shared" si="173"/>
        <v>0</v>
      </c>
      <c r="I2212" s="3">
        <f>'[1]Table - Daily Discharge'!B2215</f>
        <v>25.0854961660485</v>
      </c>
      <c r="J2212" s="3">
        <f>'[1]Table - Daily Discharge'!C2215</f>
        <v>5.1703063234685702</v>
      </c>
      <c r="K2212" s="3">
        <f>'[1]Table - Daily Discharge'!D2215</f>
        <v>0</v>
      </c>
      <c r="L2212" s="3">
        <f>'[1]Table - Daily Discharge'!E2215</f>
        <v>8.1532152891159058</v>
      </c>
      <c r="M2212" s="3">
        <f t="shared" si="174"/>
        <v>30.25580248951707</v>
      </c>
      <c r="N2212" s="3">
        <f t="shared" si="175"/>
        <v>30.25580248951707</v>
      </c>
    </row>
    <row r="2213" spans="1:14" hidden="1" x14ac:dyDescent="0.2">
      <c r="A2213" s="8">
        <v>43849</v>
      </c>
      <c r="B2213" s="2">
        <f>IFERROR(VLOOKUP(A2213,'[1]Table - Daily Rainfall'!$J$4:$K$2266,2,FALSE),"")</f>
        <v>0</v>
      </c>
      <c r="C2213" s="9">
        <f>'[1]Table - USGS Flow'!D2211</f>
        <v>31.8</v>
      </c>
      <c r="D2213" s="3">
        <f t="shared" si="171"/>
        <v>20.553257497414688</v>
      </c>
      <c r="E2213" s="9">
        <v>8.1896562500000041</v>
      </c>
      <c r="F2213" s="3">
        <f t="shared" si="172"/>
        <v>5.2932111233195478</v>
      </c>
      <c r="G2213" s="9">
        <v>0</v>
      </c>
      <c r="H2213" s="3">
        <f t="shared" si="173"/>
        <v>0</v>
      </c>
      <c r="I2213" s="3">
        <f>'[1]Table - Daily Discharge'!B2216</f>
        <v>24.575866630154994</v>
      </c>
      <c r="J2213" s="3">
        <f>'[1]Table - Daily Discharge'!C2216</f>
        <v>5.6616994379333878</v>
      </c>
      <c r="K2213" s="3">
        <f>'[1]Table - Daily Discharge'!D2216</f>
        <v>0</v>
      </c>
      <c r="L2213" s="3">
        <f>'[1]Table - Daily Discharge'!E2216</f>
        <v>8.0119351148605347</v>
      </c>
      <c r="M2213" s="3">
        <f t="shared" si="174"/>
        <v>30.237566068088384</v>
      </c>
      <c r="N2213" s="3">
        <f t="shared" si="175"/>
        <v>30.237566068088384</v>
      </c>
    </row>
    <row r="2214" spans="1:14" hidden="1" x14ac:dyDescent="0.2">
      <c r="A2214" s="8">
        <v>43850</v>
      </c>
      <c r="B2214" s="2">
        <f>IFERROR(VLOOKUP(A2214,'[1]Table - Daily Rainfall'!$J$4:$K$2266,2,FALSE),"")</f>
        <v>0</v>
      </c>
      <c r="C2214" s="9">
        <f>'[1]Table - USGS Flow'!D2212</f>
        <v>33.5</v>
      </c>
      <c r="D2214" s="3">
        <f t="shared" si="171"/>
        <v>21.652016546018615</v>
      </c>
      <c r="E2214" s="9">
        <v>8.8969583333333357</v>
      </c>
      <c r="F2214" s="3">
        <f t="shared" si="172"/>
        <v>5.7503608669424358</v>
      </c>
      <c r="G2214" s="9">
        <v>0</v>
      </c>
      <c r="H2214" s="3">
        <f t="shared" si="173"/>
        <v>0</v>
      </c>
      <c r="I2214" s="3">
        <f>'[1]Table - Daily Discharge'!B2217</f>
        <v>25.779439309163468</v>
      </c>
      <c r="J2214" s="3">
        <f>'[1]Table - Daily Discharge'!C2217</f>
        <v>5.3537616680950872</v>
      </c>
      <c r="K2214" s="3">
        <f>'[1]Table - Daily Discharge'!D2217</f>
        <v>0</v>
      </c>
      <c r="L2214" s="3">
        <f>'[1]Table - Daily Discharge'!E2217</f>
        <v>7.987700541814168</v>
      </c>
      <c r="M2214" s="3">
        <f t="shared" si="174"/>
        <v>31.133200977258554</v>
      </c>
      <c r="N2214" s="3">
        <f t="shared" si="175"/>
        <v>31.133200977258554</v>
      </c>
    </row>
    <row r="2215" spans="1:14" hidden="1" x14ac:dyDescent="0.2">
      <c r="A2215" s="8">
        <v>43851</v>
      </c>
      <c r="B2215" s="2">
        <f>IFERROR(VLOOKUP(A2215,'[1]Table - Daily Rainfall'!$J$4:$K$2266,2,FALSE),"")</f>
        <v>0.01</v>
      </c>
      <c r="C2215" s="9">
        <f>'[1]Table - USGS Flow'!D2213</f>
        <v>31.1</v>
      </c>
      <c r="D2215" s="3">
        <f t="shared" si="171"/>
        <v>20.100827300930714</v>
      </c>
      <c r="E2215" s="9">
        <v>8.7284166666666714</v>
      </c>
      <c r="F2215" s="3">
        <f t="shared" si="172"/>
        <v>5.6414275249913857</v>
      </c>
      <c r="G2215" s="9">
        <v>0</v>
      </c>
      <c r="H2215" s="3">
        <f t="shared" si="173"/>
        <v>0</v>
      </c>
      <c r="I2215" s="3">
        <f>'[1]Table - Daily Discharge'!B2218</f>
        <v>23.722978485835522</v>
      </c>
      <c r="J2215" s="3">
        <f>'[1]Table - Daily Discharge'!C2218</f>
        <v>4.7059988790012861</v>
      </c>
      <c r="K2215" s="3">
        <f>'[1]Table - Daily Discharge'!D2218</f>
        <v>0</v>
      </c>
      <c r="L2215" s="3">
        <f>'[1]Table - Daily Discharge'!E2218</f>
        <v>8.0217996438344326</v>
      </c>
      <c r="M2215" s="3">
        <f t="shared" si="174"/>
        <v>28.428977364836808</v>
      </c>
      <c r="N2215" s="3">
        <f t="shared" si="175"/>
        <v>28.428977364836808</v>
      </c>
    </row>
    <row r="2216" spans="1:14" hidden="1" x14ac:dyDescent="0.2">
      <c r="A2216" s="8">
        <v>43852</v>
      </c>
      <c r="B2216" s="2">
        <f>IFERROR(VLOOKUP(A2216,'[1]Table - Daily Rainfall'!$J$4:$K$2266,2,FALSE),"")</f>
        <v>0</v>
      </c>
      <c r="C2216" s="9">
        <f>'[1]Table - USGS Flow'!D2214</f>
        <v>30.9</v>
      </c>
      <c r="D2216" s="3">
        <f t="shared" si="171"/>
        <v>19.971561530506722</v>
      </c>
      <c r="E2216" s="9">
        <v>8.3570625000000014</v>
      </c>
      <c r="F2216" s="3">
        <f t="shared" si="172"/>
        <v>5.4014106127197534</v>
      </c>
      <c r="G2216" s="9">
        <v>0</v>
      </c>
      <c r="H2216" s="3">
        <f t="shared" si="173"/>
        <v>0</v>
      </c>
      <c r="I2216" s="3">
        <f>'[1]Table - Daily Discharge'!B2219</f>
        <v>24.672878734165764</v>
      </c>
      <c r="J2216" s="3">
        <f>'[1]Table - Daily Discharge'!C2219</f>
        <v>5.0382936788912547</v>
      </c>
      <c r="K2216" s="3">
        <f>'[1]Table - Daily Discharge'!D2219</f>
        <v>0</v>
      </c>
      <c r="L2216" s="3">
        <f>'[1]Table - Daily Discharge'!E2219</f>
        <v>8.1417936484018956</v>
      </c>
      <c r="M2216" s="3">
        <f t="shared" si="174"/>
        <v>29.711172413057017</v>
      </c>
      <c r="N2216" s="3">
        <f t="shared" si="175"/>
        <v>29.711172413057017</v>
      </c>
    </row>
    <row r="2217" spans="1:14" hidden="1" x14ac:dyDescent="0.2">
      <c r="A2217" s="8">
        <v>43853</v>
      </c>
      <c r="B2217" s="2">
        <f>IFERROR(VLOOKUP(A2217,'[1]Table - Daily Rainfall'!$J$4:$K$2266,2,FALSE),"")</f>
        <v>0</v>
      </c>
      <c r="C2217" s="9">
        <f>'[1]Table - USGS Flow'!D2215</f>
        <v>34.1</v>
      </c>
      <c r="D2217" s="3">
        <f t="shared" si="171"/>
        <v>22.039813857290593</v>
      </c>
      <c r="E2217" s="9">
        <v>9.6834166666666714</v>
      </c>
      <c r="F2217" s="3">
        <f t="shared" si="172"/>
        <v>6.2586715787659459</v>
      </c>
      <c r="G2217" s="9">
        <v>0</v>
      </c>
      <c r="H2217" s="3">
        <f t="shared" si="173"/>
        <v>0</v>
      </c>
      <c r="I2217" s="3">
        <f>'[1]Table - Daily Discharge'!B2220</f>
        <v>25.320161219326081</v>
      </c>
      <c r="J2217" s="3">
        <f>'[1]Table - Daily Discharge'!C2220</f>
        <v>5.1129438787190651</v>
      </c>
      <c r="K2217" s="3">
        <f>'[1]Table - Daily Discharge'!D2220</f>
        <v>0</v>
      </c>
      <c r="L2217" s="3">
        <f>'[1]Table - Daily Discharge'!E2220</f>
        <v>8.2220137516657505</v>
      </c>
      <c r="M2217" s="3">
        <f t="shared" si="174"/>
        <v>30.433105098045147</v>
      </c>
      <c r="N2217" s="3">
        <f t="shared" si="175"/>
        <v>30.433105098045147</v>
      </c>
    </row>
    <row r="2218" spans="1:14" hidden="1" x14ac:dyDescent="0.2">
      <c r="A2218" s="8">
        <v>43854</v>
      </c>
      <c r="B2218" s="2">
        <f>IFERROR(VLOOKUP(A2218,'[1]Table - Daily Rainfall'!$J$4:$K$2266,2,FALSE),"")</f>
        <v>0</v>
      </c>
      <c r="C2218" s="9">
        <f>'[1]Table - USGS Flow'!D2216</f>
        <v>30.8</v>
      </c>
      <c r="D2218" s="3">
        <f t="shared" si="171"/>
        <v>19.906928645294727</v>
      </c>
      <c r="E2218" s="9">
        <v>9.8841875000000066</v>
      </c>
      <c r="F2218" s="3">
        <f t="shared" si="172"/>
        <v>6.3884355610134484</v>
      </c>
      <c r="G2218" s="9">
        <v>0</v>
      </c>
      <c r="H2218" s="3">
        <f t="shared" si="173"/>
        <v>0</v>
      </c>
      <c r="I2218" s="3">
        <f>'[1]Table - Daily Discharge'!B2221</f>
        <v>23.098111411035784</v>
      </c>
      <c r="J2218" s="3">
        <f>'[1]Table - Daily Discharge'!C2221</f>
        <v>4.9557450548482258</v>
      </c>
      <c r="K2218" s="3">
        <f>'[1]Table - Daily Discharge'!D2221</f>
        <v>0</v>
      </c>
      <c r="L2218" s="3">
        <f>'[1]Table - Daily Discharge'!E2221</f>
        <v>8.228856523831686</v>
      </c>
      <c r="M2218" s="3">
        <f t="shared" si="174"/>
        <v>28.05385646588401</v>
      </c>
      <c r="N2218" s="3">
        <f t="shared" si="175"/>
        <v>28.05385646588401</v>
      </c>
    </row>
    <row r="2219" spans="1:14" hidden="1" x14ac:dyDescent="0.2">
      <c r="A2219" s="8">
        <v>43855</v>
      </c>
      <c r="B2219" s="2">
        <f>IFERROR(VLOOKUP(A2219,'[1]Table - Daily Rainfall'!$J$4:$K$2266,2,FALSE),"")</f>
        <v>0</v>
      </c>
      <c r="C2219" s="9">
        <f>'[1]Table - USGS Flow'!D2217</f>
        <v>32.1</v>
      </c>
      <c r="D2219" s="3">
        <f t="shared" si="171"/>
        <v>20.747156153050675</v>
      </c>
      <c r="E2219" s="9">
        <v>10.58142708333334</v>
      </c>
      <c r="F2219" s="3">
        <f t="shared" si="172"/>
        <v>6.8390816205618803</v>
      </c>
      <c r="G2219" s="9">
        <v>0</v>
      </c>
      <c r="H2219" s="3">
        <f t="shared" si="173"/>
        <v>0</v>
      </c>
      <c r="I2219" s="3">
        <f>'[1]Table - Daily Discharge'!B2222</f>
        <v>24.914326757556527</v>
      </c>
      <c r="J2219" s="3">
        <f>'[1]Table - Daily Discharge'!C2222</f>
        <v>5.1572673430861729</v>
      </c>
      <c r="K2219" s="3">
        <f>'[1]Table - Daily Discharge'!D2222</f>
        <v>0</v>
      </c>
      <c r="L2219" s="3">
        <f>'[1]Table - Daily Discharge'!E2222</f>
        <v>8.0681702295939122</v>
      </c>
      <c r="M2219" s="3">
        <f t="shared" si="174"/>
        <v>30.071594100642699</v>
      </c>
      <c r="N2219" s="3">
        <f t="shared" si="175"/>
        <v>30.071594100642699</v>
      </c>
    </row>
    <row r="2220" spans="1:14" hidden="1" x14ac:dyDescent="0.2">
      <c r="A2220" s="8">
        <v>43856</v>
      </c>
      <c r="B2220" s="2">
        <f>IFERROR(VLOOKUP(A2220,'[1]Table - Daily Rainfall'!$J$4:$K$2266,2,FALSE),"")</f>
        <v>0</v>
      </c>
      <c r="C2220" s="9">
        <f>'[1]Table - USGS Flow'!D2218</f>
        <v>29.7</v>
      </c>
      <c r="D2220" s="3">
        <f t="shared" si="171"/>
        <v>19.195966907962774</v>
      </c>
      <c r="E2220" s="9">
        <v>10.246656250000003</v>
      </c>
      <c r="F2220" s="3">
        <f t="shared" si="172"/>
        <v>6.6227095721303018</v>
      </c>
      <c r="G2220" s="9">
        <v>0</v>
      </c>
      <c r="H2220" s="3">
        <f t="shared" si="173"/>
        <v>0</v>
      </c>
      <c r="I2220" s="3">
        <f>'[1]Table - Daily Discharge'!B2223</f>
        <v>24.588233493146802</v>
      </c>
      <c r="J2220" s="3">
        <f>'[1]Table - Daily Discharge'!C2223</f>
        <v>5.3333036093600779</v>
      </c>
      <c r="K2220" s="3">
        <f>'[1]Table - Daily Discharge'!D2223</f>
        <v>0</v>
      </c>
      <c r="L2220" s="3">
        <f>'[1]Table - Daily Discharge'!E2223</f>
        <v>8.2601444323857631</v>
      </c>
      <c r="M2220" s="3">
        <f t="shared" si="174"/>
        <v>29.921537102506882</v>
      </c>
      <c r="N2220" s="3">
        <f t="shared" si="175"/>
        <v>29.921537102506882</v>
      </c>
    </row>
    <row r="2221" spans="1:14" hidden="1" x14ac:dyDescent="0.2">
      <c r="A2221" s="8">
        <v>43857</v>
      </c>
      <c r="B2221" s="2">
        <f>IFERROR(VLOOKUP(A2221,'[1]Table - Daily Rainfall'!$J$4:$K$2266,2,FALSE),"")</f>
        <v>0</v>
      </c>
      <c r="C2221" s="9">
        <f>'[1]Table - USGS Flow'!D2219</f>
        <v>32.200000000000003</v>
      </c>
      <c r="D2221" s="3">
        <f t="shared" si="171"/>
        <v>20.81178903826267</v>
      </c>
      <c r="E2221" s="9">
        <v>11.449260416666668</v>
      </c>
      <c r="F2221" s="3">
        <f t="shared" si="172"/>
        <v>7.3999873427266474</v>
      </c>
      <c r="G2221" s="9">
        <v>0</v>
      </c>
      <c r="H2221" s="3">
        <f t="shared" si="173"/>
        <v>0</v>
      </c>
      <c r="I2221" s="3">
        <f>'[1]Table - Daily Discharge'!B2224</f>
        <v>24.33124213614094</v>
      </c>
      <c r="J2221" s="3">
        <f>'[1]Table - Daily Discharge'!C2224</f>
        <v>5.0111151927793021</v>
      </c>
      <c r="K2221" s="3">
        <f>'[1]Table - Daily Discharge'!D2224</f>
        <v>0</v>
      </c>
      <c r="L2221" s="3">
        <f>'[1]Table - Daily Discharge'!E2224</f>
        <v>8.6370420455932617</v>
      </c>
      <c r="M2221" s="3">
        <f t="shared" si="174"/>
        <v>29.342357328920244</v>
      </c>
      <c r="N2221" s="3">
        <f t="shared" si="175"/>
        <v>29.342357328920244</v>
      </c>
    </row>
    <row r="2222" spans="1:14" hidden="1" x14ac:dyDescent="0.2">
      <c r="A2222" s="8">
        <v>43858</v>
      </c>
      <c r="B2222" s="2">
        <f>IFERROR(VLOOKUP(A2222,'[1]Table - Daily Rainfall'!$J$4:$K$2266,2,FALSE),"")</f>
        <v>0</v>
      </c>
      <c r="C2222" s="9">
        <f>'[1]Table - USGS Flow'!D2220</f>
        <v>30.2</v>
      </c>
      <c r="D2222" s="3">
        <f t="shared" si="171"/>
        <v>19.519131334022752</v>
      </c>
      <c r="E2222" s="9">
        <v>9.8521145833333392</v>
      </c>
      <c r="F2222" s="3">
        <f t="shared" si="172"/>
        <v>6.3677059096001418</v>
      </c>
      <c r="G2222" s="9">
        <v>0</v>
      </c>
      <c r="H2222" s="3">
        <f t="shared" si="173"/>
        <v>0</v>
      </c>
      <c r="I2222" s="3">
        <f>'[1]Table - Daily Discharge'!B2225</f>
        <v>23.737880573037643</v>
      </c>
      <c r="J2222" s="3">
        <f>'[1]Table - Daily Discharge'!C2225</f>
        <v>3.8593835858445642</v>
      </c>
      <c r="K2222" s="3">
        <f>'[1]Table - Daily Discharge'!D2225</f>
        <v>0</v>
      </c>
      <c r="L2222" s="3">
        <f>'[1]Table - Daily Discharge'!E2225</f>
        <v>8.7867131233215332</v>
      </c>
      <c r="M2222" s="3">
        <f t="shared" si="174"/>
        <v>27.597264158882208</v>
      </c>
      <c r="N2222" s="3">
        <f t="shared" si="175"/>
        <v>27.597264158882208</v>
      </c>
    </row>
    <row r="2223" spans="1:14" hidden="1" x14ac:dyDescent="0.2">
      <c r="A2223" s="8">
        <v>43859</v>
      </c>
      <c r="B2223" s="2">
        <f>IFERROR(VLOOKUP(A2223,'[1]Table - Daily Rainfall'!$J$4:$K$2266,2,FALSE),"")</f>
        <v>0</v>
      </c>
      <c r="C2223" s="9">
        <f>'[1]Table - USGS Flow'!D2221</f>
        <v>30.8</v>
      </c>
      <c r="D2223" s="3">
        <f t="shared" si="171"/>
        <v>19.906928645294727</v>
      </c>
      <c r="E2223" s="9">
        <v>9.9175312500000068</v>
      </c>
      <c r="F2223" s="3">
        <f t="shared" si="172"/>
        <v>6.4099865886763236</v>
      </c>
      <c r="G2223" s="9">
        <v>0</v>
      </c>
      <c r="H2223" s="3">
        <f t="shared" si="173"/>
        <v>0</v>
      </c>
      <c r="I2223" s="3">
        <f>'[1]Table - Daily Discharge'!B2226</f>
        <v>24.611973216133304</v>
      </c>
      <c r="J2223" s="3">
        <f>'[1]Table - Daily Discharge'!C2226</f>
        <v>3.7740231660563608</v>
      </c>
      <c r="K2223" s="3">
        <f>'[1]Table - Daily Discharge'!D2226</f>
        <v>0</v>
      </c>
      <c r="L2223" s="3">
        <f>'[1]Table - Daily Discharge'!E2226</f>
        <v>8.4067450364430751</v>
      </c>
      <c r="M2223" s="3">
        <f t="shared" si="174"/>
        <v>28.385996382189663</v>
      </c>
      <c r="N2223" s="3">
        <f t="shared" si="175"/>
        <v>28.385996382189663</v>
      </c>
    </row>
    <row r="2224" spans="1:14" hidden="1" x14ac:dyDescent="0.2">
      <c r="A2224" s="8">
        <v>43860</v>
      </c>
      <c r="B2224" s="2">
        <f>IFERROR(VLOOKUP(A2224,'[1]Table - Daily Rainfall'!$J$4:$K$2266,2,FALSE),"")</f>
        <v>0</v>
      </c>
      <c r="C2224" s="9">
        <f>'[1]Table - USGS Flow'!D2222</f>
        <v>28.3</v>
      </c>
      <c r="D2224" s="3">
        <f t="shared" si="171"/>
        <v>18.29110651499483</v>
      </c>
      <c r="E2224" s="9">
        <v>10.751281250000007</v>
      </c>
      <c r="F2224" s="3">
        <f t="shared" si="172"/>
        <v>6.9488632691313388</v>
      </c>
      <c r="G2224" s="9">
        <v>0</v>
      </c>
      <c r="H2224" s="3">
        <f t="shared" si="173"/>
        <v>0</v>
      </c>
      <c r="I2224" s="3">
        <f>'[1]Table - Daily Discharge'!B2227</f>
        <v>22.365938993927998</v>
      </c>
      <c r="J2224" s="3">
        <f>'[1]Table - Daily Discharge'!C2227</f>
        <v>3.6271961753712678</v>
      </c>
      <c r="K2224" s="3">
        <f>'[1]Table - Daily Discharge'!D2227</f>
        <v>0</v>
      </c>
      <c r="L2224" s="3">
        <f>'[1]Table - Daily Discharge'!E2227</f>
        <v>8.3445770343144741</v>
      </c>
      <c r="M2224" s="3">
        <f t="shared" si="174"/>
        <v>25.993135169299265</v>
      </c>
      <c r="N2224" s="3">
        <f t="shared" si="175"/>
        <v>25.993135169299265</v>
      </c>
    </row>
    <row r="2225" spans="1:14" hidden="1" x14ac:dyDescent="0.2">
      <c r="A2225" s="8">
        <v>43861</v>
      </c>
      <c r="B2225" s="2">
        <f>IFERROR(VLOOKUP(A2225,'[1]Table - Daily Rainfall'!$J$4:$K$2266,2,FALSE),"")</f>
        <v>0</v>
      </c>
      <c r="C2225" s="9">
        <f>'[1]Table - USGS Flow'!D2223</f>
        <v>25.6</v>
      </c>
      <c r="D2225" s="3">
        <f t="shared" si="171"/>
        <v>16.546018614270942</v>
      </c>
      <c r="E2225" s="9">
        <v>9.0131354166666764</v>
      </c>
      <c r="F2225" s="3">
        <f t="shared" si="172"/>
        <v>5.8254494678559183</v>
      </c>
      <c r="G2225" s="9">
        <v>0</v>
      </c>
      <c r="H2225" s="3">
        <f t="shared" si="173"/>
        <v>0</v>
      </c>
      <c r="I2225" s="3">
        <f>'[1]Table - Daily Discharge'!B2228</f>
        <v>20.676121491968097</v>
      </c>
      <c r="J2225" s="3">
        <f>'[1]Table - Daily Discharge'!C2228</f>
        <v>2.531599321658101</v>
      </c>
      <c r="K2225" s="3">
        <f>'[1]Table - Daily Discharge'!D2228</f>
        <v>0</v>
      </c>
      <c r="L2225" s="3">
        <f>'[1]Table - Daily Discharge'!E2228</f>
        <v>8.410099983215332</v>
      </c>
      <c r="M2225" s="3">
        <f t="shared" si="174"/>
        <v>23.207720813626196</v>
      </c>
      <c r="N2225" s="3">
        <f t="shared" si="175"/>
        <v>23.207720813626196</v>
      </c>
    </row>
    <row r="2226" spans="1:14" hidden="1" x14ac:dyDescent="0.2">
      <c r="A2226" s="8">
        <v>43862</v>
      </c>
      <c r="B2226" s="2">
        <f>IFERROR(VLOOKUP(A2226,'[1]Table - Daily Rainfall'!$J$4:$K$2266,2,FALSE),"")</f>
        <v>0</v>
      </c>
      <c r="C2226" s="9">
        <f>'[1]Table - USGS Flow'!D2224</f>
        <v>28.1</v>
      </c>
      <c r="D2226" s="3">
        <f t="shared" si="171"/>
        <v>18.161840744570839</v>
      </c>
      <c r="E2226" s="9">
        <v>9.8009895833333385</v>
      </c>
      <c r="F2226" s="3">
        <f t="shared" si="172"/>
        <v>6.3346623470355086</v>
      </c>
      <c r="G2226" s="9">
        <v>0</v>
      </c>
      <c r="H2226" s="3">
        <f t="shared" si="173"/>
        <v>0</v>
      </c>
      <c r="I2226" s="3">
        <f>'[1]Table - Daily Discharge'!B2229</f>
        <v>23.236814852512545</v>
      </c>
      <c r="J2226" s="3">
        <f>'[1]Table - Daily Discharge'!C2229</f>
        <v>3.1945446541724603</v>
      </c>
      <c r="K2226" s="3">
        <f>'[1]Table - Daily Discharge'!D2229</f>
        <v>0</v>
      </c>
      <c r="L2226" s="3">
        <f>'[1]Table - Daily Discharge'!E2229</f>
        <v>8.4143480062484741</v>
      </c>
      <c r="M2226" s="3">
        <f t="shared" si="174"/>
        <v>26.431359506685006</v>
      </c>
      <c r="N2226" s="3">
        <f t="shared" si="175"/>
        <v>26.431359506685006</v>
      </c>
    </row>
    <row r="2227" spans="1:14" hidden="1" x14ac:dyDescent="0.2">
      <c r="A2227" s="8">
        <v>43863</v>
      </c>
      <c r="B2227" s="2">
        <f>IFERROR(VLOOKUP(A2227,'[1]Table - Daily Rainfall'!$J$4:$K$2266,2,FALSE),"")</f>
        <v>0</v>
      </c>
      <c r="C2227" s="9">
        <f>'[1]Table - USGS Flow'!D2225</f>
        <v>26.9</v>
      </c>
      <c r="D2227" s="3">
        <f t="shared" si="171"/>
        <v>17.386246122026886</v>
      </c>
      <c r="E2227" s="9">
        <v>10.934447916666672</v>
      </c>
      <c r="F2227" s="3">
        <f t="shared" si="172"/>
        <v>7.0672491705446436</v>
      </c>
      <c r="G2227" s="9">
        <v>0</v>
      </c>
      <c r="H2227" s="3">
        <f t="shared" si="173"/>
        <v>0</v>
      </c>
      <c r="I2227" s="3">
        <f>'[1]Table - Daily Discharge'!B2230</f>
        <v>22.218565270907867</v>
      </c>
      <c r="J2227" s="3">
        <f>'[1]Table - Daily Discharge'!C2230</f>
        <v>4.0879039737191842</v>
      </c>
      <c r="K2227" s="3">
        <f>'[1]Table - Daily Discharge'!D2230</f>
        <v>0</v>
      </c>
      <c r="L2227" s="3">
        <f>'[1]Table - Daily Discharge'!E2230</f>
        <v>8.3684753576914463</v>
      </c>
      <c r="M2227" s="3">
        <f t="shared" si="174"/>
        <v>26.306469244627053</v>
      </c>
      <c r="N2227" s="3">
        <f t="shared" si="175"/>
        <v>26.306469244627053</v>
      </c>
    </row>
    <row r="2228" spans="1:14" hidden="1" x14ac:dyDescent="0.2">
      <c r="A2228" s="8">
        <v>43864</v>
      </c>
      <c r="B2228" s="2">
        <f>IFERROR(VLOOKUP(A2228,'[1]Table - Daily Rainfall'!$J$4:$K$2266,2,FALSE),"")</f>
        <v>0</v>
      </c>
      <c r="C2228" s="9">
        <f>'[1]Table - USGS Flow'!D2226</f>
        <v>32.5</v>
      </c>
      <c r="D2228" s="3">
        <f t="shared" si="171"/>
        <v>21.005687693898658</v>
      </c>
      <c r="E2228" s="9">
        <v>12.867916666666668</v>
      </c>
      <c r="F2228" s="3">
        <f t="shared" si="172"/>
        <v>8.3169058083419518</v>
      </c>
      <c r="G2228" s="9">
        <v>0</v>
      </c>
      <c r="H2228" s="3">
        <f t="shared" si="173"/>
        <v>0</v>
      </c>
      <c r="I2228" s="3">
        <f>'[1]Table - Daily Discharge'!B2231</f>
        <v>24.154512939104748</v>
      </c>
      <c r="J2228" s="3">
        <f>'[1]Table - Daily Discharge'!C2231</f>
        <v>4.4635245247619508</v>
      </c>
      <c r="K2228" s="3">
        <f>'[1]Table - Daily Discharge'!D2231</f>
        <v>0</v>
      </c>
      <c r="L2228" s="3">
        <f>'[1]Table - Daily Discharge'!E2231</f>
        <v>8.123676498730978</v>
      </c>
      <c r="M2228" s="3">
        <f t="shared" si="174"/>
        <v>28.618037463866699</v>
      </c>
      <c r="N2228" s="3">
        <f t="shared" si="175"/>
        <v>28.618037463866699</v>
      </c>
    </row>
    <row r="2229" spans="1:14" hidden="1" x14ac:dyDescent="0.2">
      <c r="A2229" s="8">
        <v>43865</v>
      </c>
      <c r="B2229" s="2">
        <f>IFERROR(VLOOKUP(A2229,'[1]Table - Daily Rainfall'!$J$4:$K$2266,2,FALSE),"")</f>
        <v>0</v>
      </c>
      <c r="C2229" s="9">
        <f>'[1]Table - USGS Flow'!D2227</f>
        <v>29.8</v>
      </c>
      <c r="D2229" s="3">
        <f t="shared" si="171"/>
        <v>19.260599793174769</v>
      </c>
      <c r="E2229" s="9">
        <v>8.6557395833333377</v>
      </c>
      <c r="F2229" s="3">
        <f t="shared" si="172"/>
        <v>5.5944542291451258</v>
      </c>
      <c r="G2229" s="9">
        <v>0</v>
      </c>
      <c r="H2229" s="3">
        <f t="shared" si="173"/>
        <v>0</v>
      </c>
      <c r="I2229" s="3">
        <f>'[1]Table - Daily Discharge'!B2232</f>
        <v>24.222404587724569</v>
      </c>
      <c r="J2229" s="3">
        <f>'[1]Table - Daily Discharge'!C2232</f>
        <v>2.1358213231565011</v>
      </c>
      <c r="K2229" s="3">
        <f>'[1]Table - Daily Discharge'!D2232</f>
        <v>0</v>
      </c>
      <c r="L2229" s="3">
        <f>'[1]Table - Daily Discharge'!E2232</f>
        <v>7.8269328276316328</v>
      </c>
      <c r="M2229" s="3">
        <f t="shared" si="174"/>
        <v>26.358225910881071</v>
      </c>
      <c r="N2229" s="3">
        <f t="shared" si="175"/>
        <v>26.358225910881071</v>
      </c>
    </row>
    <row r="2230" spans="1:14" hidden="1" x14ac:dyDescent="0.2">
      <c r="A2230" s="8">
        <v>43866</v>
      </c>
      <c r="B2230" s="2">
        <f>IFERROR(VLOOKUP(A2230,'[1]Table - Daily Rainfall'!$J$4:$K$2266,2,FALSE),"")</f>
        <v>0</v>
      </c>
      <c r="C2230" s="9">
        <f>'[1]Table - USGS Flow'!D2228</f>
        <v>27.2</v>
      </c>
      <c r="D2230" s="3">
        <f t="shared" si="171"/>
        <v>17.580144777662877</v>
      </c>
      <c r="E2230" s="9">
        <v>8.6484895833333368</v>
      </c>
      <c r="F2230" s="3">
        <f t="shared" si="172"/>
        <v>5.5897683449672551</v>
      </c>
      <c r="G2230" s="9">
        <v>0</v>
      </c>
      <c r="H2230" s="3">
        <f t="shared" si="173"/>
        <v>0</v>
      </c>
      <c r="I2230" s="3">
        <f>'[1]Table - Daily Discharge'!B2233</f>
        <v>23.854749843618119</v>
      </c>
      <c r="J2230" s="3">
        <f>'[1]Table - Daily Discharge'!C2233</f>
        <v>2.928294845827689</v>
      </c>
      <c r="K2230" s="3">
        <f>'[1]Table - Daily Discharge'!D2233</f>
        <v>0</v>
      </c>
      <c r="L2230" s="3">
        <f>'[1]Table - Daily Discharge'!E2233</f>
        <v>7.9722135861714678</v>
      </c>
      <c r="M2230" s="3">
        <f t="shared" si="174"/>
        <v>26.783044689445809</v>
      </c>
      <c r="N2230" s="3">
        <f t="shared" si="175"/>
        <v>26.783044689445809</v>
      </c>
    </row>
    <row r="2231" spans="1:14" hidden="1" x14ac:dyDescent="0.2">
      <c r="A2231" s="8">
        <v>43867</v>
      </c>
      <c r="B2231" s="2">
        <f>IFERROR(VLOOKUP(A2231,'[1]Table - Daily Rainfall'!$J$4:$K$2266,2,FALSE),"")</f>
        <v>0</v>
      </c>
      <c r="C2231" s="9">
        <f>'[1]Table - USGS Flow'!D2229</f>
        <v>28</v>
      </c>
      <c r="D2231" s="3">
        <f t="shared" si="171"/>
        <v>18.097207859358843</v>
      </c>
      <c r="E2231" s="9">
        <v>10.469135416666669</v>
      </c>
      <c r="F2231" s="3">
        <f t="shared" si="172"/>
        <v>6.7665042765425731</v>
      </c>
      <c r="G2231" s="9">
        <v>0</v>
      </c>
      <c r="H2231" s="3">
        <f t="shared" si="173"/>
        <v>0</v>
      </c>
      <c r="I2231" s="3">
        <f>'[1]Table - Daily Discharge'!B2234</f>
        <v>22.877549623427285</v>
      </c>
      <c r="J2231" s="3">
        <f>'[1]Table - Daily Discharge'!C2234</f>
        <v>3.4961150786054955</v>
      </c>
      <c r="K2231" s="3">
        <f>'[1]Table - Daily Discharge'!D2234</f>
        <v>0</v>
      </c>
      <c r="L2231" s="3">
        <f>'[1]Table - Daily Discharge'!E2234</f>
        <v>7.8420010805130005</v>
      </c>
      <c r="M2231" s="3">
        <f t="shared" si="174"/>
        <v>26.37366470203278</v>
      </c>
      <c r="N2231" s="3">
        <f t="shared" si="175"/>
        <v>26.37366470203278</v>
      </c>
    </row>
    <row r="2232" spans="1:14" hidden="1" x14ac:dyDescent="0.2">
      <c r="A2232" s="8">
        <v>43868</v>
      </c>
      <c r="B2232" s="2">
        <f>IFERROR(VLOOKUP(A2232,'[1]Table - Daily Rainfall'!$J$4:$K$2266,2,FALSE),"")</f>
        <v>0</v>
      </c>
      <c r="C2232" s="9">
        <f>'[1]Table - USGS Flow'!D2230</f>
        <v>31.7</v>
      </c>
      <c r="D2232" s="3">
        <f t="shared" si="171"/>
        <v>20.488624612202688</v>
      </c>
      <c r="E2232" s="9">
        <v>12.77136458333333</v>
      </c>
      <c r="F2232" s="3">
        <f t="shared" si="172"/>
        <v>8.2545014111513257</v>
      </c>
      <c r="G2232" s="9">
        <v>0</v>
      </c>
      <c r="H2232" s="3">
        <f t="shared" si="173"/>
        <v>0</v>
      </c>
      <c r="I2232" s="3">
        <f>'[1]Table - Daily Discharge'!B2235</f>
        <v>23.517304750014947</v>
      </c>
      <c r="J2232" s="3">
        <f>'[1]Table - Daily Discharge'!C2235</f>
        <v>4.0990522515466843</v>
      </c>
      <c r="K2232" s="3">
        <f>'[1]Table - Daily Discharge'!D2235</f>
        <v>2.2210743237654376E-3</v>
      </c>
      <c r="L2232" s="3">
        <f>'[1]Table - Daily Discharge'!E2235</f>
        <v>7.872528076171875</v>
      </c>
      <c r="M2232" s="3">
        <f t="shared" si="174"/>
        <v>27.616357001561632</v>
      </c>
      <c r="N2232" s="3">
        <f t="shared" si="175"/>
        <v>27.618578075885399</v>
      </c>
    </row>
    <row r="2233" spans="1:14" hidden="1" x14ac:dyDescent="0.2">
      <c r="A2233" s="8">
        <v>43869</v>
      </c>
      <c r="B2233" s="2">
        <f>IFERROR(VLOOKUP(A2233,'[1]Table - Daily Rainfall'!$J$4:$K$2266,2,FALSE),"")</f>
        <v>0</v>
      </c>
      <c r="C2233" s="9">
        <f>'[1]Table - USGS Flow'!D2231</f>
        <v>33.9</v>
      </c>
      <c r="D2233" s="3">
        <f t="shared" si="171"/>
        <v>21.910548086866598</v>
      </c>
      <c r="E2233" s="9">
        <v>12.645468749999997</v>
      </c>
      <c r="F2233" s="3">
        <f t="shared" si="172"/>
        <v>8.1731313017063076</v>
      </c>
      <c r="G2233" s="9">
        <v>0</v>
      </c>
      <c r="H2233" s="3">
        <f t="shared" si="173"/>
        <v>0</v>
      </c>
      <c r="I2233" s="3">
        <f>'[1]Table - Daily Discharge'!B2236</f>
        <v>26.170234078068461</v>
      </c>
      <c r="J2233" s="3">
        <f>'[1]Table - Daily Discharge'!C2236</f>
        <v>3.4035887857236236</v>
      </c>
      <c r="K2233" s="3">
        <f>'[1]Table - Daily Discharge'!D2236</f>
        <v>9.1461125236054171E-4</v>
      </c>
      <c r="L2233" s="3">
        <f>'[1]Table - Daily Discharge'!E2236</f>
        <v>8.2072861591974888</v>
      </c>
      <c r="M2233" s="3">
        <f t="shared" si="174"/>
        <v>29.573822863792085</v>
      </c>
      <c r="N2233" s="3">
        <f t="shared" si="175"/>
        <v>29.574737475044444</v>
      </c>
    </row>
    <row r="2234" spans="1:14" hidden="1" x14ac:dyDescent="0.2">
      <c r="A2234" s="8">
        <v>43870</v>
      </c>
      <c r="B2234" s="2">
        <f>IFERROR(VLOOKUP(A2234,'[1]Table - Daily Rainfall'!$J$4:$K$2266,2,FALSE),"")</f>
        <v>0.01</v>
      </c>
      <c r="C2234" s="9">
        <f>'[1]Table - USGS Flow'!D2232</f>
        <v>33.700000000000003</v>
      </c>
      <c r="D2234" s="3">
        <f t="shared" si="171"/>
        <v>21.78128231644261</v>
      </c>
      <c r="E2234" s="9">
        <v>14.460770833333335</v>
      </c>
      <c r="F2234" s="3">
        <f t="shared" si="172"/>
        <v>9.3464134134781123</v>
      </c>
      <c r="G2234" s="9">
        <v>0</v>
      </c>
      <c r="H2234" s="3">
        <f t="shared" si="173"/>
        <v>0</v>
      </c>
      <c r="I2234" s="3">
        <f>'[1]Table - Daily Discharge'!B2237</f>
        <v>25.998728146656742</v>
      </c>
      <c r="J2234" s="3">
        <f>'[1]Table - Daily Discharge'!C2237</f>
        <v>3.459274995533586</v>
      </c>
      <c r="K2234" s="3">
        <f>'[1]Table - Daily Discharge'!D2237</f>
        <v>0</v>
      </c>
      <c r="L2234" s="3">
        <f>'[1]Table - Daily Discharge'!E2237</f>
        <v>8.5280165274937954</v>
      </c>
      <c r="M2234" s="3">
        <f t="shared" si="174"/>
        <v>29.458003142190329</v>
      </c>
      <c r="N2234" s="3">
        <f t="shared" si="175"/>
        <v>29.458003142190329</v>
      </c>
    </row>
    <row r="2235" spans="1:14" hidden="1" x14ac:dyDescent="0.2">
      <c r="A2235" s="8">
        <v>43871</v>
      </c>
      <c r="B2235" s="2">
        <f>IFERROR(VLOOKUP(A2235,'[1]Table - Daily Rainfall'!$J$4:$K$2266,2,FALSE),"")</f>
        <v>0</v>
      </c>
      <c r="C2235" s="9">
        <f>'[1]Table - USGS Flow'!D2233</f>
        <v>30.6</v>
      </c>
      <c r="D2235" s="3">
        <f t="shared" si="171"/>
        <v>19.777662874870735</v>
      </c>
      <c r="E2235" s="9">
        <v>11.215614583333327</v>
      </c>
      <c r="F2235" s="3">
        <f t="shared" si="172"/>
        <v>7.2489752994656982</v>
      </c>
      <c r="G2235" s="9">
        <v>0</v>
      </c>
      <c r="H2235" s="3">
        <f t="shared" si="173"/>
        <v>0</v>
      </c>
      <c r="I2235" s="3">
        <f>'[1]Table - Daily Discharge'!B2238</f>
        <v>25.113799559820574</v>
      </c>
      <c r="J2235" s="3">
        <f>'[1]Table - Daily Discharge'!C2238</f>
        <v>1.9396193290493502</v>
      </c>
      <c r="K2235" s="3">
        <f>'[1]Table - Daily Discharge'!D2238</f>
        <v>0</v>
      </c>
      <c r="L2235" s="3">
        <f>'[1]Table - Daily Discharge'!E2238</f>
        <v>8.6330188910166417</v>
      </c>
      <c r="M2235" s="3">
        <f t="shared" si="174"/>
        <v>27.053418888869924</v>
      </c>
      <c r="N2235" s="3">
        <f t="shared" si="175"/>
        <v>27.053418888869924</v>
      </c>
    </row>
    <row r="2236" spans="1:14" hidden="1" x14ac:dyDescent="0.2">
      <c r="A2236" s="8">
        <v>43872</v>
      </c>
      <c r="B2236" s="2">
        <f>IFERROR(VLOOKUP(A2236,'[1]Table - Daily Rainfall'!$J$4:$K$2266,2,FALSE),"")</f>
        <v>0</v>
      </c>
      <c r="C2236" s="9">
        <f>'[1]Table - USGS Flow'!D2234</f>
        <v>27</v>
      </c>
      <c r="D2236" s="3">
        <f t="shared" si="171"/>
        <v>17.450879007238886</v>
      </c>
      <c r="E2236" s="9">
        <v>11.253906249999993</v>
      </c>
      <c r="F2236" s="3">
        <f t="shared" si="172"/>
        <v>7.2737243084281245</v>
      </c>
      <c r="G2236" s="9">
        <v>0</v>
      </c>
      <c r="H2236" s="3">
        <f t="shared" si="173"/>
        <v>0</v>
      </c>
      <c r="I2236" s="3">
        <f>'[1]Table - Daily Discharge'!B2239</f>
        <v>23.247901807859247</v>
      </c>
      <c r="J2236" s="3">
        <f>'[1]Table - Daily Discharge'!C2239</f>
        <v>3.0224947405128426</v>
      </c>
      <c r="K2236" s="3">
        <f>'[1]Table - Daily Discharge'!D2239</f>
        <v>0</v>
      </c>
      <c r="L2236" s="3">
        <f>'[1]Table - Daily Discharge'!E2239</f>
        <v>7.8890439073244734</v>
      </c>
      <c r="M2236" s="3">
        <f t="shared" si="174"/>
        <v>26.270396548372091</v>
      </c>
      <c r="N2236" s="3">
        <f t="shared" si="175"/>
        <v>26.270396548372091</v>
      </c>
    </row>
    <row r="2237" spans="1:14" hidden="1" x14ac:dyDescent="0.2">
      <c r="A2237" s="8">
        <v>43873</v>
      </c>
      <c r="B2237" s="2">
        <f>IFERROR(VLOOKUP(A2237,'[1]Table - Daily Rainfall'!$J$4:$K$2266,2,FALSE),"")</f>
        <v>0</v>
      </c>
      <c r="C2237" s="9">
        <f>'[1]Table - USGS Flow'!D2235</f>
        <v>31.4</v>
      </c>
      <c r="D2237" s="3">
        <f t="shared" si="171"/>
        <v>20.294725956566701</v>
      </c>
      <c r="E2237" s="9">
        <v>14.865687500000007</v>
      </c>
      <c r="F2237" s="3">
        <f t="shared" si="172"/>
        <v>9.6081227378490226</v>
      </c>
      <c r="G2237" s="9">
        <v>0</v>
      </c>
      <c r="H2237" s="3">
        <f t="shared" si="173"/>
        <v>0</v>
      </c>
      <c r="I2237" s="3">
        <f>'[1]Table - Daily Discharge'!B2240</f>
        <v>24.917725245300108</v>
      </c>
      <c r="J2237" s="3">
        <f>'[1]Table - Daily Discharge'!C2240</f>
        <v>3.1901567252713203</v>
      </c>
      <c r="K2237" s="3">
        <f>'[1]Table - Daily Discharge'!D2240</f>
        <v>0</v>
      </c>
      <c r="L2237" s="3">
        <f>'[1]Table - Daily Discharge'!E2240</f>
        <v>8.0368833343187962</v>
      </c>
      <c r="M2237" s="3">
        <f t="shared" si="174"/>
        <v>28.107881970571427</v>
      </c>
      <c r="N2237" s="3">
        <f t="shared" si="175"/>
        <v>28.107881970571427</v>
      </c>
    </row>
    <row r="2238" spans="1:14" hidden="1" x14ac:dyDescent="0.2">
      <c r="A2238" s="8">
        <v>43874</v>
      </c>
      <c r="B2238" s="2">
        <f>IFERROR(VLOOKUP(A2238,'[1]Table - Daily Rainfall'!$J$4:$K$2266,2,FALSE),"")</f>
        <v>0</v>
      </c>
      <c r="C2238" s="9">
        <f>'[1]Table - USGS Flow'!D2236</f>
        <v>30.9</v>
      </c>
      <c r="D2238" s="3">
        <f t="shared" si="171"/>
        <v>19.971561530506722</v>
      </c>
      <c r="E2238" s="9">
        <v>15.982281250000019</v>
      </c>
      <c r="F2238" s="3">
        <f t="shared" si="172"/>
        <v>10.329809494570851</v>
      </c>
      <c r="G2238" s="9">
        <v>0</v>
      </c>
      <c r="H2238" s="3">
        <f t="shared" si="173"/>
        <v>0</v>
      </c>
      <c r="I2238" s="3">
        <f>'[1]Table - Daily Discharge'!B2241</f>
        <v>24.456427969559829</v>
      </c>
      <c r="J2238" s="3">
        <f>'[1]Table - Daily Discharge'!C2241</f>
        <v>2.6854182421406381</v>
      </c>
      <c r="K2238" s="3">
        <f>'[1]Table - Daily Discharge'!D2241</f>
        <v>0</v>
      </c>
      <c r="L2238" s="3">
        <f>'[1]Table - Daily Discharge'!E2241</f>
        <v>7.7604106267293291</v>
      </c>
      <c r="M2238" s="3">
        <f t="shared" si="174"/>
        <v>27.141846211700468</v>
      </c>
      <c r="N2238" s="3">
        <f t="shared" si="175"/>
        <v>27.141846211700468</v>
      </c>
    </row>
    <row r="2239" spans="1:14" hidden="1" x14ac:dyDescent="0.2">
      <c r="A2239" s="8">
        <v>43875</v>
      </c>
      <c r="B2239" s="2">
        <f>IFERROR(VLOOKUP(A2239,'[1]Table - Daily Rainfall'!$J$4:$K$2266,2,FALSE),"")</f>
        <v>0</v>
      </c>
      <c r="C2239" s="9">
        <f>'[1]Table - USGS Flow'!D2237</f>
        <v>32.4</v>
      </c>
      <c r="D2239" s="3">
        <f t="shared" si="171"/>
        <v>20.941054808686658</v>
      </c>
      <c r="E2239" s="9">
        <v>13.410947916666659</v>
      </c>
      <c r="F2239" s="3">
        <f t="shared" si="172"/>
        <v>8.6678825728197122</v>
      </c>
      <c r="G2239" s="9">
        <v>0</v>
      </c>
      <c r="H2239" s="3">
        <f t="shared" si="173"/>
        <v>0</v>
      </c>
      <c r="I2239" s="3">
        <f>'[1]Table - Daily Discharge'!B2242</f>
        <v>25.667524655224785</v>
      </c>
      <c r="J2239" s="3">
        <f>'[1]Table - Daily Discharge'!C2242</f>
        <v>2.0514579222277027</v>
      </c>
      <c r="K2239" s="3">
        <f>'[1]Table - Daily Discharge'!D2242</f>
        <v>0</v>
      </c>
      <c r="L2239" s="3">
        <f>'[1]Table - Daily Discharge'!E2242</f>
        <v>8.0922451019287109</v>
      </c>
      <c r="M2239" s="3">
        <f t="shared" si="174"/>
        <v>27.718982577452486</v>
      </c>
      <c r="N2239" s="3">
        <f t="shared" si="175"/>
        <v>27.718982577452486</v>
      </c>
    </row>
    <row r="2240" spans="1:14" hidden="1" x14ac:dyDescent="0.2">
      <c r="A2240" s="8">
        <v>43876</v>
      </c>
      <c r="B2240" s="2">
        <f>IFERROR(VLOOKUP(A2240,'[1]Table - Daily Rainfall'!$J$4:$K$2266,2,FALSE),"")</f>
        <v>0</v>
      </c>
      <c r="C2240" s="9">
        <f>'[1]Table - USGS Flow'!D2238</f>
        <v>31.4</v>
      </c>
      <c r="D2240" s="3">
        <f t="shared" si="171"/>
        <v>20.294725956566701</v>
      </c>
      <c r="E2240" s="9">
        <v>16.875260416666674</v>
      </c>
      <c r="F2240" s="3">
        <f t="shared" si="172"/>
        <v>10.906967694329547</v>
      </c>
      <c r="G2240" s="9">
        <v>0</v>
      </c>
      <c r="H2240" s="3">
        <f t="shared" si="173"/>
        <v>0</v>
      </c>
      <c r="I2240" s="3">
        <f>'[1]Table - Daily Discharge'!B2243</f>
        <v>24.710490818118739</v>
      </c>
      <c r="J2240" s="3">
        <f>'[1]Table - Daily Discharge'!C2243</f>
        <v>3.0728685871525658</v>
      </c>
      <c r="K2240" s="3">
        <f>'[1]Table - Daily Discharge'!D2243</f>
        <v>0</v>
      </c>
      <c r="L2240" s="3">
        <f>'[1]Table - Daily Discharge'!E2243</f>
        <v>8.5305393934249878</v>
      </c>
      <c r="M2240" s="3">
        <f t="shared" si="174"/>
        <v>27.783359405271305</v>
      </c>
      <c r="N2240" s="3">
        <f t="shared" si="175"/>
        <v>27.783359405271305</v>
      </c>
    </row>
    <row r="2241" spans="1:14" hidden="1" x14ac:dyDescent="0.2">
      <c r="A2241" s="8">
        <v>43877</v>
      </c>
      <c r="B2241" s="2">
        <f>IFERROR(VLOOKUP(A2241,'[1]Table - Daily Rainfall'!$J$4:$K$2266,2,FALSE),"")</f>
        <v>0</v>
      </c>
      <c r="C2241" s="9">
        <f>'[1]Table - USGS Flow'!D2239</f>
        <v>33.1</v>
      </c>
      <c r="D2241" s="3">
        <f t="shared" si="171"/>
        <v>21.393485005170632</v>
      </c>
      <c r="E2241" s="9">
        <v>21.028749999999992</v>
      </c>
      <c r="F2241" s="3">
        <f t="shared" si="172"/>
        <v>13.591487849017575</v>
      </c>
      <c r="G2241" s="9">
        <v>0</v>
      </c>
      <c r="H2241" s="3">
        <f t="shared" si="173"/>
        <v>0</v>
      </c>
      <c r="I2241" s="3">
        <f>'[1]Table - Daily Discharge'!B2244</f>
        <v>24.991024653887436</v>
      </c>
      <c r="J2241" s="3">
        <f>'[1]Table - Daily Discharge'!C2244</f>
        <v>4.2150205773584855</v>
      </c>
      <c r="K2241" s="3">
        <f>'[1]Table - Daily Discharge'!D2244</f>
        <v>0</v>
      </c>
      <c r="L2241" s="3">
        <f>'[1]Table - Daily Discharge'!E2244</f>
        <v>8.5819685856501255</v>
      </c>
      <c r="M2241" s="3">
        <f t="shared" si="174"/>
        <v>29.206045231245923</v>
      </c>
      <c r="N2241" s="3">
        <f t="shared" si="175"/>
        <v>29.206045231245923</v>
      </c>
    </row>
    <row r="2242" spans="1:14" hidden="1" x14ac:dyDescent="0.2">
      <c r="A2242" s="8">
        <v>43878</v>
      </c>
      <c r="B2242" s="2">
        <f>IFERROR(VLOOKUP(A2242,'[1]Table - Daily Rainfall'!$J$4:$K$2266,2,FALSE),"")</f>
        <v>0</v>
      </c>
      <c r="C2242" s="9">
        <f>'[1]Table - USGS Flow'!D2240</f>
        <v>34.299999999999997</v>
      </c>
      <c r="D2242" s="3">
        <f t="shared" si="171"/>
        <v>22.169079627714581</v>
      </c>
      <c r="E2242" s="9">
        <v>20.102364583333323</v>
      </c>
      <c r="F2242" s="3">
        <f t="shared" si="172"/>
        <v>12.992738226042738</v>
      </c>
      <c r="G2242" s="9">
        <v>0</v>
      </c>
      <c r="H2242" s="3">
        <f t="shared" si="173"/>
        <v>0</v>
      </c>
      <c r="I2242" s="3">
        <f>'[1]Table - Daily Discharge'!B2245</f>
        <v>26.48707561770517</v>
      </c>
      <c r="J2242" s="3">
        <f>'[1]Table - Daily Discharge'!C2245</f>
        <v>2.0003797315950957</v>
      </c>
      <c r="K2242" s="3">
        <f>'[1]Table - Daily Discharge'!D2245</f>
        <v>0</v>
      </c>
      <c r="L2242" s="3">
        <f>'[1]Table - Daily Discharge'!E2245</f>
        <v>8.4638413190841675</v>
      </c>
      <c r="M2242" s="3">
        <f t="shared" si="174"/>
        <v>28.487455349300266</v>
      </c>
      <c r="N2242" s="3">
        <f t="shared" si="175"/>
        <v>28.487455349300266</v>
      </c>
    </row>
    <row r="2243" spans="1:14" hidden="1" x14ac:dyDescent="0.2">
      <c r="A2243" s="8">
        <v>43879</v>
      </c>
      <c r="B2243" s="2">
        <f>IFERROR(VLOOKUP(A2243,'[1]Table - Daily Rainfall'!$J$4:$K$2266,2,FALSE),"")</f>
        <v>0</v>
      </c>
      <c r="C2243" s="9">
        <f>'[1]Table - USGS Flow'!D2241</f>
        <v>30.3</v>
      </c>
      <c r="D2243" s="3">
        <f t="shared" si="171"/>
        <v>19.583764219234748</v>
      </c>
      <c r="E2243" s="9">
        <v>15.806916666666673</v>
      </c>
      <c r="F2243" s="3">
        <f t="shared" si="172"/>
        <v>10.216466304722514</v>
      </c>
      <c r="G2243" s="9">
        <v>0</v>
      </c>
      <c r="H2243" s="3">
        <f t="shared" si="173"/>
        <v>0</v>
      </c>
      <c r="I2243" s="3">
        <f>'[1]Table - Daily Discharge'!B2246</f>
        <v>25.348614944810105</v>
      </c>
      <c r="J2243" s="3">
        <f>'[1]Table - Daily Discharge'!C2246</f>
        <v>2.0541069738204891</v>
      </c>
      <c r="K2243" s="3">
        <f>'[1]Table - Daily Discharge'!D2246</f>
        <v>0</v>
      </c>
      <c r="L2243" s="3">
        <f>'[1]Table - Daily Discharge'!E2246</f>
        <v>7.763112286726634</v>
      </c>
      <c r="M2243" s="3">
        <f t="shared" si="174"/>
        <v>27.402721918630593</v>
      </c>
      <c r="N2243" s="3">
        <f t="shared" si="175"/>
        <v>27.402721918630593</v>
      </c>
    </row>
    <row r="2244" spans="1:14" hidden="1" x14ac:dyDescent="0.2">
      <c r="A2244" s="8">
        <v>43880</v>
      </c>
      <c r="B2244" s="2">
        <f>IFERROR(VLOOKUP(A2244,'[1]Table - Daily Rainfall'!$J$4:$K$2266,2,FALSE),"")</f>
        <v>0</v>
      </c>
      <c r="C2244" s="9">
        <f>'[1]Table - USGS Flow'!D2242</f>
        <v>29.6</v>
      </c>
      <c r="D2244" s="3">
        <f t="shared" ref="D2244:D2307" si="176">C2244/1.5472</f>
        <v>19.131334022750778</v>
      </c>
      <c r="E2244" s="9">
        <v>23.946760416666681</v>
      </c>
      <c r="F2244" s="3">
        <f t="shared" ref="F2244:F2307" si="177">E2244/1.5472</f>
        <v>15.47748217209584</v>
      </c>
      <c r="G2244" s="9">
        <v>0</v>
      </c>
      <c r="H2244" s="3">
        <f t="shared" ref="H2244:H2307" si="178">G2244/1.5472</f>
        <v>0</v>
      </c>
      <c r="I2244" s="3">
        <f>'[1]Table - Daily Discharge'!B2247</f>
        <v>23.296606483559852</v>
      </c>
      <c r="J2244" s="3">
        <f>'[1]Table - Daily Discharge'!C2247</f>
        <v>2.9512888921621889</v>
      </c>
      <c r="K2244" s="3">
        <f>'[1]Table - Daily Discharge'!D2247</f>
        <v>0</v>
      </c>
      <c r="L2244" s="3">
        <f>'[1]Table - Daily Discharge'!E2247</f>
        <v>7.6163411935170489</v>
      </c>
      <c r="M2244" s="3">
        <f t="shared" ref="M2244:M2307" si="179">SUM(I2244,J2244)</f>
        <v>26.247895375722042</v>
      </c>
      <c r="N2244" s="3">
        <f t="shared" ref="N2244:N2307" si="180">SUM(I2244,J2244,K2244)</f>
        <v>26.247895375722042</v>
      </c>
    </row>
    <row r="2245" spans="1:14" hidden="1" x14ac:dyDescent="0.2">
      <c r="A2245" s="8">
        <v>43881</v>
      </c>
      <c r="B2245" s="2">
        <f>IFERROR(VLOOKUP(A2245,'[1]Table - Daily Rainfall'!$J$4:$K$2266,2,FALSE),"")</f>
        <v>0</v>
      </c>
      <c r="C2245" s="9">
        <f>'[1]Table - USGS Flow'!D2243</f>
        <v>29.1</v>
      </c>
      <c r="D2245" s="3">
        <f t="shared" si="176"/>
        <v>18.808169596690799</v>
      </c>
      <c r="E2245" s="9">
        <v>21.507093749999999</v>
      </c>
      <c r="F2245" s="3">
        <f t="shared" si="177"/>
        <v>13.900655215873837</v>
      </c>
      <c r="G2245" s="9">
        <v>0</v>
      </c>
      <c r="H2245" s="3">
        <f t="shared" si="178"/>
        <v>0</v>
      </c>
      <c r="I2245" s="3">
        <f>'[1]Table - Daily Discharge'!B2248</f>
        <v>23.573483217966562</v>
      </c>
      <c r="J2245" s="3">
        <f>'[1]Table - Daily Discharge'!C2248</f>
        <v>1.9730745437876187</v>
      </c>
      <c r="K2245" s="3">
        <f>'[1]Table - Daily Discharge'!D2248</f>
        <v>0</v>
      </c>
      <c r="L2245" s="3">
        <f>'[1]Table - Daily Discharge'!E2248</f>
        <v>7.8777444362640381</v>
      </c>
      <c r="M2245" s="3">
        <f t="shared" si="179"/>
        <v>25.54655776175418</v>
      </c>
      <c r="N2245" s="3">
        <f t="shared" si="180"/>
        <v>25.54655776175418</v>
      </c>
    </row>
    <row r="2246" spans="1:14" hidden="1" x14ac:dyDescent="0.2">
      <c r="A2246" s="8">
        <v>43882</v>
      </c>
      <c r="B2246" s="2">
        <f>IFERROR(VLOOKUP(A2246,'[1]Table - Daily Rainfall'!$J$4:$K$2266,2,FALSE),"")</f>
        <v>0</v>
      </c>
      <c r="C2246" s="9">
        <f>'[1]Table - USGS Flow'!D2244</f>
        <v>27.5</v>
      </c>
      <c r="D2246" s="3">
        <f t="shared" si="176"/>
        <v>17.774043433298864</v>
      </c>
      <c r="E2246" s="9">
        <v>21.960385416666668</v>
      </c>
      <c r="F2246" s="3">
        <f t="shared" si="177"/>
        <v>14.193630698466048</v>
      </c>
      <c r="G2246" s="9">
        <v>0</v>
      </c>
      <c r="H2246" s="3">
        <f t="shared" si="178"/>
        <v>0</v>
      </c>
      <c r="I2246" s="3">
        <f>'[1]Table - Daily Discharge'!B2249</f>
        <v>22.096800693401207</v>
      </c>
      <c r="J2246" s="3">
        <f>'[1]Table - Daily Discharge'!C2249</f>
        <v>2.5885381683296309</v>
      </c>
      <c r="K2246" s="3">
        <f>'[1]Table - Daily Discharge'!D2249</f>
        <v>0</v>
      </c>
      <c r="L2246" s="3">
        <f>'[1]Table - Daily Discharge'!E2249</f>
        <v>8.0598321954409275</v>
      </c>
      <c r="M2246" s="3">
        <f t="shared" si="179"/>
        <v>24.685338861730838</v>
      </c>
      <c r="N2246" s="3">
        <f t="shared" si="180"/>
        <v>24.685338861730838</v>
      </c>
    </row>
    <row r="2247" spans="1:14" hidden="1" x14ac:dyDescent="0.2">
      <c r="A2247" s="8">
        <v>43883</v>
      </c>
      <c r="B2247" s="2">
        <f>IFERROR(VLOOKUP(A2247,'[1]Table - Daily Rainfall'!$J$4:$K$2266,2,FALSE),"")</f>
        <v>0</v>
      </c>
      <c r="C2247" s="9">
        <f>'[1]Table - USGS Flow'!D2245</f>
        <v>43.7</v>
      </c>
      <c r="D2247" s="3">
        <f t="shared" si="176"/>
        <v>28.244570837642197</v>
      </c>
      <c r="E2247" s="9">
        <v>43.053916666666687</v>
      </c>
      <c r="F2247" s="3">
        <f t="shared" si="177"/>
        <v>27.826988538435039</v>
      </c>
      <c r="G2247" s="9">
        <v>0</v>
      </c>
      <c r="H2247" s="3">
        <f t="shared" si="178"/>
        <v>0</v>
      </c>
      <c r="I2247" s="3">
        <f>'[1]Table - Daily Discharge'!B2250</f>
        <v>27.012903177417702</v>
      </c>
      <c r="J2247" s="3">
        <f>'[1]Table - Daily Discharge'!C2250</f>
        <v>2.8406077657204891</v>
      </c>
      <c r="K2247" s="3">
        <f>'[1]Table - Daily Discharge'!D2250</f>
        <v>0</v>
      </c>
      <c r="L2247" s="3">
        <f>'[1]Table - Daily Discharge'!E2250</f>
        <v>8.286298831303915</v>
      </c>
      <c r="M2247" s="3">
        <f t="shared" si="179"/>
        <v>29.85351094313819</v>
      </c>
      <c r="N2247" s="3">
        <f t="shared" si="180"/>
        <v>29.85351094313819</v>
      </c>
    </row>
    <row r="2248" spans="1:14" hidden="1" x14ac:dyDescent="0.2">
      <c r="A2248" s="8">
        <v>43884</v>
      </c>
      <c r="B2248" s="2">
        <f>IFERROR(VLOOKUP(A2248,'[1]Table - Daily Rainfall'!$J$4:$K$2266,2,FALSE),"")</f>
        <v>0</v>
      </c>
      <c r="C2248" s="9">
        <f>'[1]Table - USGS Flow'!D2246</f>
        <v>37.1</v>
      </c>
      <c r="D2248" s="3">
        <f t="shared" si="176"/>
        <v>23.978800413650468</v>
      </c>
      <c r="E2248" s="9">
        <v>32.937031249999983</v>
      </c>
      <c r="F2248" s="3">
        <f t="shared" si="177"/>
        <v>21.288153600051697</v>
      </c>
      <c r="G2248" s="9">
        <v>0</v>
      </c>
      <c r="H2248" s="3">
        <f t="shared" si="178"/>
        <v>0</v>
      </c>
      <c r="I2248" s="3">
        <f>'[1]Table - Daily Discharge'!B2251</f>
        <v>25.397510253154028</v>
      </c>
      <c r="J2248" s="3">
        <f>'[1]Table - Daily Discharge'!C2251</f>
        <v>3.6512195910341707</v>
      </c>
      <c r="K2248" s="3">
        <f>'[1]Table - Daily Discharge'!D2251</f>
        <v>0</v>
      </c>
      <c r="L2248" s="3">
        <f>'[1]Table - Daily Discharge'!E2251</f>
        <v>8.4894209702809658</v>
      </c>
      <c r="M2248" s="3">
        <f t="shared" si="179"/>
        <v>29.048729844188198</v>
      </c>
      <c r="N2248" s="3">
        <f t="shared" si="180"/>
        <v>29.048729844188198</v>
      </c>
    </row>
    <row r="2249" spans="1:14" hidden="1" x14ac:dyDescent="0.2">
      <c r="A2249" s="8">
        <v>43885</v>
      </c>
      <c r="B2249" s="2">
        <f>IFERROR(VLOOKUP(A2249,'[1]Table - Daily Rainfall'!$J$4:$K$2266,2,FALSE),"")</f>
        <v>0</v>
      </c>
      <c r="C2249" s="9">
        <f>'[1]Table - USGS Flow'!D2247</f>
        <v>32</v>
      </c>
      <c r="D2249" s="3">
        <f t="shared" si="176"/>
        <v>20.682523267838679</v>
      </c>
      <c r="E2249" s="9">
        <v>26.248270833333336</v>
      </c>
      <c r="F2249" s="3">
        <f t="shared" si="177"/>
        <v>16.965014757842127</v>
      </c>
      <c r="G2249" s="9">
        <v>0</v>
      </c>
      <c r="H2249" s="3">
        <f t="shared" si="178"/>
        <v>0</v>
      </c>
      <c r="I2249" s="3">
        <f>'[1]Table - Daily Discharge'!B2252</f>
        <v>24.940699326618418</v>
      </c>
      <c r="J2249" s="3">
        <f>'[1]Table - Daily Discharge'!C2252</f>
        <v>2.5820340885864876</v>
      </c>
      <c r="K2249" s="3">
        <f>'[1]Table - Daily Discharge'!D2252</f>
        <v>0</v>
      </c>
      <c r="L2249" s="3">
        <f>'[1]Table - Daily Discharge'!E2252</f>
        <v>8.5537650585174561</v>
      </c>
      <c r="M2249" s="3">
        <f t="shared" si="179"/>
        <v>27.522733415204904</v>
      </c>
      <c r="N2249" s="3">
        <f t="shared" si="180"/>
        <v>27.522733415204904</v>
      </c>
    </row>
    <row r="2250" spans="1:14" hidden="1" x14ac:dyDescent="0.2">
      <c r="A2250" s="8">
        <v>43886</v>
      </c>
      <c r="B2250" s="2">
        <f>IFERROR(VLOOKUP(A2250,'[1]Table - Daily Rainfall'!$J$4:$K$2266,2,FALSE),"")</f>
        <v>0</v>
      </c>
      <c r="C2250" s="9">
        <f>'[1]Table - USGS Flow'!D2248</f>
        <v>29</v>
      </c>
      <c r="D2250" s="3">
        <f t="shared" si="176"/>
        <v>18.7435367114788</v>
      </c>
      <c r="E2250" s="9">
        <v>21.39020833333333</v>
      </c>
      <c r="F2250" s="3">
        <f t="shared" si="177"/>
        <v>13.825108798690106</v>
      </c>
      <c r="G2250" s="9">
        <v>0</v>
      </c>
      <c r="H2250" s="3">
        <f t="shared" si="178"/>
        <v>0</v>
      </c>
      <c r="I2250" s="3">
        <f>'[1]Table - Daily Discharge'!B2253</f>
        <v>23.591447679076158</v>
      </c>
      <c r="J2250" s="3">
        <f>'[1]Table - Daily Discharge'!C2253</f>
        <v>2.2915714683151474</v>
      </c>
      <c r="K2250" s="3">
        <f>'[1]Table - Daily Discharge'!D2253</f>
        <v>0</v>
      </c>
      <c r="L2250" s="3">
        <f>'[1]Table - Daily Discharge'!E2253</f>
        <v>8.2593928575515747</v>
      </c>
      <c r="M2250" s="3">
        <f t="shared" si="179"/>
        <v>25.883019147391305</v>
      </c>
      <c r="N2250" s="3">
        <f t="shared" si="180"/>
        <v>25.883019147391305</v>
      </c>
    </row>
    <row r="2251" spans="1:14" hidden="1" x14ac:dyDescent="0.2">
      <c r="A2251" s="8">
        <v>43887</v>
      </c>
      <c r="B2251" s="2">
        <f>IFERROR(VLOOKUP(A2251,'[1]Table - Daily Rainfall'!$J$4:$K$2266,2,FALSE),"")</f>
        <v>0</v>
      </c>
      <c r="C2251" s="9">
        <f>'[1]Table - USGS Flow'!D2249</f>
        <v>27.9</v>
      </c>
      <c r="D2251" s="3">
        <f t="shared" si="176"/>
        <v>18.032574974146847</v>
      </c>
      <c r="E2251" s="9">
        <v>17.832239583333319</v>
      </c>
      <c r="F2251" s="3">
        <f t="shared" si="177"/>
        <v>11.525490940623914</v>
      </c>
      <c r="G2251" s="9">
        <v>0</v>
      </c>
      <c r="H2251" s="3">
        <f t="shared" si="178"/>
        <v>0</v>
      </c>
      <c r="I2251" s="3">
        <f>'[1]Table - Daily Discharge'!B2254</f>
        <v>20.579878549548098</v>
      </c>
      <c r="J2251" s="3">
        <f>'[1]Table - Daily Discharge'!C2254</f>
        <v>2.5217078130113473</v>
      </c>
      <c r="K2251" s="3">
        <f>'[1]Table - Daily Discharge'!D2254</f>
        <v>0</v>
      </c>
      <c r="L2251" s="3">
        <f>'[1]Table - Daily Discharge'!E2254</f>
        <v>8.4654644330342617</v>
      </c>
      <c r="M2251" s="3">
        <f t="shared" si="179"/>
        <v>23.101586362559445</v>
      </c>
      <c r="N2251" s="3">
        <f t="shared" si="180"/>
        <v>23.101586362559445</v>
      </c>
    </row>
    <row r="2252" spans="1:14" hidden="1" x14ac:dyDescent="0.2">
      <c r="A2252" s="8">
        <v>43888</v>
      </c>
      <c r="B2252" s="2">
        <f>IFERROR(VLOOKUP(A2252,'[1]Table - Daily Rainfall'!$J$4:$K$2266,2,FALSE),"")</f>
        <v>0</v>
      </c>
      <c r="C2252" s="9">
        <f>'[1]Table - USGS Flow'!D2250</f>
        <v>21.2</v>
      </c>
      <c r="D2252" s="3">
        <f t="shared" si="176"/>
        <v>13.702171664943123</v>
      </c>
      <c r="E2252" s="9">
        <v>18.65222916666664</v>
      </c>
      <c r="F2252" s="3">
        <f t="shared" si="177"/>
        <v>12.055473866770063</v>
      </c>
      <c r="G2252" s="9">
        <v>0</v>
      </c>
      <c r="H2252" s="3">
        <f t="shared" si="178"/>
        <v>0</v>
      </c>
      <c r="I2252" s="3">
        <f>'[1]Table - Daily Discharge'!B2255</f>
        <v>21.260649296365631</v>
      </c>
      <c r="J2252" s="3">
        <f>'[1]Table - Daily Discharge'!C2255</f>
        <v>2.1368031722701297</v>
      </c>
      <c r="K2252" s="3">
        <f>'[1]Table - Daily Discharge'!D2255</f>
        <v>0</v>
      </c>
      <c r="L2252" s="3">
        <f>'[1]Table - Daily Discharge'!E2255</f>
        <v>8.0099569757779445</v>
      </c>
      <c r="M2252" s="3">
        <f t="shared" si="179"/>
        <v>23.397452468635763</v>
      </c>
      <c r="N2252" s="3">
        <f t="shared" si="180"/>
        <v>23.397452468635763</v>
      </c>
    </row>
    <row r="2253" spans="1:14" hidden="1" x14ac:dyDescent="0.2">
      <c r="A2253" s="8">
        <v>43889</v>
      </c>
      <c r="B2253" s="2">
        <f>IFERROR(VLOOKUP(A2253,'[1]Table - Daily Rainfall'!$J$4:$K$2266,2,FALSE),"")</f>
        <v>0</v>
      </c>
      <c r="C2253" s="9">
        <f>'[1]Table - USGS Flow'!D2251</f>
        <v>26.8</v>
      </c>
      <c r="D2253" s="3">
        <f t="shared" si="176"/>
        <v>17.321613236814894</v>
      </c>
      <c r="E2253" s="9">
        <v>16.83217708333331</v>
      </c>
      <c r="F2253" s="3">
        <f t="shared" si="177"/>
        <v>10.879121692950692</v>
      </c>
      <c r="G2253" s="9">
        <v>0</v>
      </c>
      <c r="H2253" s="3">
        <f t="shared" si="178"/>
        <v>0</v>
      </c>
      <c r="I2253" s="3">
        <f>'[1]Table - Daily Discharge'!B2256</f>
        <v>22.957702478746278</v>
      </c>
      <c r="J2253" s="3">
        <f>'[1]Table - Daily Discharge'!C2256</f>
        <v>2.614055142074327</v>
      </c>
      <c r="K2253" s="3">
        <f>'[1]Table - Daily Discharge'!D2256</f>
        <v>0</v>
      </c>
      <c r="L2253" s="3">
        <f>'[1]Table - Daily Discharge'!E2256</f>
        <v>8.171697199344635</v>
      </c>
      <c r="M2253" s="3">
        <f t="shared" si="179"/>
        <v>25.571757620820605</v>
      </c>
      <c r="N2253" s="3">
        <f t="shared" si="180"/>
        <v>25.571757620820605</v>
      </c>
    </row>
    <row r="2254" spans="1:14" hidden="1" x14ac:dyDescent="0.2">
      <c r="A2254" s="8">
        <v>43890</v>
      </c>
      <c r="B2254" s="2">
        <f>IFERROR(VLOOKUP(A2254,'[1]Table - Daily Rainfall'!$J$4:$K$2266,2,FALSE),"")</f>
        <v>0</v>
      </c>
      <c r="C2254" s="9">
        <f>'[1]Table - USGS Flow'!D2252</f>
        <v>30.6</v>
      </c>
      <c r="D2254" s="3">
        <f t="shared" si="176"/>
        <v>19.777662874870735</v>
      </c>
      <c r="E2254" s="9">
        <v>21.460541666666639</v>
      </c>
      <c r="F2254" s="3">
        <f t="shared" si="177"/>
        <v>13.870567261289194</v>
      </c>
      <c r="G2254" s="9">
        <v>0</v>
      </c>
      <c r="H2254" s="3">
        <f t="shared" si="178"/>
        <v>0</v>
      </c>
      <c r="I2254" s="3">
        <f>'[1]Table - Daily Discharge'!B2257</f>
        <v>25.156258538489922</v>
      </c>
      <c r="J2254" s="3">
        <f>'[1]Table - Daily Discharge'!C2257</f>
        <v>3.7292336573782761</v>
      </c>
      <c r="K2254" s="3">
        <f>'[1]Table - Daily Discharge'!D2257</f>
        <v>0</v>
      </c>
      <c r="L2254" s="3">
        <f>'[1]Table - Daily Discharge'!E2257</f>
        <v>8.4466542402903233</v>
      </c>
      <c r="M2254" s="3">
        <f t="shared" si="179"/>
        <v>28.885492195868199</v>
      </c>
      <c r="N2254" s="3">
        <f t="shared" si="180"/>
        <v>28.885492195868199</v>
      </c>
    </row>
    <row r="2255" spans="1:14" hidden="1" x14ac:dyDescent="0.2">
      <c r="A2255" s="8">
        <v>43891</v>
      </c>
      <c r="B2255" s="2">
        <f>IFERROR(VLOOKUP(A2255,'[1]Table - Daily Rainfall'!$J$4:$K$2266,2,FALSE),"")</f>
        <v>0.02</v>
      </c>
      <c r="C2255" s="9">
        <f>'[1]Table - USGS Flow'!D2253</f>
        <v>31.7</v>
      </c>
      <c r="D2255" s="3">
        <f t="shared" si="176"/>
        <v>20.488624612202688</v>
      </c>
      <c r="E2255" s="9">
        <v>22.686749999999989</v>
      </c>
      <c r="F2255" s="3">
        <f t="shared" si="177"/>
        <v>14.663101085832466</v>
      </c>
      <c r="G2255" s="9">
        <v>0</v>
      </c>
      <c r="H2255" s="3">
        <f t="shared" si="178"/>
        <v>0</v>
      </c>
      <c r="I2255" s="3">
        <f>'[1]Table - Daily Discharge'!B2258</f>
        <v>25.748599931748693</v>
      </c>
      <c r="J2255" s="3">
        <f>'[1]Table - Daily Discharge'!C2258</f>
        <v>3.6328210759626569</v>
      </c>
      <c r="K2255" s="3">
        <f>'[1]Table - Daily Discharge'!D2258</f>
        <v>0</v>
      </c>
      <c r="L2255" s="3">
        <f>'[1]Table - Daily Discharge'!E2258</f>
        <v>8.7447934548060093</v>
      </c>
      <c r="M2255" s="3">
        <f t="shared" si="179"/>
        <v>29.381421007711349</v>
      </c>
      <c r="N2255" s="3">
        <f t="shared" si="180"/>
        <v>29.381421007711349</v>
      </c>
    </row>
    <row r="2256" spans="1:14" hidden="1" x14ac:dyDescent="0.2">
      <c r="A2256" s="8">
        <v>43892</v>
      </c>
      <c r="B2256" s="2">
        <f>IFERROR(VLOOKUP(A2256,'[1]Table - Daily Rainfall'!$J$4:$K$2266,2,FALSE),"")</f>
        <v>0</v>
      </c>
      <c r="C2256" s="9">
        <f>'[1]Table - USGS Flow'!D2254</f>
        <v>30.8</v>
      </c>
      <c r="D2256" s="3">
        <f t="shared" si="176"/>
        <v>19.906928645294727</v>
      </c>
      <c r="E2256" s="9">
        <v>26.900791666666667</v>
      </c>
      <c r="F2256" s="3">
        <f t="shared" si="177"/>
        <v>17.386757799034818</v>
      </c>
      <c r="G2256" s="9">
        <v>0</v>
      </c>
      <c r="H2256" s="3">
        <f t="shared" si="178"/>
        <v>0</v>
      </c>
      <c r="I2256" s="3">
        <f>'[1]Table - Daily Discharge'!B2259</f>
        <v>22.954808538622832</v>
      </c>
      <c r="J2256" s="3">
        <f>'[1]Table - Daily Discharge'!C2259</f>
        <v>3.6102134227738731</v>
      </c>
      <c r="K2256" s="3">
        <f>'[1]Table - Daily Discharge'!D2259</f>
        <v>0</v>
      </c>
      <c r="L2256" s="3">
        <f>'[1]Table - Daily Discharge'!E2259</f>
        <v>7.9076900680859881</v>
      </c>
      <c r="M2256" s="3">
        <f t="shared" si="179"/>
        <v>26.565021961396706</v>
      </c>
      <c r="N2256" s="3">
        <f t="shared" si="180"/>
        <v>26.565021961396706</v>
      </c>
    </row>
    <row r="2257" spans="1:14" hidden="1" x14ac:dyDescent="0.2">
      <c r="A2257" s="8">
        <v>43893</v>
      </c>
      <c r="B2257" s="2">
        <f>IFERROR(VLOOKUP(A2257,'[1]Table - Daily Rainfall'!$J$4:$K$2266,2,FALSE),"")</f>
        <v>0</v>
      </c>
      <c r="C2257" s="9">
        <f>'[1]Table - USGS Flow'!D2255</f>
        <v>30.1</v>
      </c>
      <c r="D2257" s="3">
        <f t="shared" si="176"/>
        <v>19.454498448810757</v>
      </c>
      <c r="E2257" s="9">
        <v>18.882697916666654</v>
      </c>
      <c r="F2257" s="3">
        <f t="shared" si="177"/>
        <v>12.204432469407093</v>
      </c>
      <c r="G2257" s="9">
        <v>0</v>
      </c>
      <c r="H2257" s="3">
        <f t="shared" si="178"/>
        <v>0</v>
      </c>
      <c r="I2257" s="3">
        <f>'[1]Table - Daily Discharge'!B2260</f>
        <v>24.188306588558255</v>
      </c>
      <c r="J2257" s="3">
        <f>'[1]Table - Daily Discharge'!C2260</f>
        <v>1.546117565195785</v>
      </c>
      <c r="K2257" s="3">
        <f>'[1]Table - Daily Discharge'!D2260</f>
        <v>0</v>
      </c>
      <c r="L2257" s="3">
        <f>'[1]Table - Daily Discharge'!E2260</f>
        <v>7.8104165395100908</v>
      </c>
      <c r="M2257" s="3">
        <f t="shared" si="179"/>
        <v>25.734424153754041</v>
      </c>
      <c r="N2257" s="3">
        <f t="shared" si="180"/>
        <v>25.734424153754041</v>
      </c>
    </row>
    <row r="2258" spans="1:14" hidden="1" x14ac:dyDescent="0.2">
      <c r="A2258" s="8">
        <v>43894</v>
      </c>
      <c r="B2258" s="2">
        <f>IFERROR(VLOOKUP(A2258,'[1]Table - Daily Rainfall'!$J$4:$K$2266,2,FALSE),"")</f>
        <v>0</v>
      </c>
      <c r="C2258" s="9">
        <f>'[1]Table - USGS Flow'!D2256</f>
        <v>26.5</v>
      </c>
      <c r="D2258" s="3">
        <f t="shared" si="176"/>
        <v>17.127714581178903</v>
      </c>
      <c r="E2258" s="9">
        <v>18.648624999999999</v>
      </c>
      <c r="F2258" s="3">
        <f t="shared" si="177"/>
        <v>12.053144389865563</v>
      </c>
      <c r="G2258" s="9">
        <v>0</v>
      </c>
      <c r="H2258" s="3">
        <f t="shared" si="178"/>
        <v>0</v>
      </c>
      <c r="I2258" s="3">
        <f>'[1]Table - Daily Discharge'!B2261</f>
        <v>23.505338745497824</v>
      </c>
      <c r="J2258" s="3">
        <f>'[1]Table - Daily Discharge'!C2261</f>
        <v>3.1579669352034352</v>
      </c>
      <c r="K2258" s="3">
        <f>'[1]Table - Daily Discharge'!D2261</f>
        <v>0</v>
      </c>
      <c r="L2258" s="3">
        <f>'[1]Table - Daily Discharge'!E2261</f>
        <v>7.7033333778381348</v>
      </c>
      <c r="M2258" s="3">
        <f t="shared" si="179"/>
        <v>26.66330568070126</v>
      </c>
      <c r="N2258" s="3">
        <f t="shared" si="180"/>
        <v>26.66330568070126</v>
      </c>
    </row>
    <row r="2259" spans="1:14" hidden="1" x14ac:dyDescent="0.2">
      <c r="A2259" s="8">
        <v>43895</v>
      </c>
      <c r="B2259" s="2">
        <f>IFERROR(VLOOKUP(A2259,'[1]Table - Daily Rainfall'!$J$4:$K$2266,2,FALSE),"")</f>
        <v>0</v>
      </c>
      <c r="C2259" s="9">
        <f>'[1]Table - USGS Flow'!D2257</f>
        <v>31.5</v>
      </c>
      <c r="D2259" s="3">
        <f t="shared" si="176"/>
        <v>20.359358841778697</v>
      </c>
      <c r="E2259" s="9">
        <v>21.567406250000001</v>
      </c>
      <c r="F2259" s="3">
        <f t="shared" si="177"/>
        <v>13.939636924767322</v>
      </c>
      <c r="G2259" s="9">
        <v>0</v>
      </c>
      <c r="H2259" s="3">
        <f t="shared" si="178"/>
        <v>0</v>
      </c>
      <c r="I2259" s="3">
        <f>'[1]Table - Daily Discharge'!B2262</f>
        <v>25.448877704538269</v>
      </c>
      <c r="J2259" s="3">
        <f>'[1]Table - Daily Discharge'!C2262</f>
        <v>2.7036649477846679</v>
      </c>
      <c r="K2259" s="3">
        <f>'[1]Table - Daily Discharge'!D2262</f>
        <v>0</v>
      </c>
      <c r="L2259" s="3">
        <f>'[1]Table - Daily Discharge'!E2262</f>
        <v>7.8933335343996687</v>
      </c>
      <c r="M2259" s="3">
        <f t="shared" si="179"/>
        <v>28.152542652322936</v>
      </c>
      <c r="N2259" s="3">
        <f t="shared" si="180"/>
        <v>28.152542652322936</v>
      </c>
    </row>
    <row r="2260" spans="1:14" hidden="1" x14ac:dyDescent="0.2">
      <c r="A2260" s="8">
        <v>43896</v>
      </c>
      <c r="B2260" s="2">
        <f>IFERROR(VLOOKUP(A2260,'[1]Table - Daily Rainfall'!$J$4:$K$2266,2,FALSE),"")</f>
        <v>0</v>
      </c>
      <c r="C2260" s="9">
        <f>'[1]Table - USGS Flow'!D2258</f>
        <v>31.5</v>
      </c>
      <c r="D2260" s="3">
        <f t="shared" si="176"/>
        <v>20.359358841778697</v>
      </c>
      <c r="E2260" s="9">
        <v>22.896406249999995</v>
      </c>
      <c r="F2260" s="3">
        <f t="shared" si="177"/>
        <v>14.798607969234745</v>
      </c>
      <c r="G2260" s="9">
        <v>0</v>
      </c>
      <c r="H2260" s="3">
        <f t="shared" si="178"/>
        <v>0</v>
      </c>
      <c r="I2260" s="3">
        <f>'[1]Table - Daily Discharge'!B2263</f>
        <v>24.861834147947473</v>
      </c>
      <c r="J2260" s="3">
        <f>'[1]Table - Daily Discharge'!C2263</f>
        <v>3.2587033703014958</v>
      </c>
      <c r="K2260" s="3">
        <f>'[1]Table - Daily Discharge'!D2263</f>
        <v>0</v>
      </c>
      <c r="L2260" s="3">
        <f>'[1]Table - Daily Discharge'!E2263</f>
        <v>2.4779167355348668</v>
      </c>
      <c r="M2260" s="3">
        <f t="shared" si="179"/>
        <v>28.12053751824897</v>
      </c>
      <c r="N2260" s="3">
        <f t="shared" si="180"/>
        <v>28.12053751824897</v>
      </c>
    </row>
    <row r="2261" spans="1:14" hidden="1" x14ac:dyDescent="0.2">
      <c r="A2261" s="8">
        <v>43897</v>
      </c>
      <c r="B2261" s="2">
        <f>IFERROR(VLOOKUP(A2261,'[1]Table - Daily Rainfall'!$J$4:$K$2266,2,FALSE),"")</f>
        <v>0</v>
      </c>
      <c r="C2261" s="9">
        <f>'[1]Table - USGS Flow'!D2259</f>
        <v>33.9</v>
      </c>
      <c r="D2261" s="3">
        <f t="shared" si="176"/>
        <v>21.910548086866598</v>
      </c>
      <c r="E2261" s="9">
        <v>25.268999999999991</v>
      </c>
      <c r="F2261" s="3">
        <f t="shared" si="177"/>
        <v>16.332083764219231</v>
      </c>
      <c r="G2261" s="9">
        <v>0</v>
      </c>
      <c r="H2261" s="3">
        <f t="shared" si="178"/>
        <v>0</v>
      </c>
      <c r="I2261" s="3">
        <f>'[1]Table - Daily Discharge'!B2264</f>
        <v>26.625144166549436</v>
      </c>
      <c r="J2261" s="3">
        <f>'[1]Table - Daily Discharge'!C2264</f>
        <v>3.7927805456371946</v>
      </c>
      <c r="K2261" s="3">
        <f>'[1]Table - Daily Discharge'!D2264</f>
        <v>0</v>
      </c>
      <c r="L2261" s="3">
        <f>'[1]Table - Daily Discharge'!E2264</f>
        <v>5.8333334202567734E-2</v>
      </c>
      <c r="M2261" s="3">
        <f t="shared" si="179"/>
        <v>30.417924712186633</v>
      </c>
      <c r="N2261" s="3">
        <f t="shared" si="180"/>
        <v>30.417924712186633</v>
      </c>
    </row>
    <row r="2262" spans="1:14" hidden="1" x14ac:dyDescent="0.2">
      <c r="A2262" s="8">
        <v>43898</v>
      </c>
      <c r="B2262" s="2">
        <f>IFERROR(VLOOKUP(A2262,'[1]Table - Daily Rainfall'!$J$4:$K$2266,2,FALSE),"")</f>
        <v>0</v>
      </c>
      <c r="C2262" s="9">
        <f>'[1]Table - USGS Flow'!D2260</f>
        <v>36.5</v>
      </c>
      <c r="D2262" s="3">
        <f t="shared" si="176"/>
        <v>23.59100310237849</v>
      </c>
      <c r="E2262" s="9">
        <v>29.20361458333333</v>
      </c>
      <c r="F2262" s="3">
        <f t="shared" si="177"/>
        <v>18.875138691399517</v>
      </c>
      <c r="G2262" s="9">
        <v>0</v>
      </c>
      <c r="H2262" s="3">
        <f t="shared" si="178"/>
        <v>0</v>
      </c>
      <c r="I2262" s="3">
        <f>'[1]Table - Daily Discharge'!B2265</f>
        <v>27.436131143627502</v>
      </c>
      <c r="J2262" s="3">
        <f>'[1]Table - Daily Discharge'!C2265</f>
        <v>5.1854911734182796</v>
      </c>
      <c r="K2262" s="3">
        <f>'[1]Table - Daily Discharge'!D2265</f>
        <v>0</v>
      </c>
      <c r="L2262" s="3">
        <f>'[1]Table - Daily Discharge'!E2265</f>
        <v>0</v>
      </c>
      <c r="M2262" s="3">
        <f t="shared" si="179"/>
        <v>32.621622317045784</v>
      </c>
      <c r="N2262" s="3">
        <f t="shared" si="180"/>
        <v>32.621622317045784</v>
      </c>
    </row>
    <row r="2263" spans="1:14" hidden="1" x14ac:dyDescent="0.2">
      <c r="A2263" s="8">
        <v>43899</v>
      </c>
      <c r="B2263" s="2">
        <f>IFERROR(VLOOKUP(A2263,'[1]Table - Daily Rainfall'!$J$4:$K$2266,2,FALSE),"")</f>
        <v>0.02</v>
      </c>
      <c r="C2263" s="9">
        <f>'[1]Table - USGS Flow'!D2261</f>
        <v>30.4</v>
      </c>
      <c r="D2263" s="3">
        <f t="shared" si="176"/>
        <v>19.648397104446744</v>
      </c>
      <c r="E2263" s="9">
        <v>28.127010416666661</v>
      </c>
      <c r="F2263" s="3">
        <f t="shared" si="177"/>
        <v>18.179298356170282</v>
      </c>
      <c r="G2263" s="9">
        <v>0</v>
      </c>
      <c r="H2263" s="3">
        <f t="shared" si="178"/>
        <v>0</v>
      </c>
      <c r="I2263" s="3">
        <f>'[1]Table - Daily Discharge'!B2266</f>
        <v>22.833591486878159</v>
      </c>
      <c r="J2263" s="3">
        <f>'[1]Table - Daily Discharge'!C2266</f>
        <v>4.5321997932203182</v>
      </c>
      <c r="K2263" s="3">
        <f>'[1]Table - Daily Discharge'!D2266</f>
        <v>0</v>
      </c>
      <c r="L2263" s="3">
        <f>'[1]Table - Daily Discharge'!E2266</f>
        <v>0</v>
      </c>
      <c r="M2263" s="3">
        <f t="shared" si="179"/>
        <v>27.365791280098478</v>
      </c>
      <c r="N2263" s="3">
        <f t="shared" si="180"/>
        <v>27.365791280098478</v>
      </c>
    </row>
    <row r="2264" spans="1:14" hidden="1" x14ac:dyDescent="0.2">
      <c r="A2264" s="8">
        <v>43900</v>
      </c>
      <c r="B2264" s="2">
        <f>IFERROR(VLOOKUP(A2264,'[1]Table - Daily Rainfall'!$J$4:$K$2266,2,FALSE),"")</f>
        <v>0.17</v>
      </c>
      <c r="C2264" s="9">
        <f>'[1]Table - USGS Flow'!D2262</f>
        <v>228</v>
      </c>
      <c r="D2264" s="3">
        <f t="shared" si="176"/>
        <v>147.36297828335057</v>
      </c>
      <c r="E2264" s="9">
        <v>265.04111458333335</v>
      </c>
      <c r="F2264" s="3">
        <f t="shared" si="177"/>
        <v>171.3037193532403</v>
      </c>
      <c r="G2264" s="9">
        <v>0</v>
      </c>
      <c r="H2264" s="3">
        <f t="shared" si="178"/>
        <v>0</v>
      </c>
      <c r="I2264" s="3">
        <f>'[1]Table - Daily Discharge'!B2267</f>
        <v>25.218357630090434</v>
      </c>
      <c r="J2264" s="3">
        <f>'[1]Table - Daily Discharge'!C2267</f>
        <v>4.416728287811023</v>
      </c>
      <c r="K2264" s="3">
        <f>'[1]Table - Daily Discharge'!D2267</f>
        <v>0</v>
      </c>
      <c r="L2264" s="3">
        <f>'[1]Table - Daily Discharge'!E2267</f>
        <v>0</v>
      </c>
      <c r="M2264" s="3">
        <f t="shared" si="179"/>
        <v>29.635085917901456</v>
      </c>
      <c r="N2264" s="3">
        <f t="shared" si="180"/>
        <v>29.635085917901456</v>
      </c>
    </row>
    <row r="2265" spans="1:14" hidden="1" x14ac:dyDescent="0.2">
      <c r="A2265" s="8">
        <v>43901</v>
      </c>
      <c r="B2265" s="2">
        <f>IFERROR(VLOOKUP(A2265,'[1]Table - Daily Rainfall'!$J$4:$K$2266,2,FALSE),"")</f>
        <v>0</v>
      </c>
      <c r="C2265" s="9">
        <f>'[1]Table - USGS Flow'!D2263</f>
        <v>45.6</v>
      </c>
      <c r="D2265" s="3">
        <f t="shared" si="176"/>
        <v>29.472595656670116</v>
      </c>
      <c r="E2265" s="9">
        <v>23.215895833333335</v>
      </c>
      <c r="F2265" s="3">
        <f t="shared" si="177"/>
        <v>15.005103304894865</v>
      </c>
      <c r="G2265" s="9">
        <v>0</v>
      </c>
      <c r="H2265" s="3">
        <f t="shared" si="178"/>
        <v>0</v>
      </c>
      <c r="I2265" s="3">
        <f>'[1]Table - Daily Discharge'!B2268</f>
        <v>25.516111621353414</v>
      </c>
      <c r="J2265" s="3">
        <f>'[1]Table - Daily Discharge'!C2268</f>
        <v>5.4644552632114136</v>
      </c>
      <c r="K2265" s="3">
        <f>'[1]Table - Daily Discharge'!D2268</f>
        <v>0</v>
      </c>
      <c r="L2265" s="3">
        <f>'[1]Table - Daily Discharge'!E2268</f>
        <v>0</v>
      </c>
      <c r="M2265" s="3">
        <f t="shared" si="179"/>
        <v>30.980566884564826</v>
      </c>
      <c r="N2265" s="3">
        <f t="shared" si="180"/>
        <v>30.980566884564826</v>
      </c>
    </row>
    <row r="2266" spans="1:14" hidden="1" x14ac:dyDescent="0.2">
      <c r="A2266" s="8">
        <v>43902</v>
      </c>
      <c r="B2266" s="2">
        <f>IFERROR(VLOOKUP(A2266,'[1]Table - Daily Rainfall'!$J$4:$K$2266,2,FALSE),"")</f>
        <v>0.91</v>
      </c>
      <c r="C2266" s="9">
        <f>'[1]Table - USGS Flow'!D2264</f>
        <v>1580</v>
      </c>
      <c r="D2266" s="3">
        <f t="shared" si="176"/>
        <v>1021.1995863495347</v>
      </c>
      <c r="E2266" s="9">
        <v>726.46262500000012</v>
      </c>
      <c r="F2266" s="3">
        <f t="shared" si="177"/>
        <v>469.53375452430208</v>
      </c>
      <c r="G2266" s="9">
        <v>958.48419791666674</v>
      </c>
      <c r="H2266" s="3">
        <f t="shared" si="178"/>
        <v>619.49599141459851</v>
      </c>
      <c r="I2266" s="3">
        <f>'[1]Table - Daily Discharge'!B2269</f>
        <v>19.347214199992898</v>
      </c>
      <c r="J2266" s="3">
        <f>'[1]Table - Daily Discharge'!C2269</f>
        <v>5.900412626166653</v>
      </c>
      <c r="K2266" s="3">
        <f>'[1]Table - Daily Discharge'!D2269</f>
        <v>0</v>
      </c>
      <c r="L2266" s="3">
        <f>'[1]Table - Daily Discharge'!E2269</f>
        <v>0</v>
      </c>
      <c r="M2266" s="3">
        <f t="shared" si="179"/>
        <v>25.24762682615955</v>
      </c>
      <c r="N2266" s="3">
        <f t="shared" si="180"/>
        <v>25.24762682615955</v>
      </c>
    </row>
    <row r="2267" spans="1:14" hidden="1" x14ac:dyDescent="0.2">
      <c r="A2267" s="8">
        <v>43903</v>
      </c>
      <c r="B2267" s="2">
        <f>IFERROR(VLOOKUP(A2267,'[1]Table - Daily Rainfall'!$J$4:$K$2266,2,FALSE),"")</f>
        <v>0.71</v>
      </c>
      <c r="C2267" s="9">
        <f>'[1]Table - USGS Flow'!D2265</f>
        <v>842</v>
      </c>
      <c r="D2267" s="3">
        <f t="shared" si="176"/>
        <v>544.20889348500521</v>
      </c>
      <c r="E2267" s="9">
        <v>350.69275000000016</v>
      </c>
      <c r="F2267" s="3">
        <f t="shared" si="177"/>
        <v>226.66284255429173</v>
      </c>
      <c r="G2267" s="9">
        <v>367.46258333333373</v>
      </c>
      <c r="H2267" s="3">
        <f t="shared" si="178"/>
        <v>237.50166968286825</v>
      </c>
      <c r="I2267" s="3">
        <f>'[1]Table - Daily Discharge'!B2270</f>
        <v>26.738707847295817</v>
      </c>
      <c r="J2267" s="3">
        <f>'[1]Table - Daily Discharge'!C2270</f>
        <v>6.3901851691922369</v>
      </c>
      <c r="K2267" s="3">
        <f>'[1]Table - Daily Discharge'!D2270</f>
        <v>0</v>
      </c>
      <c r="L2267" s="3">
        <f>'[1]Table - Daily Discharge'!E2270</f>
        <v>0</v>
      </c>
      <c r="M2267" s="3">
        <f t="shared" si="179"/>
        <v>33.128893016488057</v>
      </c>
      <c r="N2267" s="3">
        <f t="shared" si="180"/>
        <v>33.128893016488057</v>
      </c>
    </row>
    <row r="2268" spans="1:14" hidden="1" x14ac:dyDescent="0.2">
      <c r="A2268" s="8">
        <v>43904</v>
      </c>
      <c r="B2268" s="2">
        <f>IFERROR(VLOOKUP(A2268,'[1]Table - Daily Rainfall'!$J$4:$K$2266,2,FALSE),"")</f>
        <v>0.01</v>
      </c>
      <c r="C2268" s="9">
        <f>'[1]Table - USGS Flow'!D2266</f>
        <v>56.9</v>
      </c>
      <c r="D2268" s="3">
        <f t="shared" si="176"/>
        <v>36.776111685625651</v>
      </c>
      <c r="E2268" s="9">
        <v>17.603697916666682</v>
      </c>
      <c r="F2268" s="3">
        <f t="shared" si="177"/>
        <v>11.377777867545685</v>
      </c>
      <c r="G2268" s="9">
        <v>0</v>
      </c>
      <c r="H2268" s="3">
        <f t="shared" si="178"/>
        <v>0</v>
      </c>
      <c r="I2268" s="3">
        <f>'[1]Table - Daily Discharge'!B2271</f>
        <v>25.876493561117851</v>
      </c>
      <c r="J2268" s="3">
        <f>'[1]Table - Daily Discharge'!C2271</f>
        <v>5.2957731149195437</v>
      </c>
      <c r="K2268" s="3">
        <f>'[1]Table - Daily Discharge'!D2271</f>
        <v>0</v>
      </c>
      <c r="L2268" s="3">
        <f>'[1]Table - Daily Discharge'!E2271</f>
        <v>0</v>
      </c>
      <c r="M2268" s="3">
        <f t="shared" si="179"/>
        <v>31.172266676037395</v>
      </c>
      <c r="N2268" s="3">
        <f t="shared" si="180"/>
        <v>31.172266676037395</v>
      </c>
    </row>
    <row r="2269" spans="1:14" hidden="1" x14ac:dyDescent="0.2">
      <c r="A2269" s="8">
        <v>43905</v>
      </c>
      <c r="B2269" s="2">
        <f>IFERROR(VLOOKUP(A2269,'[1]Table - Daily Rainfall'!$J$4:$K$2266,2,FALSE),"")</f>
        <v>0</v>
      </c>
      <c r="C2269" s="9">
        <f>'[1]Table - USGS Flow'!D2267</f>
        <v>96.7</v>
      </c>
      <c r="D2269" s="3">
        <f t="shared" si="176"/>
        <v>62.500000000000007</v>
      </c>
      <c r="E2269" s="9">
        <v>49.282947916666622</v>
      </c>
      <c r="F2269" s="3">
        <f t="shared" si="177"/>
        <v>31.852991156066846</v>
      </c>
      <c r="G2269" s="9">
        <v>0</v>
      </c>
      <c r="H2269" s="3">
        <f t="shared" si="178"/>
        <v>0</v>
      </c>
      <c r="I2269" s="3">
        <f>'[1]Table - Daily Discharge'!B2272</f>
        <v>28.299976944984728</v>
      </c>
      <c r="J2269" s="3">
        <f>'[1]Table - Daily Discharge'!C2272</f>
        <v>5.7866555962649455</v>
      </c>
      <c r="K2269" s="3">
        <f>'[1]Table - Daily Discharge'!D2272</f>
        <v>0</v>
      </c>
      <c r="L2269" s="3">
        <f>'[1]Table - Daily Discharge'!E2272</f>
        <v>0</v>
      </c>
      <c r="M2269" s="3">
        <f t="shared" si="179"/>
        <v>34.086632541249671</v>
      </c>
      <c r="N2269" s="3">
        <f t="shared" si="180"/>
        <v>34.086632541249671</v>
      </c>
    </row>
    <row r="2270" spans="1:14" hidden="1" x14ac:dyDescent="0.2">
      <c r="A2270" s="8">
        <v>43906</v>
      </c>
      <c r="B2270" s="2">
        <f>IFERROR(VLOOKUP(A2270,'[1]Table - Daily Rainfall'!$J$4:$K$2266,2,FALSE),"")</f>
        <v>0.54</v>
      </c>
      <c r="C2270" s="9">
        <f>'[1]Table - USGS Flow'!D2268</f>
        <v>477</v>
      </c>
      <c r="D2270" s="3">
        <f t="shared" si="176"/>
        <v>308.29886246122027</v>
      </c>
      <c r="E2270" s="9">
        <v>220.02006249999999</v>
      </c>
      <c r="F2270" s="3">
        <f t="shared" si="177"/>
        <v>142.20531443898656</v>
      </c>
      <c r="G2270" s="9">
        <v>232.76838541666663</v>
      </c>
      <c r="H2270" s="3">
        <f t="shared" si="178"/>
        <v>150.44492335617028</v>
      </c>
      <c r="I2270" s="3">
        <f>'[1]Table - Daily Discharge'!B2273</f>
        <v>28.148961624103752</v>
      </c>
      <c r="J2270" s="3">
        <f>'[1]Table - Daily Discharge'!C2273</f>
        <v>5.1692210873045665</v>
      </c>
      <c r="K2270" s="3">
        <f>'[1]Table - Daily Discharge'!D2273</f>
        <v>0</v>
      </c>
      <c r="L2270" s="3">
        <f>'[1]Table - Daily Discharge'!E2273</f>
        <v>0</v>
      </c>
      <c r="M2270" s="3">
        <f t="shared" si="179"/>
        <v>33.318182711408319</v>
      </c>
      <c r="N2270" s="3">
        <f t="shared" si="180"/>
        <v>33.318182711408319</v>
      </c>
    </row>
    <row r="2271" spans="1:14" hidden="1" x14ac:dyDescent="0.2">
      <c r="A2271" s="8">
        <v>43907</v>
      </c>
      <c r="B2271" s="2">
        <f>IFERROR(VLOOKUP(A2271,'[1]Table - Daily Rainfall'!$J$4:$K$2266,2,FALSE),"")</f>
        <v>0.01</v>
      </c>
      <c r="C2271" s="9">
        <f>'[1]Table - USGS Flow'!D2269</f>
        <v>115</v>
      </c>
      <c r="D2271" s="3">
        <f t="shared" si="176"/>
        <v>74.32781799379525</v>
      </c>
      <c r="E2271" s="9">
        <v>34.432312499999902</v>
      </c>
      <c r="F2271" s="3">
        <f t="shared" si="177"/>
        <v>22.254597013960641</v>
      </c>
      <c r="G2271" s="9">
        <v>5.3886666666666665</v>
      </c>
      <c r="H2271" s="3">
        <f t="shared" si="178"/>
        <v>3.4828507411237504</v>
      </c>
      <c r="I2271" s="3">
        <f>'[1]Table - Daily Discharge'!B2274</f>
        <v>28.654435178019803</v>
      </c>
      <c r="J2271" s="3">
        <f>'[1]Table - Daily Discharge'!C2274</f>
        <v>5.6982039733756533</v>
      </c>
      <c r="K2271" s="3">
        <f>'[1]Table - Daily Discharge'!D2274</f>
        <v>0</v>
      </c>
      <c r="L2271" s="3">
        <f>'[1]Table - Daily Discharge'!E2274</f>
        <v>0</v>
      </c>
      <c r="M2271" s="3">
        <f t="shared" si="179"/>
        <v>34.352639151395458</v>
      </c>
      <c r="N2271" s="3">
        <f t="shared" si="180"/>
        <v>34.352639151395458</v>
      </c>
    </row>
    <row r="2272" spans="1:14" hidden="1" x14ac:dyDescent="0.2">
      <c r="A2272" s="8">
        <v>43908</v>
      </c>
      <c r="B2272" s="2">
        <f>IFERROR(VLOOKUP(A2272,'[1]Table - Daily Rainfall'!$J$4:$K$2266,2,FALSE),"")</f>
        <v>0</v>
      </c>
      <c r="C2272" s="9">
        <f>'[1]Table - USGS Flow'!D2270</f>
        <v>38.6</v>
      </c>
      <c r="D2272" s="3">
        <f t="shared" si="176"/>
        <v>24.948293691830404</v>
      </c>
      <c r="E2272" s="9">
        <v>13.033854166666679</v>
      </c>
      <c r="F2272" s="3">
        <f t="shared" si="177"/>
        <v>8.4241560022406148</v>
      </c>
      <c r="G2272" s="9">
        <v>0</v>
      </c>
      <c r="H2272" s="3">
        <f t="shared" si="178"/>
        <v>0</v>
      </c>
      <c r="I2272" s="3">
        <f>'[1]Table - Daily Discharge'!B2275</f>
        <v>26.773912732982794</v>
      </c>
      <c r="J2272" s="3">
        <f>'[1]Table - Daily Discharge'!C2275</f>
        <v>5.3597825377010109</v>
      </c>
      <c r="K2272" s="3">
        <f>'[1]Table - Daily Discharge'!D2275</f>
        <v>0</v>
      </c>
      <c r="L2272" s="3">
        <f>'[1]Table - Daily Discharge'!E2275</f>
        <v>0</v>
      </c>
      <c r="M2272" s="3">
        <f t="shared" si="179"/>
        <v>32.133695270683802</v>
      </c>
      <c r="N2272" s="3">
        <f t="shared" si="180"/>
        <v>32.133695270683802</v>
      </c>
    </row>
    <row r="2273" spans="1:14" hidden="1" x14ac:dyDescent="0.2">
      <c r="A2273" s="8">
        <v>43909</v>
      </c>
      <c r="B2273" s="2">
        <f>IFERROR(VLOOKUP(A2273,'[1]Table - Daily Rainfall'!$J$4:$K$2266,2,FALSE),"")</f>
        <v>0.33</v>
      </c>
      <c r="C2273" s="9">
        <f>'[1]Table - USGS Flow'!D2271</f>
        <v>460</v>
      </c>
      <c r="D2273" s="3">
        <f t="shared" si="176"/>
        <v>297.311271975181</v>
      </c>
      <c r="E2273" s="9">
        <v>276.70297916666669</v>
      </c>
      <c r="F2273" s="3">
        <f t="shared" si="177"/>
        <v>178.84111890296452</v>
      </c>
      <c r="G2273" s="9">
        <v>99.533374999999978</v>
      </c>
      <c r="H2273" s="3">
        <f t="shared" si="178"/>
        <v>64.331292011375382</v>
      </c>
      <c r="I2273" s="3">
        <f>'[1]Table - Daily Discharge'!B2276</f>
        <v>28.200857363014798</v>
      </c>
      <c r="J2273" s="3">
        <f>'[1]Table - Daily Discharge'!C2276</f>
        <v>5.2707597327209781</v>
      </c>
      <c r="K2273" s="3">
        <f>'[1]Table - Daily Discharge'!D2276</f>
        <v>0</v>
      </c>
      <c r="L2273" s="3">
        <f>'[1]Table - Daily Discharge'!E2276</f>
        <v>0</v>
      </c>
      <c r="M2273" s="3">
        <f t="shared" si="179"/>
        <v>33.471617095735773</v>
      </c>
      <c r="N2273" s="3">
        <f t="shared" si="180"/>
        <v>33.471617095735773</v>
      </c>
    </row>
    <row r="2274" spans="1:14" hidden="1" x14ac:dyDescent="0.2">
      <c r="A2274" s="8">
        <v>43910</v>
      </c>
      <c r="B2274" s="2">
        <f>IFERROR(VLOOKUP(A2274,'[1]Table - Daily Rainfall'!$J$4:$K$2266,2,FALSE),"")</f>
        <v>0.02</v>
      </c>
      <c r="C2274" s="9">
        <f>'[1]Table - USGS Flow'!D2272</f>
        <v>113</v>
      </c>
      <c r="D2274" s="3">
        <f t="shared" si="176"/>
        <v>73.035160289555336</v>
      </c>
      <c r="E2274" s="9">
        <v>37.31137499999992</v>
      </c>
      <c r="F2274" s="3">
        <f t="shared" si="177"/>
        <v>24.115418174767271</v>
      </c>
      <c r="G2274" s="9">
        <v>9.5769062500000004</v>
      </c>
      <c r="H2274" s="3">
        <f t="shared" si="178"/>
        <v>6.189830823422958</v>
      </c>
      <c r="I2274" s="3">
        <f>'[1]Table - Daily Discharge'!B2277</f>
        <v>28.386598153214926</v>
      </c>
      <c r="J2274" s="3">
        <f>'[1]Table - Daily Discharge'!C2277</f>
        <v>5.8864984065446242</v>
      </c>
      <c r="K2274" s="3">
        <f>'[1]Table - Daily Discharge'!D2277</f>
        <v>0</v>
      </c>
      <c r="L2274" s="3">
        <f>'[1]Table - Daily Discharge'!E2277</f>
        <v>0</v>
      </c>
      <c r="M2274" s="3">
        <f t="shared" si="179"/>
        <v>34.273096559759551</v>
      </c>
      <c r="N2274" s="3">
        <f t="shared" si="180"/>
        <v>34.273096559759551</v>
      </c>
    </row>
    <row r="2275" spans="1:14" hidden="1" x14ac:dyDescent="0.2">
      <c r="A2275" s="8">
        <v>43911</v>
      </c>
      <c r="B2275" s="2">
        <f>IFERROR(VLOOKUP(A2275,'[1]Table - Daily Rainfall'!$J$4:$K$2266,2,FALSE),"")</f>
        <v>0</v>
      </c>
      <c r="C2275" s="9">
        <f>'[1]Table - USGS Flow'!D2273</f>
        <v>39.9</v>
      </c>
      <c r="D2275" s="3">
        <f t="shared" si="176"/>
        <v>25.788521199586349</v>
      </c>
      <c r="E2275" s="9">
        <v>13.628208333333339</v>
      </c>
      <c r="F2275" s="3">
        <f t="shared" si="177"/>
        <v>8.8083042485349914</v>
      </c>
      <c r="G2275" s="9">
        <v>0</v>
      </c>
      <c r="H2275" s="3">
        <f t="shared" si="178"/>
        <v>0</v>
      </c>
      <c r="I2275" s="3">
        <f>'[1]Table - Daily Discharge'!B2278</f>
        <v>28.481028702254438</v>
      </c>
      <c r="J2275" s="3">
        <f>'[1]Table - Daily Discharge'!C2278</f>
        <v>5.5083548276132355</v>
      </c>
      <c r="K2275" s="3">
        <f>'[1]Table - Daily Discharge'!D2278</f>
        <v>0</v>
      </c>
      <c r="L2275" s="3">
        <f>'[1]Table - Daily Discharge'!E2278</f>
        <v>0</v>
      </c>
      <c r="M2275" s="3">
        <f t="shared" si="179"/>
        <v>33.989383529867673</v>
      </c>
      <c r="N2275" s="3">
        <f t="shared" si="180"/>
        <v>33.989383529867673</v>
      </c>
    </row>
    <row r="2276" spans="1:14" hidden="1" x14ac:dyDescent="0.2">
      <c r="A2276" s="8">
        <v>43912</v>
      </c>
      <c r="B2276" s="2">
        <f>IFERROR(VLOOKUP(A2276,'[1]Table - Daily Rainfall'!$J$4:$K$2266,2,FALSE),"")</f>
        <v>0.59</v>
      </c>
      <c r="C2276" s="9">
        <f>'[1]Table - USGS Flow'!D2274</f>
        <v>363</v>
      </c>
      <c r="D2276" s="3">
        <f t="shared" si="176"/>
        <v>234.61737331954501</v>
      </c>
      <c r="E2276" s="9">
        <v>239.53088541666671</v>
      </c>
      <c r="F2276" s="3">
        <f t="shared" si="177"/>
        <v>154.81572221863155</v>
      </c>
      <c r="G2276" s="9">
        <v>78.092854166666669</v>
      </c>
      <c r="H2276" s="3">
        <f t="shared" si="178"/>
        <v>50.473664792313002</v>
      </c>
      <c r="I2276" s="3">
        <f>'[1]Table - Daily Discharge'!B2279</f>
        <v>25.752537458237473</v>
      </c>
      <c r="J2276" s="3">
        <f>'[1]Table - Daily Discharge'!C2279</f>
        <v>5.6826441041325699</v>
      </c>
      <c r="K2276" s="3">
        <f>'[1]Table - Daily Discharge'!D2279</f>
        <v>0</v>
      </c>
      <c r="L2276" s="3">
        <f>'[1]Table - Daily Discharge'!E2279</f>
        <v>0</v>
      </c>
      <c r="M2276" s="3">
        <f t="shared" si="179"/>
        <v>31.435181562370044</v>
      </c>
      <c r="N2276" s="3">
        <f t="shared" si="180"/>
        <v>31.435181562370044</v>
      </c>
    </row>
    <row r="2277" spans="1:14" hidden="1" x14ac:dyDescent="0.2">
      <c r="A2277" s="8">
        <v>43913</v>
      </c>
      <c r="B2277" s="2">
        <f>IFERROR(VLOOKUP(A2277,'[1]Table - Daily Rainfall'!$J$4:$K$2266,2,FALSE),"")</f>
        <v>0.19</v>
      </c>
      <c r="C2277" s="9">
        <f>'[1]Table - USGS Flow'!D2275</f>
        <v>468</v>
      </c>
      <c r="D2277" s="3">
        <f t="shared" si="176"/>
        <v>302.48190279214066</v>
      </c>
      <c r="E2277" s="9">
        <v>170.98892708333327</v>
      </c>
      <c r="F2277" s="3">
        <f t="shared" si="177"/>
        <v>110.5150769669941</v>
      </c>
      <c r="G2277" s="9">
        <v>248.43861458333342</v>
      </c>
      <c r="H2277" s="3">
        <f t="shared" si="178"/>
        <v>160.57304458591872</v>
      </c>
      <c r="I2277" s="3">
        <f>'[1]Table - Daily Discharge'!B2280</f>
        <v>28.530830302622338</v>
      </c>
      <c r="J2277" s="3">
        <f>'[1]Table - Daily Discharge'!C2280</f>
        <v>6.203799536903932</v>
      </c>
      <c r="K2277" s="3">
        <f>'[1]Table - Daily Discharge'!D2280</f>
        <v>0</v>
      </c>
      <c r="L2277" s="3">
        <f>'[1]Table - Daily Discharge'!E2280</f>
        <v>0</v>
      </c>
      <c r="M2277" s="3">
        <f t="shared" si="179"/>
        <v>34.734629839526271</v>
      </c>
      <c r="N2277" s="3">
        <f t="shared" si="180"/>
        <v>34.734629839526271</v>
      </c>
    </row>
    <row r="2278" spans="1:14" hidden="1" x14ac:dyDescent="0.2">
      <c r="A2278" s="8">
        <v>43914</v>
      </c>
      <c r="B2278" s="2">
        <f>IFERROR(VLOOKUP(A2278,'[1]Table - Daily Rainfall'!$J$4:$K$2266,2,FALSE),"")</f>
        <v>0</v>
      </c>
      <c r="C2278" s="9">
        <f>'[1]Table - USGS Flow'!D2276</f>
        <v>38</v>
      </c>
      <c r="D2278" s="3">
        <f t="shared" si="176"/>
        <v>24.56049638055843</v>
      </c>
      <c r="E2278" s="9">
        <v>14.259843750000023</v>
      </c>
      <c r="F2278" s="3">
        <f t="shared" si="177"/>
        <v>9.2165484423474826</v>
      </c>
      <c r="G2278" s="9">
        <v>0</v>
      </c>
      <c r="H2278" s="3">
        <f t="shared" si="178"/>
        <v>0</v>
      </c>
      <c r="I2278" s="3">
        <f>'[1]Table - Daily Discharge'!B2281</f>
        <v>27.508066112008581</v>
      </c>
      <c r="J2278" s="3">
        <f>'[1]Table - Daily Discharge'!C2281</f>
        <v>5.2812608309024514</v>
      </c>
      <c r="K2278" s="3">
        <f>'[1]Table - Daily Discharge'!D2281</f>
        <v>0</v>
      </c>
      <c r="L2278" s="3">
        <f>'[1]Table - Daily Discharge'!E2281</f>
        <v>0</v>
      </c>
      <c r="M2278" s="3">
        <f t="shared" si="179"/>
        <v>32.789326942911032</v>
      </c>
      <c r="N2278" s="3">
        <f t="shared" si="180"/>
        <v>32.789326942911032</v>
      </c>
    </row>
    <row r="2279" spans="1:14" hidden="1" x14ac:dyDescent="0.2">
      <c r="A2279" s="8">
        <v>43915</v>
      </c>
      <c r="B2279" s="2">
        <f>IFERROR(VLOOKUP(A2279,'[1]Table - Daily Rainfall'!$J$4:$K$2266,2,FALSE),"")</f>
        <v>0</v>
      </c>
      <c r="C2279" s="9">
        <f>'[1]Table - USGS Flow'!D2277</f>
        <v>37</v>
      </c>
      <c r="D2279" s="3">
        <f t="shared" si="176"/>
        <v>23.914167528438472</v>
      </c>
      <c r="E2279" s="9">
        <v>16.292458333333339</v>
      </c>
      <c r="F2279" s="3">
        <f t="shared" si="177"/>
        <v>10.530285892795593</v>
      </c>
      <c r="G2279" s="9">
        <v>0</v>
      </c>
      <c r="H2279" s="3">
        <f t="shared" si="178"/>
        <v>0</v>
      </c>
      <c r="I2279" s="3">
        <f>'[1]Table - Daily Discharge'!B2282</f>
        <v>28.128924131106054</v>
      </c>
      <c r="J2279" s="3">
        <f>'[1]Table - Daily Discharge'!C2282</f>
        <v>5.5337787790940736</v>
      </c>
      <c r="K2279" s="3">
        <f>'[1]Table - Daily Discharge'!D2282</f>
        <v>0</v>
      </c>
      <c r="L2279" s="3">
        <f>'[1]Table - Daily Discharge'!E2282</f>
        <v>0</v>
      </c>
      <c r="M2279" s="3">
        <f t="shared" si="179"/>
        <v>33.662702910200125</v>
      </c>
      <c r="N2279" s="3">
        <f t="shared" si="180"/>
        <v>33.662702910200125</v>
      </c>
    </row>
    <row r="2280" spans="1:14" hidden="1" x14ac:dyDescent="0.2">
      <c r="A2280" s="8">
        <v>43916</v>
      </c>
      <c r="B2280" s="2">
        <f>IFERROR(VLOOKUP(A2280,'[1]Table - Daily Rainfall'!$J$4:$K$2266,2,FALSE),"")</f>
        <v>0</v>
      </c>
      <c r="C2280" s="9">
        <f>'[1]Table - USGS Flow'!D2278</f>
        <v>30.9</v>
      </c>
      <c r="D2280" s="3">
        <f t="shared" si="176"/>
        <v>19.971561530506722</v>
      </c>
      <c r="E2280" s="9">
        <v>13.219291666666669</v>
      </c>
      <c r="F2280" s="3">
        <f t="shared" si="177"/>
        <v>8.5440096087556032</v>
      </c>
      <c r="G2280" s="9">
        <v>0</v>
      </c>
      <c r="H2280" s="3">
        <f t="shared" si="178"/>
        <v>0</v>
      </c>
      <c r="I2280" s="3">
        <f>'[1]Table - Daily Discharge'!B2283</f>
        <v>27.003612337296762</v>
      </c>
      <c r="J2280" s="3">
        <f>'[1]Table - Daily Discharge'!C2283</f>
        <v>5.0809797379865511</v>
      </c>
      <c r="K2280" s="3">
        <f>'[1]Table - Daily Discharge'!D2283</f>
        <v>0</v>
      </c>
      <c r="L2280" s="3">
        <f>'[1]Table - Daily Discharge'!E2283</f>
        <v>0</v>
      </c>
      <c r="M2280" s="3">
        <f t="shared" si="179"/>
        <v>32.084592075283311</v>
      </c>
      <c r="N2280" s="3">
        <f t="shared" si="180"/>
        <v>32.084592075283311</v>
      </c>
    </row>
    <row r="2281" spans="1:14" hidden="1" x14ac:dyDescent="0.2">
      <c r="A2281" s="8">
        <v>43917</v>
      </c>
      <c r="B2281" s="2">
        <f>IFERROR(VLOOKUP(A2281,'[1]Table - Daily Rainfall'!$J$4:$K$2266,2,FALSE),"")</f>
        <v>0</v>
      </c>
      <c r="C2281" s="9">
        <f>'[1]Table - USGS Flow'!D2279</f>
        <v>31.5</v>
      </c>
      <c r="D2281" s="3">
        <f t="shared" si="176"/>
        <v>20.359358841778697</v>
      </c>
      <c r="E2281" s="9">
        <v>14.598281250000014</v>
      </c>
      <c r="F2281" s="3">
        <f t="shared" si="177"/>
        <v>9.4352903632368239</v>
      </c>
      <c r="G2281" s="9">
        <v>0</v>
      </c>
      <c r="H2281" s="3">
        <f t="shared" si="178"/>
        <v>0</v>
      </c>
      <c r="I2281" s="3">
        <f>'[1]Table - Daily Discharge'!B2284</f>
        <v>27.742547331916469</v>
      </c>
      <c r="J2281" s="3">
        <f>'[1]Table - Daily Discharge'!C2284</f>
        <v>5.5382225679386483</v>
      </c>
      <c r="K2281" s="3">
        <f>'[1]Table - Daily Discharge'!D2284</f>
        <v>0</v>
      </c>
      <c r="L2281" s="3">
        <f>'[1]Table - Daily Discharge'!E2284</f>
        <v>0</v>
      </c>
      <c r="M2281" s="3">
        <f t="shared" si="179"/>
        <v>33.280769899855116</v>
      </c>
      <c r="N2281" s="3">
        <f t="shared" si="180"/>
        <v>33.280769899855116</v>
      </c>
    </row>
    <row r="2282" spans="1:14" hidden="1" x14ac:dyDescent="0.2">
      <c r="A2282" s="8">
        <v>43918</v>
      </c>
      <c r="B2282" s="2">
        <f>IFERROR(VLOOKUP(A2282,'[1]Table - Daily Rainfall'!$J$4:$K$2266,2,FALSE),"")</f>
        <v>0</v>
      </c>
      <c r="C2282" s="9">
        <f>'[1]Table - USGS Flow'!D2280</f>
        <v>29.3</v>
      </c>
      <c r="D2282" s="3">
        <f t="shared" si="176"/>
        <v>18.937435367114791</v>
      </c>
      <c r="E2282" s="9">
        <v>14.158875000000021</v>
      </c>
      <c r="F2282" s="3">
        <f t="shared" si="177"/>
        <v>9.1512894260599928</v>
      </c>
      <c r="G2282" s="9">
        <v>0</v>
      </c>
      <c r="H2282" s="3">
        <f t="shared" si="178"/>
        <v>0</v>
      </c>
      <c r="I2282" s="3">
        <f>'[1]Table - Daily Discharge'!B2285</f>
        <v>27.053976810564244</v>
      </c>
      <c r="J2282" s="3">
        <f>'[1]Table - Daily Discharge'!C2285</f>
        <v>5.2319060481129052</v>
      </c>
      <c r="K2282" s="3">
        <f>'[1]Table - Daily Discharge'!D2285</f>
        <v>0</v>
      </c>
      <c r="L2282" s="3">
        <f>'[1]Table - Daily Discharge'!E2285</f>
        <v>0</v>
      </c>
      <c r="M2282" s="3">
        <f t="shared" si="179"/>
        <v>32.285882858677148</v>
      </c>
      <c r="N2282" s="3">
        <f t="shared" si="180"/>
        <v>32.285882858677148</v>
      </c>
    </row>
    <row r="2283" spans="1:14" hidden="1" x14ac:dyDescent="0.2">
      <c r="A2283" s="8">
        <v>43919</v>
      </c>
      <c r="B2283" s="2">
        <f>IFERROR(VLOOKUP(A2283,'[1]Table - Daily Rainfall'!$J$4:$K$2266,2,FALSE),"")</f>
        <v>0</v>
      </c>
      <c r="C2283" s="9">
        <f>'[1]Table - USGS Flow'!D2281</f>
        <v>24.3</v>
      </c>
      <c r="D2283" s="3">
        <f t="shared" si="176"/>
        <v>15.705791106514996</v>
      </c>
      <c r="E2283" s="9">
        <v>16.629427083333344</v>
      </c>
      <c r="F2283" s="3">
        <f t="shared" si="177"/>
        <v>10.748078518183393</v>
      </c>
      <c r="G2283" s="9">
        <v>0</v>
      </c>
      <c r="H2283" s="3">
        <f t="shared" si="178"/>
        <v>0</v>
      </c>
      <c r="I2283" s="3">
        <f>'[1]Table - Daily Discharge'!B2286</f>
        <v>22.34692902352322</v>
      </c>
      <c r="J2283" s="3">
        <f>'[1]Table - Daily Discharge'!C2286</f>
        <v>5.9596845804030982</v>
      </c>
      <c r="K2283" s="3">
        <f>'[1]Table - Daily Discharge'!D2286</f>
        <v>0</v>
      </c>
      <c r="L2283" s="3">
        <f>'[1]Table - Daily Discharge'!E2286</f>
        <v>0</v>
      </c>
      <c r="M2283" s="3">
        <f t="shared" si="179"/>
        <v>28.306613603926319</v>
      </c>
      <c r="N2283" s="3">
        <f t="shared" si="180"/>
        <v>28.306613603926319</v>
      </c>
    </row>
    <row r="2284" spans="1:14" hidden="1" x14ac:dyDescent="0.2">
      <c r="A2284" s="8">
        <v>43920</v>
      </c>
      <c r="B2284" s="2">
        <f>IFERROR(VLOOKUP(A2284,'[1]Table - Daily Rainfall'!$J$4:$K$2266,2,FALSE),"")</f>
        <v>0</v>
      </c>
      <c r="C2284" s="9">
        <f>'[1]Table - USGS Flow'!D2282</f>
        <v>28.2</v>
      </c>
      <c r="D2284" s="3">
        <f t="shared" si="176"/>
        <v>18.226473629782834</v>
      </c>
      <c r="E2284" s="9">
        <v>16.399781250000014</v>
      </c>
      <c r="F2284" s="3">
        <f t="shared" si="177"/>
        <v>10.599651790330931</v>
      </c>
      <c r="G2284" s="9">
        <v>0</v>
      </c>
      <c r="H2284" s="3">
        <f t="shared" si="178"/>
        <v>0</v>
      </c>
      <c r="I2284" s="3">
        <f>'[1]Table - Daily Discharge'!B2287</f>
        <v>26.495899186666762</v>
      </c>
      <c r="J2284" s="3">
        <f>'[1]Table - Daily Discharge'!C2287</f>
        <v>5.4102030527810534</v>
      </c>
      <c r="K2284" s="3">
        <f>'[1]Table - Daily Discharge'!D2287</f>
        <v>0</v>
      </c>
      <c r="L2284" s="3">
        <f>'[1]Table - Daily Discharge'!E2287</f>
        <v>0</v>
      </c>
      <c r="M2284" s="3">
        <f t="shared" si="179"/>
        <v>31.906102239447815</v>
      </c>
      <c r="N2284" s="3">
        <f t="shared" si="180"/>
        <v>31.906102239447815</v>
      </c>
    </row>
    <row r="2285" spans="1:14" hidden="1" x14ac:dyDescent="0.2">
      <c r="A2285" s="8">
        <v>43921</v>
      </c>
      <c r="B2285" s="2">
        <f>IFERROR(VLOOKUP(A2285,'[1]Table - Daily Rainfall'!$J$4:$K$2266,2,FALSE),"")</f>
        <v>0</v>
      </c>
      <c r="C2285" s="9">
        <f>'[1]Table - USGS Flow'!D2283</f>
        <v>5.12</v>
      </c>
      <c r="D2285" s="3">
        <f t="shared" si="176"/>
        <v>3.3092037228541886</v>
      </c>
      <c r="E2285" s="9">
        <v>15.365854166666681</v>
      </c>
      <c r="F2285" s="3">
        <f t="shared" si="177"/>
        <v>9.9313948853843605</v>
      </c>
      <c r="G2285" s="9">
        <v>0</v>
      </c>
      <c r="H2285" s="3">
        <f t="shared" si="178"/>
        <v>0</v>
      </c>
      <c r="I2285" s="3">
        <f>'[1]Table - Daily Discharge'!B2288</f>
        <v>2.3379534966739031</v>
      </c>
      <c r="J2285" s="3">
        <f>'[1]Table - Daily Discharge'!C2288</f>
        <v>4.408682925554305</v>
      </c>
      <c r="K2285" s="3">
        <f>'[1]Table - Daily Discharge'!D2288</f>
        <v>0</v>
      </c>
      <c r="L2285" s="3">
        <f>'[1]Table - Daily Discharge'!E2288</f>
        <v>0</v>
      </c>
      <c r="M2285" s="3">
        <f t="shared" si="179"/>
        <v>6.7466364222282085</v>
      </c>
      <c r="N2285" s="3">
        <f t="shared" si="180"/>
        <v>6.7466364222282085</v>
      </c>
    </row>
    <row r="2286" spans="1:14" hidden="1" x14ac:dyDescent="0.2">
      <c r="A2286" s="8">
        <v>43922</v>
      </c>
      <c r="B2286" s="2">
        <f>IFERROR(VLOOKUP(A2286,'[1]Table - Daily Rainfall'!$J$4:$K$2266,2,FALSE),"")</f>
        <v>0</v>
      </c>
      <c r="C2286" s="9">
        <f>'[1]Table - USGS Flow'!D2284</f>
        <v>0</v>
      </c>
      <c r="D2286" s="3">
        <f t="shared" si="176"/>
        <v>0</v>
      </c>
      <c r="E2286" s="9">
        <v>15.004947916666664</v>
      </c>
      <c r="F2286" s="3">
        <f t="shared" si="177"/>
        <v>9.6981307630989306</v>
      </c>
      <c r="G2286" s="9">
        <v>0</v>
      </c>
      <c r="H2286" s="3">
        <f t="shared" si="178"/>
        <v>0</v>
      </c>
      <c r="I2286" s="3">
        <f>'[1]Table - Daily Discharge'!B2289</f>
        <v>0</v>
      </c>
      <c r="J2286" s="3">
        <f>'[1]Table - Daily Discharge'!C2289</f>
        <v>3.8623918889517213</v>
      </c>
      <c r="K2286" s="3">
        <f>'[1]Table - Daily Discharge'!D2289</f>
        <v>0</v>
      </c>
      <c r="L2286" s="3">
        <f>'[1]Table - Daily Discharge'!E2289</f>
        <v>0</v>
      </c>
      <c r="M2286" s="3">
        <f t="shared" si="179"/>
        <v>3.8623918889517213</v>
      </c>
      <c r="N2286" s="3">
        <f t="shared" si="180"/>
        <v>3.8623918889517213</v>
      </c>
    </row>
    <row r="2287" spans="1:14" hidden="1" x14ac:dyDescent="0.2">
      <c r="A2287" s="8">
        <v>43923</v>
      </c>
      <c r="B2287" s="2">
        <f>IFERROR(VLOOKUP(A2287,'[1]Table - Daily Rainfall'!$J$4:$K$2266,2,FALSE),"")</f>
        <v>0</v>
      </c>
      <c r="C2287" s="9">
        <f>'[1]Table - USGS Flow'!D2285</f>
        <v>0</v>
      </c>
      <c r="D2287" s="3">
        <f t="shared" si="176"/>
        <v>0</v>
      </c>
      <c r="E2287" s="9">
        <v>16.215479166666665</v>
      </c>
      <c r="F2287" s="3">
        <f t="shared" si="177"/>
        <v>10.480532036366769</v>
      </c>
      <c r="G2287" s="9">
        <v>0</v>
      </c>
      <c r="H2287" s="3">
        <f t="shared" si="178"/>
        <v>0</v>
      </c>
      <c r="I2287" s="3">
        <f>'[1]Table - Daily Discharge'!B2290</f>
        <v>0</v>
      </c>
      <c r="J2287" s="3">
        <f>'[1]Table - Daily Discharge'!C2290</f>
        <v>4.1907398058655838</v>
      </c>
      <c r="K2287" s="3">
        <f>'[1]Table - Daily Discharge'!D2290</f>
        <v>0</v>
      </c>
      <c r="L2287" s="3">
        <f>'[1]Table - Daily Discharge'!E2290</f>
        <v>0</v>
      </c>
      <c r="M2287" s="3">
        <f t="shared" si="179"/>
        <v>4.1907398058655838</v>
      </c>
      <c r="N2287" s="3">
        <f t="shared" si="180"/>
        <v>4.1907398058655838</v>
      </c>
    </row>
    <row r="2288" spans="1:14" hidden="1" x14ac:dyDescent="0.2">
      <c r="A2288" s="8">
        <v>43924</v>
      </c>
      <c r="B2288" s="2">
        <f>IFERROR(VLOOKUP(A2288,'[1]Table - Daily Rainfall'!$J$4:$K$2266,2,FALSE),"")</f>
        <v>0</v>
      </c>
      <c r="C2288" s="9">
        <f>'[1]Table - USGS Flow'!D2286</f>
        <v>0</v>
      </c>
      <c r="D2288" s="3">
        <f t="shared" si="176"/>
        <v>0</v>
      </c>
      <c r="E2288" s="9">
        <v>15.661479166666661</v>
      </c>
      <c r="F2288" s="3">
        <f t="shared" si="177"/>
        <v>10.12246585229231</v>
      </c>
      <c r="G2288" s="9">
        <v>0</v>
      </c>
      <c r="H2288" s="3">
        <f t="shared" si="178"/>
        <v>0</v>
      </c>
      <c r="I2288" s="3">
        <f>'[1]Table - Daily Discharge'!B2291</f>
        <v>0</v>
      </c>
      <c r="J2288" s="3">
        <f>'[1]Table - Daily Discharge'!C2291</f>
        <v>3.9658055675954955</v>
      </c>
      <c r="K2288" s="3">
        <f>'[1]Table - Daily Discharge'!D2291</f>
        <v>0</v>
      </c>
      <c r="L2288" s="3">
        <f>'[1]Table - Daily Discharge'!E2291</f>
        <v>0</v>
      </c>
      <c r="M2288" s="3">
        <f t="shared" si="179"/>
        <v>3.9658055675954955</v>
      </c>
      <c r="N2288" s="3">
        <f t="shared" si="180"/>
        <v>3.9658055675954955</v>
      </c>
    </row>
    <row r="2289" spans="1:14" hidden="1" x14ac:dyDescent="0.2">
      <c r="A2289" s="8">
        <v>43925</v>
      </c>
      <c r="B2289" s="2">
        <f>IFERROR(VLOOKUP(A2289,'[1]Table - Daily Rainfall'!$J$4:$K$2266,2,FALSE),"")</f>
        <v>0</v>
      </c>
      <c r="C2289" s="9">
        <f>'[1]Table - USGS Flow'!D2287</f>
        <v>0</v>
      </c>
      <c r="D2289" s="3">
        <f t="shared" si="176"/>
        <v>0</v>
      </c>
      <c r="E2289" s="9">
        <v>18.24071875000001</v>
      </c>
      <c r="F2289" s="3">
        <f t="shared" si="177"/>
        <v>11.789502811530514</v>
      </c>
      <c r="G2289" s="9">
        <v>0</v>
      </c>
      <c r="H2289" s="3">
        <f t="shared" si="178"/>
        <v>0</v>
      </c>
      <c r="I2289" s="3">
        <f>'[1]Table - Daily Discharge'!B2292</f>
        <v>0</v>
      </c>
      <c r="J2289" s="3">
        <f>'[1]Table - Daily Discharge'!C2292</f>
        <v>5.3509539887387012</v>
      </c>
      <c r="K2289" s="3">
        <f>'[1]Table - Daily Discharge'!D2292</f>
        <v>0</v>
      </c>
      <c r="L2289" s="3">
        <f>'[1]Table - Daily Discharge'!E2292</f>
        <v>0</v>
      </c>
      <c r="M2289" s="3">
        <f t="shared" si="179"/>
        <v>5.3509539887387012</v>
      </c>
      <c r="N2289" s="3">
        <f t="shared" si="180"/>
        <v>5.3509539887387012</v>
      </c>
    </row>
    <row r="2290" spans="1:14" hidden="1" x14ac:dyDescent="0.2">
      <c r="A2290" s="8">
        <v>43926</v>
      </c>
      <c r="B2290" s="2">
        <f>IFERROR(VLOOKUP(A2290,'[1]Table - Daily Rainfall'!$J$4:$K$2266,2,FALSE),"")</f>
        <v>0.08</v>
      </c>
      <c r="C2290" s="9">
        <f>'[1]Table - USGS Flow'!D2288</f>
        <v>0</v>
      </c>
      <c r="D2290" s="3">
        <f t="shared" si="176"/>
        <v>0</v>
      </c>
      <c r="E2290" s="9">
        <v>20.909291666666672</v>
      </c>
      <c r="F2290" s="3">
        <f t="shared" si="177"/>
        <v>13.514278481558087</v>
      </c>
      <c r="G2290" s="9">
        <v>0</v>
      </c>
      <c r="H2290" s="3">
        <f t="shared" si="178"/>
        <v>0</v>
      </c>
      <c r="I2290" s="3">
        <f>'[1]Table - Daily Discharge'!B2293</f>
        <v>0</v>
      </c>
      <c r="J2290" s="3">
        <f>'[1]Table - Daily Discharge'!C2293</f>
        <v>4.792097985518442</v>
      </c>
      <c r="K2290" s="3">
        <f>'[1]Table - Daily Discharge'!D2293</f>
        <v>0</v>
      </c>
      <c r="L2290" s="3">
        <f>'[1]Table - Daily Discharge'!E2293</f>
        <v>0</v>
      </c>
      <c r="M2290" s="3">
        <f t="shared" si="179"/>
        <v>4.792097985518442</v>
      </c>
      <c r="N2290" s="3">
        <f t="shared" si="180"/>
        <v>4.792097985518442</v>
      </c>
    </row>
    <row r="2291" spans="1:14" hidden="1" x14ac:dyDescent="0.2">
      <c r="A2291" s="8">
        <v>43927</v>
      </c>
      <c r="B2291" s="2">
        <f>IFERROR(VLOOKUP(A2291,'[1]Table - Daily Rainfall'!$J$4:$K$2266,2,FALSE),"")</f>
        <v>0.82</v>
      </c>
      <c r="C2291" s="9">
        <f>'[1]Table - USGS Flow'!D2289</f>
        <v>1120</v>
      </c>
      <c r="D2291" s="3">
        <f t="shared" si="176"/>
        <v>723.88831437435374</v>
      </c>
      <c r="E2291" s="9">
        <v>784.70440624999992</v>
      </c>
      <c r="F2291" s="3">
        <f t="shared" si="177"/>
        <v>507.17709814503615</v>
      </c>
      <c r="G2291" s="9">
        <v>429.42800000000005</v>
      </c>
      <c r="H2291" s="3">
        <f t="shared" si="178"/>
        <v>277.55170630816963</v>
      </c>
      <c r="I2291" s="3">
        <f>'[1]Table - Daily Discharge'!B2294</f>
        <v>0</v>
      </c>
      <c r="J2291" s="3">
        <f>'[1]Table - Daily Discharge'!C2294</f>
        <v>6.4471001576576192</v>
      </c>
      <c r="K2291" s="3">
        <f>'[1]Table - Daily Discharge'!D2294</f>
        <v>0</v>
      </c>
      <c r="L2291" s="3">
        <f>'[1]Table - Daily Discharge'!E2294</f>
        <v>0</v>
      </c>
      <c r="M2291" s="3">
        <f t="shared" si="179"/>
        <v>6.4471001576576192</v>
      </c>
      <c r="N2291" s="3">
        <f t="shared" si="180"/>
        <v>6.4471001576576192</v>
      </c>
    </row>
    <row r="2292" spans="1:14" hidden="1" x14ac:dyDescent="0.2">
      <c r="A2292" s="8">
        <v>43928</v>
      </c>
      <c r="B2292" s="2">
        <f>IFERROR(VLOOKUP(A2292,'[1]Table - Daily Rainfall'!$J$4:$K$2266,2,FALSE),"")</f>
        <v>0.44</v>
      </c>
      <c r="C2292" s="9">
        <f>'[1]Table - USGS Flow'!D2290</f>
        <v>314</v>
      </c>
      <c r="D2292" s="3">
        <f t="shared" si="176"/>
        <v>202.94725956566703</v>
      </c>
      <c r="E2292" s="9">
        <v>276.15935416666667</v>
      </c>
      <c r="F2292" s="3">
        <f t="shared" si="177"/>
        <v>178.48975838073079</v>
      </c>
      <c r="G2292" s="9">
        <v>97.407166666666626</v>
      </c>
      <c r="H2292" s="3">
        <f t="shared" si="178"/>
        <v>62.95706221992414</v>
      </c>
      <c r="I2292" s="3">
        <f>'[1]Table - Daily Discharge'!B2295</f>
        <v>0</v>
      </c>
      <c r="J2292" s="3">
        <f>'[1]Table - Daily Discharge'!C2295</f>
        <v>5.6318082105798748</v>
      </c>
      <c r="K2292" s="3">
        <f>'[1]Table - Daily Discharge'!D2295</f>
        <v>0</v>
      </c>
      <c r="L2292" s="3">
        <f>'[1]Table - Daily Discharge'!E2295</f>
        <v>0</v>
      </c>
      <c r="M2292" s="3">
        <f t="shared" si="179"/>
        <v>5.6318082105798748</v>
      </c>
      <c r="N2292" s="3">
        <f t="shared" si="180"/>
        <v>5.6318082105798748</v>
      </c>
    </row>
    <row r="2293" spans="1:14" hidden="1" x14ac:dyDescent="0.2">
      <c r="A2293" s="8">
        <v>43929</v>
      </c>
      <c r="B2293" s="2">
        <f>IFERROR(VLOOKUP(A2293,'[1]Table - Daily Rainfall'!$J$4:$K$2266,2,FALSE),"")</f>
        <v>0.23</v>
      </c>
      <c r="C2293" s="9">
        <f>'[1]Table - USGS Flow'!D2291</f>
        <v>237</v>
      </c>
      <c r="D2293" s="3">
        <f t="shared" si="176"/>
        <v>153.17993795243021</v>
      </c>
      <c r="E2293" s="9">
        <v>158.98794791666651</v>
      </c>
      <c r="F2293" s="3">
        <f t="shared" si="177"/>
        <v>102.75849787788684</v>
      </c>
      <c r="G2293" s="9">
        <v>96.626750000000001</v>
      </c>
      <c r="H2293" s="3">
        <f t="shared" si="178"/>
        <v>62.452656411582218</v>
      </c>
      <c r="I2293" s="3">
        <f>'[1]Table - Daily Discharge'!B2296</f>
        <v>0</v>
      </c>
      <c r="J2293" s="3">
        <f>'[1]Table - Daily Discharge'!C2296</f>
        <v>5.8933878428661206</v>
      </c>
      <c r="K2293" s="3">
        <f>'[1]Table - Daily Discharge'!D2296</f>
        <v>0</v>
      </c>
      <c r="L2293" s="3">
        <f>'[1]Table - Daily Discharge'!E2296</f>
        <v>0</v>
      </c>
      <c r="M2293" s="3">
        <f t="shared" si="179"/>
        <v>5.8933878428661206</v>
      </c>
      <c r="N2293" s="3">
        <f t="shared" si="180"/>
        <v>5.8933878428661206</v>
      </c>
    </row>
    <row r="2294" spans="1:14" hidden="1" x14ac:dyDescent="0.2">
      <c r="A2294" s="8">
        <v>43930</v>
      </c>
      <c r="B2294" s="2">
        <f>IFERROR(VLOOKUP(A2294,'[1]Table - Daily Rainfall'!$J$4:$K$2266,2,FALSE),"")</f>
        <v>0.42</v>
      </c>
      <c r="C2294" s="9">
        <f>'[1]Table - USGS Flow'!D2292</f>
        <v>684</v>
      </c>
      <c r="D2294" s="3">
        <f t="shared" si="176"/>
        <v>442.08893485005171</v>
      </c>
      <c r="E2294" s="9">
        <v>478.37567708333336</v>
      </c>
      <c r="F2294" s="3">
        <f t="shared" si="177"/>
        <v>309.18800225137886</v>
      </c>
      <c r="G2294" s="9">
        <v>547.11145833333364</v>
      </c>
      <c r="H2294" s="3">
        <f t="shared" si="178"/>
        <v>353.61392084626016</v>
      </c>
      <c r="I2294" s="3">
        <f>'[1]Table - Daily Discharge'!B2297</f>
        <v>0</v>
      </c>
      <c r="J2294" s="3">
        <f>'[1]Table - Daily Discharge'!C2297</f>
        <v>6.6612104318256424</v>
      </c>
      <c r="K2294" s="3">
        <f>'[1]Table - Daily Discharge'!D2297</f>
        <v>0</v>
      </c>
      <c r="L2294" s="3">
        <f>'[1]Table - Daily Discharge'!E2297</f>
        <v>0</v>
      </c>
      <c r="M2294" s="3">
        <f t="shared" si="179"/>
        <v>6.6612104318256424</v>
      </c>
      <c r="N2294" s="3">
        <f t="shared" si="180"/>
        <v>6.6612104318256424</v>
      </c>
    </row>
    <row r="2295" spans="1:14" hidden="1" x14ac:dyDescent="0.2">
      <c r="A2295" s="8">
        <v>43931</v>
      </c>
      <c r="B2295" s="2">
        <f>IFERROR(VLOOKUP(A2295,'[1]Table - Daily Rainfall'!$J$4:$K$2266,2,FALSE),"")</f>
        <v>0.21</v>
      </c>
      <c r="C2295" s="9">
        <f>'[1]Table - USGS Flow'!D2293</f>
        <v>282</v>
      </c>
      <c r="D2295" s="3">
        <f t="shared" si="176"/>
        <v>182.26473629782834</v>
      </c>
      <c r="E2295" s="9">
        <v>203.56818749999994</v>
      </c>
      <c r="F2295" s="3">
        <f t="shared" si="177"/>
        <v>131.57199295501547</v>
      </c>
      <c r="G2295" s="9">
        <v>186.3493020833333</v>
      </c>
      <c r="H2295" s="3">
        <f t="shared" si="178"/>
        <v>120.44293050887623</v>
      </c>
      <c r="I2295" s="3">
        <f>'[1]Table - Daily Discharge'!B2298</f>
        <v>0</v>
      </c>
      <c r="J2295" s="3">
        <f>'[1]Table - Daily Discharge'!C2298</f>
        <v>5.7331872473737358</v>
      </c>
      <c r="K2295" s="3">
        <f>'[1]Table - Daily Discharge'!D2298</f>
        <v>0</v>
      </c>
      <c r="L2295" s="3">
        <f>'[1]Table - Daily Discharge'!E2298</f>
        <v>0</v>
      </c>
      <c r="M2295" s="3">
        <f t="shared" si="179"/>
        <v>5.7331872473737358</v>
      </c>
      <c r="N2295" s="3">
        <f t="shared" si="180"/>
        <v>5.7331872473737358</v>
      </c>
    </row>
    <row r="2296" spans="1:14" x14ac:dyDescent="0.2">
      <c r="A2296" s="8">
        <v>43932</v>
      </c>
      <c r="B2296" s="2" t="str">
        <f>IFERROR(VLOOKUP(A2296,'[1]Table - Daily Rainfall'!$J$4:$K$2266,2,FALSE),"")</f>
        <v/>
      </c>
      <c r="C2296" s="9">
        <f>'[1]Table - USGS Flow'!D2294</f>
        <v>24.8</v>
      </c>
      <c r="D2296" s="3">
        <f t="shared" si="176"/>
        <v>16.028955532574976</v>
      </c>
      <c r="E2296" s="9">
        <v>24.862770833333318</v>
      </c>
      <c r="F2296" s="3">
        <f t="shared" si="177"/>
        <v>16.06952613322991</v>
      </c>
      <c r="G2296" s="9">
        <v>0</v>
      </c>
      <c r="H2296" s="3">
        <f t="shared" si="178"/>
        <v>0</v>
      </c>
      <c r="I2296" s="3">
        <f>'[1]Table - Daily Discharge'!B2299</f>
        <v>0</v>
      </c>
      <c r="J2296" s="3">
        <f>'[1]Table - Daily Discharge'!C2299</f>
        <v>6.058184719120165</v>
      </c>
      <c r="K2296" s="3">
        <f>'[1]Table - Daily Discharge'!D2299</f>
        <v>0</v>
      </c>
      <c r="L2296" s="3">
        <f>'[1]Table - Daily Discharge'!E2299</f>
        <v>0</v>
      </c>
      <c r="M2296" s="3">
        <f t="shared" si="179"/>
        <v>6.058184719120165</v>
      </c>
      <c r="N2296" s="3">
        <f t="shared" si="180"/>
        <v>6.058184719120165</v>
      </c>
    </row>
    <row r="2297" spans="1:14" x14ac:dyDescent="0.2">
      <c r="A2297" s="8">
        <v>43933</v>
      </c>
      <c r="B2297" s="2" t="str">
        <f>IFERROR(VLOOKUP(A2297,'[1]Table - Daily Rainfall'!$J$4:$K$2266,2,FALSE),"")</f>
        <v/>
      </c>
      <c r="C2297" s="9">
        <f>'[1]Table - USGS Flow'!D2295</f>
        <v>14.8</v>
      </c>
      <c r="D2297" s="3">
        <f t="shared" si="176"/>
        <v>9.565667011375389</v>
      </c>
      <c r="E2297" s="9">
        <v>19.640312500000014</v>
      </c>
      <c r="F2297" s="3">
        <f t="shared" si="177"/>
        <v>12.694100633402286</v>
      </c>
      <c r="G2297" s="9">
        <v>0</v>
      </c>
      <c r="H2297" s="3">
        <f t="shared" si="178"/>
        <v>0</v>
      </c>
      <c r="I2297" s="3">
        <f>'[1]Table - Daily Discharge'!B2300</f>
        <v>0</v>
      </c>
      <c r="J2297" s="3">
        <f>'[1]Table - Daily Discharge'!C2300</f>
        <v>5.5036148469517228</v>
      </c>
      <c r="K2297" s="3">
        <f>'[1]Table - Daily Discharge'!D2300</f>
        <v>0</v>
      </c>
      <c r="L2297" s="3">
        <f>'[1]Table - Daily Discharge'!E2300</f>
        <v>0</v>
      </c>
      <c r="M2297" s="3">
        <f t="shared" si="179"/>
        <v>5.5036148469517228</v>
      </c>
      <c r="N2297" s="3">
        <f t="shared" si="180"/>
        <v>5.5036148469517228</v>
      </c>
    </row>
    <row r="2298" spans="1:14" hidden="1" x14ac:dyDescent="0.2">
      <c r="A2298" s="8">
        <v>43934</v>
      </c>
      <c r="B2298" s="2">
        <f>IFERROR(VLOOKUP(A2298,'[1]Table - Daily Rainfall'!$J$4:$K$2266,2,FALSE),"")</f>
        <v>0</v>
      </c>
      <c r="C2298" s="9">
        <f>'[1]Table - USGS Flow'!D2296</f>
        <v>27.3</v>
      </c>
      <c r="D2298" s="3">
        <f t="shared" si="176"/>
        <v>17.644777662874873</v>
      </c>
      <c r="E2298" s="9">
        <v>28.752333333333336</v>
      </c>
      <c r="F2298" s="3">
        <f t="shared" si="177"/>
        <v>18.583462599103761</v>
      </c>
      <c r="G2298" s="9">
        <v>0</v>
      </c>
      <c r="H2298" s="3">
        <f t="shared" si="178"/>
        <v>0</v>
      </c>
      <c r="I2298" s="3">
        <f>'[1]Table - Daily Discharge'!B2301</f>
        <v>0</v>
      </c>
      <c r="J2298" s="3">
        <f>'[1]Table - Daily Discharge'!C2301</f>
        <v>5.4325581539547745</v>
      </c>
      <c r="K2298" s="3">
        <f>'[1]Table - Daily Discharge'!D2301</f>
        <v>0</v>
      </c>
      <c r="L2298" s="3">
        <f>'[1]Table - Daily Discharge'!E2301</f>
        <v>0</v>
      </c>
      <c r="M2298" s="3">
        <f t="shared" si="179"/>
        <v>5.4325581539547745</v>
      </c>
      <c r="N2298" s="3">
        <f t="shared" si="180"/>
        <v>5.4325581539547745</v>
      </c>
    </row>
    <row r="2299" spans="1:14" hidden="1" x14ac:dyDescent="0.2">
      <c r="A2299" s="8">
        <v>43935</v>
      </c>
      <c r="B2299" s="2">
        <f>IFERROR(VLOOKUP(A2299,'[1]Table - Daily Rainfall'!$J$4:$K$2266,2,FALSE),"")</f>
        <v>0</v>
      </c>
      <c r="C2299" s="9">
        <f>'[1]Table - USGS Flow'!D2297</f>
        <v>15.4</v>
      </c>
      <c r="D2299" s="3">
        <f t="shared" si="176"/>
        <v>9.9534643226473634</v>
      </c>
      <c r="E2299" s="9">
        <v>18.966593750000008</v>
      </c>
      <c r="F2299" s="3">
        <f t="shared" si="177"/>
        <v>12.258656767063087</v>
      </c>
      <c r="G2299" s="9">
        <v>0</v>
      </c>
      <c r="H2299" s="3">
        <f t="shared" si="178"/>
        <v>0</v>
      </c>
      <c r="I2299" s="3">
        <f>'[1]Table - Daily Discharge'!B2302</f>
        <v>0</v>
      </c>
      <c r="J2299" s="3">
        <f>'[1]Table - Daily Discharge'!C2302</f>
        <v>5.2457790917738523</v>
      </c>
      <c r="K2299" s="3">
        <f>'[1]Table - Daily Discharge'!D2302</f>
        <v>0</v>
      </c>
      <c r="L2299" s="3">
        <f>'[1]Table - Daily Discharge'!E2302</f>
        <v>0</v>
      </c>
      <c r="M2299" s="3">
        <f t="shared" si="179"/>
        <v>5.2457790917738523</v>
      </c>
      <c r="N2299" s="3">
        <f t="shared" si="180"/>
        <v>5.2457790917738523</v>
      </c>
    </row>
    <row r="2300" spans="1:14" hidden="1" x14ac:dyDescent="0.2">
      <c r="A2300" s="8">
        <v>43936</v>
      </c>
      <c r="B2300" s="2">
        <f>IFERROR(VLOOKUP(A2300,'[1]Table - Daily Rainfall'!$J$4:$K$2266,2,FALSE),"")</f>
        <v>0</v>
      </c>
      <c r="C2300" s="9">
        <f>'[1]Table - USGS Flow'!D2298</f>
        <v>22</v>
      </c>
      <c r="D2300" s="3">
        <f t="shared" si="176"/>
        <v>14.21923474663909</v>
      </c>
      <c r="E2300" s="9">
        <v>15.400145833333321</v>
      </c>
      <c r="F2300" s="3">
        <f t="shared" si="177"/>
        <v>9.9535585789382903</v>
      </c>
      <c r="G2300" s="9">
        <v>0</v>
      </c>
      <c r="H2300" s="3">
        <f t="shared" si="178"/>
        <v>0</v>
      </c>
      <c r="I2300" s="3">
        <f>'[1]Table - Daily Discharge'!B2303</f>
        <v>0</v>
      </c>
      <c r="J2300" s="3">
        <f>'[1]Table - Daily Discharge'!C2303</f>
        <v>5.6581984154698333</v>
      </c>
      <c r="K2300" s="3">
        <f>'[1]Table - Daily Discharge'!D2303</f>
        <v>0</v>
      </c>
      <c r="L2300" s="3">
        <f>'[1]Table - Daily Discharge'!E2303</f>
        <v>0</v>
      </c>
      <c r="M2300" s="3">
        <f t="shared" si="179"/>
        <v>5.6581984154698333</v>
      </c>
      <c r="N2300" s="3">
        <f t="shared" si="180"/>
        <v>5.6581984154698333</v>
      </c>
    </row>
    <row r="2301" spans="1:14" hidden="1" x14ac:dyDescent="0.2">
      <c r="A2301" s="8">
        <v>43937</v>
      </c>
      <c r="B2301" s="2">
        <f>IFERROR(VLOOKUP(A2301,'[1]Table - Daily Rainfall'!$J$4:$K$2266,2,FALSE),"")</f>
        <v>0</v>
      </c>
      <c r="C2301" s="9">
        <f>'[1]Table - USGS Flow'!D2299</f>
        <v>22.1</v>
      </c>
      <c r="D2301" s="3">
        <f t="shared" si="176"/>
        <v>14.283867631851088</v>
      </c>
      <c r="E2301" s="9">
        <v>9.554979166666671</v>
      </c>
      <c r="F2301" s="3">
        <f t="shared" si="177"/>
        <v>6.1756587168217889</v>
      </c>
      <c r="G2301" s="9">
        <v>0</v>
      </c>
      <c r="H2301" s="3">
        <f t="shared" si="178"/>
        <v>0</v>
      </c>
      <c r="I2301" s="3">
        <f>'[1]Table - Daily Discharge'!B2304</f>
        <v>0</v>
      </c>
      <c r="J2301" s="3">
        <f>'[1]Table - Daily Discharge'!C2304</f>
        <v>5.4421577732744488</v>
      </c>
      <c r="K2301" s="3">
        <f>'[1]Table - Daily Discharge'!D2304</f>
        <v>0</v>
      </c>
      <c r="L2301" s="3">
        <f>'[1]Table - Daily Discharge'!E2304</f>
        <v>0</v>
      </c>
      <c r="M2301" s="3">
        <f t="shared" si="179"/>
        <v>5.4421577732744488</v>
      </c>
      <c r="N2301" s="3">
        <f t="shared" si="180"/>
        <v>5.4421577732744488</v>
      </c>
    </row>
    <row r="2302" spans="1:14" hidden="1" x14ac:dyDescent="0.2">
      <c r="A2302" s="8">
        <v>43938</v>
      </c>
      <c r="B2302" s="2">
        <f>IFERROR(VLOOKUP(A2302,'[1]Table - Daily Rainfall'!$J$4:$K$2266,2,FALSE),"")</f>
        <v>0</v>
      </c>
      <c r="C2302" s="9">
        <f>'[1]Table - USGS Flow'!D2300</f>
        <v>18.8</v>
      </c>
      <c r="D2302" s="3">
        <f t="shared" si="176"/>
        <v>12.150982419855223</v>
      </c>
      <c r="E2302" s="9">
        <v>9.5947083333333349</v>
      </c>
      <c r="F2302" s="3">
        <f t="shared" si="177"/>
        <v>6.201336823509136</v>
      </c>
      <c r="G2302" s="9">
        <v>0</v>
      </c>
      <c r="H2302" s="3">
        <f t="shared" si="178"/>
        <v>0</v>
      </c>
      <c r="I2302" s="3">
        <f>'[1]Table - Daily Discharge'!B2305</f>
        <v>0</v>
      </c>
      <c r="J2302" s="3">
        <f>'[1]Table - Daily Discharge'!C2305</f>
        <v>5.3313261693073812</v>
      </c>
      <c r="K2302" s="3">
        <f>'[1]Table - Daily Discharge'!D2305</f>
        <v>0</v>
      </c>
      <c r="L2302" s="3">
        <f>'[1]Table - Daily Discharge'!E2305</f>
        <v>0</v>
      </c>
      <c r="M2302" s="3">
        <f t="shared" si="179"/>
        <v>5.3313261693073812</v>
      </c>
      <c r="N2302" s="3">
        <f t="shared" si="180"/>
        <v>5.3313261693073812</v>
      </c>
    </row>
    <row r="2303" spans="1:14" hidden="1" x14ac:dyDescent="0.2">
      <c r="A2303" s="8">
        <v>43939</v>
      </c>
      <c r="B2303" s="2">
        <f>IFERROR(VLOOKUP(A2303,'[1]Table - Daily Rainfall'!$J$4:$K$2266,2,FALSE),"")</f>
        <v>0</v>
      </c>
      <c r="C2303" s="9">
        <f>'[1]Table - USGS Flow'!D2301</f>
        <v>25</v>
      </c>
      <c r="D2303" s="3">
        <f t="shared" si="176"/>
        <v>16.158221302998967</v>
      </c>
      <c r="E2303" s="9">
        <v>9.3828750000000039</v>
      </c>
      <c r="F2303" s="3">
        <f t="shared" si="177"/>
        <v>6.0644228283350596</v>
      </c>
      <c r="G2303" s="9">
        <v>0</v>
      </c>
      <c r="H2303" s="3">
        <f t="shared" si="178"/>
        <v>0</v>
      </c>
      <c r="I2303" s="3">
        <f>'[1]Table - Daily Discharge'!B2306</f>
        <v>0</v>
      </c>
      <c r="J2303" s="3">
        <f>'[1]Table - Daily Discharge'!C2306</f>
        <v>4.9827726813475346</v>
      </c>
      <c r="K2303" s="3">
        <f>'[1]Table - Daily Discharge'!D2306</f>
        <v>0</v>
      </c>
      <c r="L2303" s="3">
        <f>'[1]Table - Daily Discharge'!E2306</f>
        <v>0</v>
      </c>
      <c r="M2303" s="3">
        <f t="shared" si="179"/>
        <v>4.9827726813475346</v>
      </c>
      <c r="N2303" s="3">
        <f t="shared" si="180"/>
        <v>4.9827726813475346</v>
      </c>
    </row>
    <row r="2304" spans="1:14" hidden="1" x14ac:dyDescent="0.2">
      <c r="A2304" s="8">
        <v>43940</v>
      </c>
      <c r="B2304" s="2">
        <f>IFERROR(VLOOKUP(A2304,'[1]Table - Daily Rainfall'!$J$4:$K$2266,2,FALSE),"")</f>
        <v>0</v>
      </c>
      <c r="C2304" s="9">
        <f>'[1]Table - USGS Flow'!D2302</f>
        <v>25.2</v>
      </c>
      <c r="D2304" s="3">
        <f t="shared" si="176"/>
        <v>16.287487073422959</v>
      </c>
      <c r="E2304" s="9">
        <v>10.460093750000004</v>
      </c>
      <c r="F2304" s="3">
        <f t="shared" si="177"/>
        <v>6.7606603865046564</v>
      </c>
      <c r="G2304" s="9">
        <v>0</v>
      </c>
      <c r="H2304" s="3">
        <f t="shared" si="178"/>
        <v>0</v>
      </c>
      <c r="I2304" s="3">
        <f>'[1]Table - Daily Discharge'!B2307</f>
        <v>0</v>
      </c>
      <c r="J2304" s="3">
        <f>'[1]Table - Daily Discharge'!C2307</f>
        <v>5.7243952956096251</v>
      </c>
      <c r="K2304" s="3">
        <f>'[1]Table - Daily Discharge'!D2307</f>
        <v>0</v>
      </c>
      <c r="L2304" s="3">
        <f>'[1]Table - Daily Discharge'!E2307</f>
        <v>0</v>
      </c>
      <c r="M2304" s="3">
        <f t="shared" si="179"/>
        <v>5.7243952956096251</v>
      </c>
      <c r="N2304" s="3">
        <f t="shared" si="180"/>
        <v>5.7243952956096251</v>
      </c>
    </row>
    <row r="2305" spans="1:14" hidden="1" x14ac:dyDescent="0.2">
      <c r="A2305" s="8">
        <v>43941</v>
      </c>
      <c r="B2305" s="2">
        <f>IFERROR(VLOOKUP(A2305,'[1]Table - Daily Rainfall'!$J$4:$K$2266,2,FALSE),"")</f>
        <v>0</v>
      </c>
      <c r="C2305" s="9">
        <f>'[1]Table - USGS Flow'!D2303</f>
        <v>24.5</v>
      </c>
      <c r="D2305" s="3">
        <f t="shared" si="176"/>
        <v>15.835056876938987</v>
      </c>
      <c r="E2305" s="9">
        <v>10.04901041666667</v>
      </c>
      <c r="F2305" s="3">
        <f t="shared" si="177"/>
        <v>6.4949653675456762</v>
      </c>
      <c r="G2305" s="9">
        <v>0</v>
      </c>
      <c r="H2305" s="3">
        <f t="shared" si="178"/>
        <v>0</v>
      </c>
      <c r="I2305" s="3">
        <f>'[1]Table - Daily Discharge'!B2308</f>
        <v>0</v>
      </c>
      <c r="J2305" s="3">
        <f>'[1]Table - Daily Discharge'!C2308</f>
        <v>5.4510821696043363</v>
      </c>
      <c r="K2305" s="3">
        <f>'[1]Table - Daily Discharge'!D2308</f>
        <v>0</v>
      </c>
      <c r="L2305" s="3">
        <f>'[1]Table - Daily Discharge'!E2308</f>
        <v>0</v>
      </c>
      <c r="M2305" s="3">
        <f t="shared" si="179"/>
        <v>5.4510821696043363</v>
      </c>
      <c r="N2305" s="3">
        <f t="shared" si="180"/>
        <v>5.4510821696043363</v>
      </c>
    </row>
    <row r="2306" spans="1:14" hidden="1" x14ac:dyDescent="0.2">
      <c r="A2306" s="8">
        <v>43942</v>
      </c>
      <c r="B2306" s="2">
        <f>IFERROR(VLOOKUP(A2306,'[1]Table - Daily Rainfall'!$J$4:$K$2266,2,FALSE),"")</f>
        <v>0</v>
      </c>
      <c r="C2306" s="9">
        <f>'[1]Table - USGS Flow'!D2304</f>
        <v>18.2</v>
      </c>
      <c r="D2306" s="3">
        <f t="shared" si="176"/>
        <v>11.763185108583247</v>
      </c>
      <c r="E2306" s="9">
        <v>9.3781770833333393</v>
      </c>
      <c r="F2306" s="3">
        <f t="shared" si="177"/>
        <v>6.0613864292485395</v>
      </c>
      <c r="G2306" s="9">
        <v>0</v>
      </c>
      <c r="H2306" s="3">
        <f t="shared" si="178"/>
        <v>0</v>
      </c>
      <c r="I2306" s="3">
        <f>'[1]Table - Daily Discharge'!B2309</f>
        <v>0</v>
      </c>
      <c r="J2306" s="3">
        <f>'[1]Table - Daily Discharge'!C2309</f>
        <v>4.322990182736774</v>
      </c>
      <c r="K2306" s="3">
        <f>'[1]Table - Daily Discharge'!D2309</f>
        <v>0</v>
      </c>
      <c r="L2306" s="3">
        <f>'[1]Table - Daily Discharge'!E2309</f>
        <v>0</v>
      </c>
      <c r="M2306" s="3">
        <f t="shared" si="179"/>
        <v>4.322990182736774</v>
      </c>
      <c r="N2306" s="3">
        <f t="shared" si="180"/>
        <v>4.322990182736774</v>
      </c>
    </row>
    <row r="2307" spans="1:14" hidden="1" x14ac:dyDescent="0.2">
      <c r="A2307" s="8">
        <v>43943</v>
      </c>
      <c r="B2307" s="2">
        <f>IFERROR(VLOOKUP(A2307,'[1]Table - Daily Rainfall'!$J$4:$K$2266,2,FALSE),"")</f>
        <v>0</v>
      </c>
      <c r="C2307" s="9">
        <f>'[1]Table - USGS Flow'!D2305</f>
        <v>0.46</v>
      </c>
      <c r="D2307" s="3">
        <f t="shared" si="176"/>
        <v>0.29731127197518098</v>
      </c>
      <c r="E2307" s="9">
        <v>10.520291666666676</v>
      </c>
      <c r="F2307" s="3">
        <f t="shared" si="177"/>
        <v>6.7995680368838398</v>
      </c>
      <c r="G2307" s="9">
        <v>0</v>
      </c>
      <c r="H2307" s="3">
        <f t="shared" si="178"/>
        <v>0</v>
      </c>
      <c r="I2307" s="3">
        <f>'[1]Table - Daily Discharge'!B2310</f>
        <v>0</v>
      </c>
      <c r="J2307" s="3">
        <f>'[1]Table - Daily Discharge'!C2310</f>
        <v>4.5456808259168495</v>
      </c>
      <c r="K2307" s="3">
        <f>'[1]Table - Daily Discharge'!D2310</f>
        <v>0</v>
      </c>
      <c r="L2307" s="3">
        <f>'[1]Table - Daily Discharge'!E2310</f>
        <v>0</v>
      </c>
      <c r="M2307" s="3">
        <f t="shared" si="179"/>
        <v>4.5456808259168495</v>
      </c>
      <c r="N2307" s="3">
        <f t="shared" si="180"/>
        <v>4.5456808259168495</v>
      </c>
    </row>
    <row r="2308" spans="1:14" hidden="1" x14ac:dyDescent="0.2">
      <c r="A2308" s="8">
        <v>43944</v>
      </c>
      <c r="B2308" s="2">
        <f>IFERROR(VLOOKUP(A2308,'[1]Table - Daily Rainfall'!$J$4:$K$2266,2,FALSE),"")</f>
        <v>0</v>
      </c>
      <c r="C2308" s="9">
        <f>'[1]Table - USGS Flow'!D2306</f>
        <v>0</v>
      </c>
      <c r="D2308" s="3">
        <f t="shared" ref="D2308:D2371" si="181">C2308/1.5472</f>
        <v>0</v>
      </c>
      <c r="E2308" s="9">
        <v>9.5521770833333424</v>
      </c>
      <c r="F2308" s="3">
        <f t="shared" ref="F2308:F2371" si="182">E2308/1.5472</f>
        <v>6.1738476495174144</v>
      </c>
      <c r="G2308" s="9">
        <v>0</v>
      </c>
      <c r="H2308" s="3">
        <f t="shared" ref="H2308:H2371" si="183">G2308/1.5472</f>
        <v>0</v>
      </c>
      <c r="I2308" s="3">
        <f>'[1]Table - Daily Discharge'!B2311</f>
        <v>0</v>
      </c>
      <c r="J2308" s="3">
        <f>'[1]Table - Daily Discharge'!C2311</f>
        <v>3.6928217736613798</v>
      </c>
      <c r="K2308" s="3">
        <f>'[1]Table - Daily Discharge'!D2311</f>
        <v>0</v>
      </c>
      <c r="L2308" s="3">
        <f>'[1]Table - Daily Discharge'!E2311</f>
        <v>0</v>
      </c>
      <c r="M2308" s="3">
        <f t="shared" ref="M2308:M2371" si="184">SUM(I2308,J2308)</f>
        <v>3.6928217736613798</v>
      </c>
      <c r="N2308" s="3">
        <f t="shared" ref="N2308:N2371" si="185">SUM(I2308,J2308,K2308)</f>
        <v>3.6928217736613798</v>
      </c>
    </row>
    <row r="2309" spans="1:14" hidden="1" x14ac:dyDescent="0.2">
      <c r="A2309" s="8">
        <v>43945</v>
      </c>
      <c r="B2309" s="2">
        <f>IFERROR(VLOOKUP(A2309,'[1]Table - Daily Rainfall'!$J$4:$K$2266,2,FALSE),"")</f>
        <v>0</v>
      </c>
      <c r="C2309" s="9">
        <f>'[1]Table - USGS Flow'!D2307</f>
        <v>0</v>
      </c>
      <c r="D2309" s="3">
        <f t="shared" si="181"/>
        <v>0</v>
      </c>
      <c r="E2309" s="9">
        <v>8.8419166666666662</v>
      </c>
      <c r="F2309" s="3">
        <f t="shared" si="182"/>
        <v>5.7147858497069972</v>
      </c>
      <c r="G2309" s="9">
        <v>0</v>
      </c>
      <c r="H2309" s="3">
        <f t="shared" si="183"/>
        <v>0</v>
      </c>
      <c r="I2309" s="3">
        <f>'[1]Table - Daily Discharge'!B2312</f>
        <v>0</v>
      </c>
      <c r="J2309" s="3">
        <f>'[1]Table - Daily Discharge'!C2312</f>
        <v>2.8076949938668281</v>
      </c>
      <c r="K2309" s="3">
        <f>'[1]Table - Daily Discharge'!D2312</f>
        <v>0</v>
      </c>
      <c r="L2309" s="3">
        <f>'[1]Table - Daily Discharge'!E2312</f>
        <v>0</v>
      </c>
      <c r="M2309" s="3">
        <f t="shared" si="184"/>
        <v>2.8076949938668281</v>
      </c>
      <c r="N2309" s="3">
        <f t="shared" si="185"/>
        <v>2.8076949938668281</v>
      </c>
    </row>
    <row r="2310" spans="1:14" hidden="1" x14ac:dyDescent="0.2">
      <c r="A2310" s="8">
        <v>43946</v>
      </c>
      <c r="B2310" s="2">
        <f>IFERROR(VLOOKUP(A2310,'[1]Table - Daily Rainfall'!$J$4:$K$2266,2,FALSE),"")</f>
        <v>0</v>
      </c>
      <c r="C2310" s="9">
        <f>'[1]Table - USGS Flow'!D2308</f>
        <v>0</v>
      </c>
      <c r="D2310" s="3">
        <f t="shared" si="181"/>
        <v>0</v>
      </c>
      <c r="E2310" s="9">
        <v>9.5171458333333359</v>
      </c>
      <c r="F2310" s="3">
        <f t="shared" si="182"/>
        <v>6.1512059419165821</v>
      </c>
      <c r="G2310" s="9">
        <v>0</v>
      </c>
      <c r="H2310" s="3">
        <f t="shared" si="183"/>
        <v>0</v>
      </c>
      <c r="I2310" s="3">
        <f>'[1]Table - Daily Discharge'!B2313</f>
        <v>0</v>
      </c>
      <c r="J2310" s="3">
        <f>'[1]Table - Daily Discharge'!C2313</f>
        <v>4.6034626737278215</v>
      </c>
      <c r="K2310" s="3">
        <f>'[1]Table - Daily Discharge'!D2313</f>
        <v>0</v>
      </c>
      <c r="L2310" s="3">
        <f>'[1]Table - Daily Discharge'!E2313</f>
        <v>0</v>
      </c>
      <c r="M2310" s="3">
        <f t="shared" si="184"/>
        <v>4.6034626737278215</v>
      </c>
      <c r="N2310" s="3">
        <f t="shared" si="185"/>
        <v>4.6034626737278215</v>
      </c>
    </row>
    <row r="2311" spans="1:14" hidden="1" x14ac:dyDescent="0.2">
      <c r="A2311" s="8">
        <v>43947</v>
      </c>
      <c r="B2311" s="2">
        <f>IFERROR(VLOOKUP(A2311,'[1]Table - Daily Rainfall'!$J$4:$K$2266,2,FALSE),"")</f>
        <v>0</v>
      </c>
      <c r="C2311" s="9">
        <f>'[1]Table - USGS Flow'!D2309</f>
        <v>0</v>
      </c>
      <c r="D2311" s="3">
        <f t="shared" si="181"/>
        <v>0</v>
      </c>
      <c r="E2311" s="9">
        <v>10.068479166666673</v>
      </c>
      <c r="F2311" s="3">
        <f t="shared" si="182"/>
        <v>6.5075485823853887</v>
      </c>
      <c r="G2311" s="9">
        <v>0</v>
      </c>
      <c r="H2311" s="3">
        <f t="shared" si="183"/>
        <v>0</v>
      </c>
      <c r="I2311" s="3">
        <f>'[1]Table - Daily Discharge'!B2314</f>
        <v>0</v>
      </c>
      <c r="J2311" s="3">
        <f>'[1]Table - Daily Discharge'!C2314</f>
        <v>4.1216930160859127</v>
      </c>
      <c r="K2311" s="3">
        <f>'[1]Table - Daily Discharge'!D2314</f>
        <v>0</v>
      </c>
      <c r="L2311" s="3">
        <f>'[1]Table - Daily Discharge'!E2314</f>
        <v>0</v>
      </c>
      <c r="M2311" s="3">
        <f t="shared" si="184"/>
        <v>4.1216930160859127</v>
      </c>
      <c r="N2311" s="3">
        <f t="shared" si="185"/>
        <v>4.1216930160859127</v>
      </c>
    </row>
    <row r="2312" spans="1:14" hidden="1" x14ac:dyDescent="0.2">
      <c r="A2312" s="8">
        <v>43948</v>
      </c>
      <c r="B2312" s="2">
        <f>IFERROR(VLOOKUP(A2312,'[1]Table - Daily Rainfall'!$J$4:$K$2266,2,FALSE),"")</f>
        <v>0</v>
      </c>
      <c r="C2312" s="9">
        <f>'[1]Table - USGS Flow'!D2310</f>
        <v>0</v>
      </c>
      <c r="D2312" s="3">
        <f t="shared" si="181"/>
        <v>0</v>
      </c>
      <c r="E2312" s="9">
        <v>8.7907291666666669</v>
      </c>
      <c r="F2312" s="3">
        <f t="shared" si="182"/>
        <v>5.6817018915891078</v>
      </c>
      <c r="G2312" s="9">
        <v>0</v>
      </c>
      <c r="H2312" s="3">
        <f t="shared" si="183"/>
        <v>0</v>
      </c>
      <c r="I2312" s="3">
        <f>'[1]Table - Daily Discharge'!B2315</f>
        <v>0</v>
      </c>
      <c r="J2312" s="3">
        <f>'[1]Table - Daily Discharge'!C2315</f>
        <v>2.2409166540887844</v>
      </c>
      <c r="K2312" s="3">
        <f>'[1]Table - Daily Discharge'!D2315</f>
        <v>0</v>
      </c>
      <c r="L2312" s="3">
        <f>'[1]Table - Daily Discharge'!E2315</f>
        <v>0</v>
      </c>
      <c r="M2312" s="3">
        <f t="shared" si="184"/>
        <v>2.2409166540887844</v>
      </c>
      <c r="N2312" s="3">
        <f t="shared" si="185"/>
        <v>2.2409166540887844</v>
      </c>
    </row>
    <row r="2313" spans="1:14" hidden="1" x14ac:dyDescent="0.2">
      <c r="A2313" s="8">
        <v>43949</v>
      </c>
      <c r="B2313" s="2">
        <f>IFERROR(VLOOKUP(A2313,'[1]Table - Daily Rainfall'!$J$4:$K$2266,2,FALSE),"")</f>
        <v>0</v>
      </c>
      <c r="C2313" s="9">
        <f>'[1]Table - USGS Flow'!D2311</f>
        <v>0</v>
      </c>
      <c r="D2313" s="3">
        <f t="shared" si="181"/>
        <v>0</v>
      </c>
      <c r="E2313" s="9">
        <v>7.1755208333333371</v>
      </c>
      <c r="F2313" s="3">
        <f t="shared" si="182"/>
        <v>4.6377461435711851</v>
      </c>
      <c r="G2313" s="9">
        <v>0</v>
      </c>
      <c r="H2313" s="3">
        <f t="shared" si="183"/>
        <v>0</v>
      </c>
      <c r="I2313" s="3">
        <f>'[1]Table - Daily Discharge'!B2316</f>
        <v>0</v>
      </c>
      <c r="J2313" s="3">
        <f>'[1]Table - Daily Discharge'!C2316</f>
        <v>2.6354208262613881</v>
      </c>
      <c r="K2313" s="3">
        <f>'[1]Table - Daily Discharge'!D2316</f>
        <v>0</v>
      </c>
      <c r="L2313" s="3">
        <f>'[1]Table - Daily Discharge'!E2316</f>
        <v>0</v>
      </c>
      <c r="M2313" s="3">
        <f t="shared" si="184"/>
        <v>2.6354208262613881</v>
      </c>
      <c r="N2313" s="3">
        <f t="shared" si="185"/>
        <v>2.6354208262613881</v>
      </c>
    </row>
    <row r="2314" spans="1:14" hidden="1" x14ac:dyDescent="0.2">
      <c r="A2314" s="8">
        <v>43950</v>
      </c>
      <c r="B2314" s="2">
        <f>IFERROR(VLOOKUP(A2314,'[1]Table - Daily Rainfall'!$J$4:$K$2266,2,FALSE),"")</f>
        <v>0</v>
      </c>
      <c r="C2314" s="9">
        <f>'[1]Table - USGS Flow'!D2312</f>
        <v>0</v>
      </c>
      <c r="D2314" s="3">
        <f t="shared" si="181"/>
        <v>0</v>
      </c>
      <c r="E2314" s="9">
        <v>9.0620104166666717</v>
      </c>
      <c r="F2314" s="3">
        <f t="shared" si="182"/>
        <v>5.8570387905032781</v>
      </c>
      <c r="G2314" s="9">
        <v>0</v>
      </c>
      <c r="H2314" s="3">
        <f t="shared" si="183"/>
        <v>0</v>
      </c>
      <c r="I2314" s="3">
        <f>'[1]Table - Daily Discharge'!B2317</f>
        <v>0</v>
      </c>
      <c r="J2314" s="3">
        <f>'[1]Table - Daily Discharge'!C2317</f>
        <v>3.4272618994086352</v>
      </c>
      <c r="K2314" s="3">
        <f>'[1]Table - Daily Discharge'!D2317</f>
        <v>0</v>
      </c>
      <c r="L2314" s="3">
        <f>'[1]Table - Daily Discharge'!E2317</f>
        <v>0</v>
      </c>
      <c r="M2314" s="3">
        <f t="shared" si="184"/>
        <v>3.4272618994086352</v>
      </c>
      <c r="N2314" s="3">
        <f t="shared" si="185"/>
        <v>3.4272618994086352</v>
      </c>
    </row>
    <row r="2315" spans="1:14" hidden="1" x14ac:dyDescent="0.2">
      <c r="A2315" s="8">
        <v>43951</v>
      </c>
      <c r="B2315" s="2">
        <f>IFERROR(VLOOKUP(A2315,'[1]Table - Daily Rainfall'!$J$4:$K$2266,2,FALSE),"")</f>
        <v>0</v>
      </c>
      <c r="C2315" s="9">
        <f>'[1]Table - USGS Flow'!D2313</f>
        <v>0</v>
      </c>
      <c r="D2315" s="3">
        <f t="shared" si="181"/>
        <v>0</v>
      </c>
      <c r="E2315" s="9">
        <v>9.1460104166666643</v>
      </c>
      <c r="F2315" s="3">
        <f t="shared" si="182"/>
        <v>5.9113304140813501</v>
      </c>
      <c r="G2315" s="9">
        <v>0</v>
      </c>
      <c r="H2315" s="3">
        <f t="shared" si="183"/>
        <v>0</v>
      </c>
      <c r="I2315" s="3">
        <f>'[1]Table - Daily Discharge'!B2318</f>
        <v>0</v>
      </c>
      <c r="J2315" s="3">
        <f>'[1]Table - Daily Discharge'!C2318</f>
        <v>3.2226885992045027</v>
      </c>
      <c r="K2315" s="3">
        <f>'[1]Table - Daily Discharge'!D2318</f>
        <v>0</v>
      </c>
      <c r="L2315" s="3">
        <f>'[1]Table - Daily Discharge'!E2318</f>
        <v>0</v>
      </c>
      <c r="M2315" s="3">
        <f t="shared" si="184"/>
        <v>3.2226885992045027</v>
      </c>
      <c r="N2315" s="3">
        <f t="shared" si="185"/>
        <v>3.2226885992045027</v>
      </c>
    </row>
    <row r="2316" spans="1:14" hidden="1" x14ac:dyDescent="0.2">
      <c r="A2316" s="8">
        <v>43952</v>
      </c>
      <c r="B2316" s="2">
        <f>IFERROR(VLOOKUP(A2316,'[1]Table - Daily Rainfall'!$J$4:$K$2266,2,FALSE),"")</f>
        <v>0</v>
      </c>
      <c r="C2316" s="9">
        <f>'[1]Table - USGS Flow'!D2314</f>
        <v>0</v>
      </c>
      <c r="D2316" s="3">
        <f t="shared" si="181"/>
        <v>0</v>
      </c>
      <c r="E2316" s="9">
        <v>9.2790833333333307</v>
      </c>
      <c r="F2316" s="3">
        <f t="shared" si="182"/>
        <v>5.9973392795587719</v>
      </c>
      <c r="G2316" s="9">
        <v>0</v>
      </c>
      <c r="H2316" s="3">
        <f t="shared" si="183"/>
        <v>0</v>
      </c>
      <c r="I2316" s="3">
        <f>'[1]Table - Daily Discharge'!B2319</f>
        <v>0</v>
      </c>
      <c r="J2316" s="3">
        <f>'[1]Table - Daily Discharge'!C2319</f>
        <v>3.3126494994247664</v>
      </c>
      <c r="K2316" s="3">
        <f>'[1]Table - Daily Discharge'!D2319</f>
        <v>0</v>
      </c>
      <c r="L2316" s="3">
        <f>'[1]Table - Daily Discharge'!E2319</f>
        <v>0</v>
      </c>
      <c r="M2316" s="3">
        <f t="shared" si="184"/>
        <v>3.3126494994247664</v>
      </c>
      <c r="N2316" s="3">
        <f t="shared" si="185"/>
        <v>3.3126494994247664</v>
      </c>
    </row>
    <row r="2317" spans="1:14" hidden="1" x14ac:dyDescent="0.2">
      <c r="A2317" s="8">
        <v>43953</v>
      </c>
      <c r="B2317" s="2">
        <f>IFERROR(VLOOKUP(A2317,'[1]Table - Daily Rainfall'!$J$4:$K$2266,2,FALSE),"")</f>
        <v>0</v>
      </c>
      <c r="C2317" s="9">
        <f>'[1]Table - USGS Flow'!D2315</f>
        <v>0</v>
      </c>
      <c r="D2317" s="3">
        <f t="shared" si="181"/>
        <v>0</v>
      </c>
      <c r="E2317" s="9">
        <v>9.5035625000000064</v>
      </c>
      <c r="F2317" s="3">
        <f t="shared" si="182"/>
        <v>6.1424266416752893</v>
      </c>
      <c r="G2317" s="9">
        <v>0</v>
      </c>
      <c r="H2317" s="3">
        <f t="shared" si="183"/>
        <v>0</v>
      </c>
      <c r="I2317" s="3">
        <f>'[1]Table - Daily Discharge'!B2320</f>
        <v>0</v>
      </c>
      <c r="J2317" s="3">
        <f>'[1]Table - Daily Discharge'!C2320</f>
        <v>3.7964729031817588</v>
      </c>
      <c r="K2317" s="3">
        <f>'[1]Table - Daily Discharge'!D2320</f>
        <v>0</v>
      </c>
      <c r="L2317" s="3">
        <f>'[1]Table - Daily Discharge'!E2320</f>
        <v>0</v>
      </c>
      <c r="M2317" s="3">
        <f t="shared" si="184"/>
        <v>3.7964729031817588</v>
      </c>
      <c r="N2317" s="3">
        <f t="shared" si="185"/>
        <v>3.7964729031817588</v>
      </c>
    </row>
    <row r="2318" spans="1:14" hidden="1" x14ac:dyDescent="0.2">
      <c r="A2318" s="8">
        <v>43954</v>
      </c>
      <c r="B2318" s="2">
        <f>IFERROR(VLOOKUP(A2318,'[1]Table - Daily Rainfall'!$J$4:$K$2266,2,FALSE),"")</f>
        <v>0</v>
      </c>
      <c r="C2318" s="9">
        <f>'[1]Table - USGS Flow'!D2316</f>
        <v>0</v>
      </c>
      <c r="D2318" s="3">
        <f t="shared" si="181"/>
        <v>0</v>
      </c>
      <c r="E2318" s="9">
        <v>9.4676666666666751</v>
      </c>
      <c r="F2318" s="3">
        <f t="shared" si="182"/>
        <v>6.1192261289210679</v>
      </c>
      <c r="G2318" s="9">
        <v>0</v>
      </c>
      <c r="H2318" s="3">
        <f t="shared" si="183"/>
        <v>0</v>
      </c>
      <c r="I2318" s="3">
        <f>'[1]Table - Daily Discharge'!B2321</f>
        <v>0</v>
      </c>
      <c r="J2318" s="3">
        <f>'[1]Table - Daily Discharge'!C2321</f>
        <v>4.036663987153096</v>
      </c>
      <c r="K2318" s="3">
        <f>'[1]Table - Daily Discharge'!D2321</f>
        <v>0</v>
      </c>
      <c r="L2318" s="3">
        <f>'[1]Table - Daily Discharge'!E2321</f>
        <v>0</v>
      </c>
      <c r="M2318" s="3">
        <f t="shared" si="184"/>
        <v>4.036663987153096</v>
      </c>
      <c r="N2318" s="3">
        <f t="shared" si="185"/>
        <v>4.036663987153096</v>
      </c>
    </row>
    <row r="2319" spans="1:14" hidden="1" x14ac:dyDescent="0.2">
      <c r="A2319" s="8">
        <v>43955</v>
      </c>
      <c r="B2319" s="2">
        <f>IFERROR(VLOOKUP(A2319,'[1]Table - Daily Rainfall'!$J$4:$K$2266,2,FALSE),"")</f>
        <v>0</v>
      </c>
      <c r="C2319" s="9">
        <f>'[1]Table - USGS Flow'!D2317</f>
        <v>0</v>
      </c>
      <c r="D2319" s="3">
        <f t="shared" si="181"/>
        <v>0</v>
      </c>
      <c r="E2319" s="9">
        <v>9.2456458333333433</v>
      </c>
      <c r="F2319" s="3">
        <f t="shared" si="182"/>
        <v>5.9757276585660186</v>
      </c>
      <c r="G2319" s="9">
        <v>0</v>
      </c>
      <c r="H2319" s="3">
        <f t="shared" si="183"/>
        <v>0</v>
      </c>
      <c r="I2319" s="3">
        <f>'[1]Table - Daily Discharge'!B2322</f>
        <v>0</v>
      </c>
      <c r="J2319" s="3">
        <f>'[1]Table - Daily Discharge'!C2322</f>
        <v>3.5962091518882064</v>
      </c>
      <c r="K2319" s="3">
        <f>'[1]Table - Daily Discharge'!D2322</f>
        <v>0</v>
      </c>
      <c r="L2319" s="3">
        <f>'[1]Table - Daily Discharge'!E2322</f>
        <v>0</v>
      </c>
      <c r="M2319" s="3">
        <f t="shared" si="184"/>
        <v>3.5962091518882064</v>
      </c>
      <c r="N2319" s="3">
        <f t="shared" si="185"/>
        <v>3.5962091518882064</v>
      </c>
    </row>
    <row r="2320" spans="1:14" hidden="1" x14ac:dyDescent="0.2">
      <c r="A2320" s="8">
        <v>43956</v>
      </c>
      <c r="B2320" s="2">
        <f>IFERROR(VLOOKUP(A2320,'[1]Table - Daily Rainfall'!$J$4:$K$2266,2,FALSE),"")</f>
        <v>0</v>
      </c>
      <c r="C2320" s="9">
        <f>'[1]Table - USGS Flow'!D2318</f>
        <v>0</v>
      </c>
      <c r="D2320" s="3">
        <f t="shared" si="181"/>
        <v>0</v>
      </c>
      <c r="E2320" s="9">
        <v>8.0439270833333456</v>
      </c>
      <c r="F2320" s="3">
        <f t="shared" si="182"/>
        <v>5.1990221583074883</v>
      </c>
      <c r="G2320" s="9">
        <v>0</v>
      </c>
      <c r="H2320" s="3">
        <f t="shared" si="183"/>
        <v>0</v>
      </c>
      <c r="I2320" s="3">
        <f>'[1]Table - Daily Discharge'!B2323</f>
        <v>0</v>
      </c>
      <c r="J2320" s="3">
        <f>'[1]Table - Daily Discharge'!C2323</f>
        <v>2.6637827270069838</v>
      </c>
      <c r="K2320" s="3">
        <f>'[1]Table - Daily Discharge'!D2323</f>
        <v>0</v>
      </c>
      <c r="L2320" s="3">
        <f>'[1]Table - Daily Discharge'!E2323</f>
        <v>0</v>
      </c>
      <c r="M2320" s="3">
        <f t="shared" si="184"/>
        <v>2.6637827270069838</v>
      </c>
      <c r="N2320" s="3">
        <f t="shared" si="185"/>
        <v>2.6637827270069838</v>
      </c>
    </row>
    <row r="2321" spans="1:14" hidden="1" x14ac:dyDescent="0.2">
      <c r="A2321" s="8">
        <v>43957</v>
      </c>
      <c r="B2321" s="2">
        <f>IFERROR(VLOOKUP(A2321,'[1]Table - Daily Rainfall'!$J$4:$K$2266,2,FALSE),"")</f>
        <v>0</v>
      </c>
      <c r="C2321" s="9">
        <f>'[1]Table - USGS Flow'!D2319</f>
        <v>0</v>
      </c>
      <c r="D2321" s="3">
        <f t="shared" si="181"/>
        <v>0</v>
      </c>
      <c r="E2321" s="9">
        <v>7.4953125000000123</v>
      </c>
      <c r="F2321" s="3">
        <f t="shared" si="182"/>
        <v>4.8444367244053854</v>
      </c>
      <c r="G2321" s="9">
        <v>0</v>
      </c>
      <c r="H2321" s="3">
        <f t="shared" si="183"/>
        <v>0</v>
      </c>
      <c r="I2321" s="3">
        <f>'[1]Table - Daily Discharge'!B2324</f>
        <v>0.21396860643779628</v>
      </c>
      <c r="J2321" s="3">
        <f>'[1]Table - Daily Discharge'!C2324</f>
        <v>2.3775953731653154</v>
      </c>
      <c r="K2321" s="3">
        <f>'[1]Table - Daily Discharge'!D2324</f>
        <v>0</v>
      </c>
      <c r="L2321" s="3">
        <f>'[1]Table - Daily Discharge'!E2324</f>
        <v>0</v>
      </c>
      <c r="M2321" s="3">
        <f t="shared" si="184"/>
        <v>2.5915639796031118</v>
      </c>
      <c r="N2321" s="3">
        <f t="shared" si="185"/>
        <v>2.5915639796031118</v>
      </c>
    </row>
    <row r="2322" spans="1:14" hidden="1" x14ac:dyDescent="0.2">
      <c r="A2322" s="8">
        <v>43958</v>
      </c>
      <c r="B2322" s="2">
        <f>IFERROR(VLOOKUP(A2322,'[1]Table - Daily Rainfall'!$J$4:$K$2266,2,FALSE),"")</f>
        <v>0</v>
      </c>
      <c r="C2322" s="9">
        <f>'[1]Table - USGS Flow'!D2320</f>
        <v>0</v>
      </c>
      <c r="D2322" s="3">
        <f t="shared" si="181"/>
        <v>0</v>
      </c>
      <c r="E2322" s="9">
        <v>7.9779895833333443</v>
      </c>
      <c r="F2322" s="3">
        <f t="shared" si="182"/>
        <v>5.1564048496208281</v>
      </c>
      <c r="G2322" s="9">
        <v>0</v>
      </c>
      <c r="H2322" s="3">
        <f t="shared" si="183"/>
        <v>0</v>
      </c>
      <c r="I2322" s="3">
        <f>'[1]Table - Daily Discharge'!B2325</f>
        <v>0</v>
      </c>
      <c r="J2322" s="3">
        <f>'[1]Table - Daily Discharge'!C2325</f>
        <v>2.5568488566659351</v>
      </c>
      <c r="K2322" s="3">
        <f>'[1]Table - Daily Discharge'!D2325</f>
        <v>0</v>
      </c>
      <c r="L2322" s="3">
        <f>'[1]Table - Daily Discharge'!E2325</f>
        <v>0</v>
      </c>
      <c r="M2322" s="3">
        <f t="shared" si="184"/>
        <v>2.5568488566659351</v>
      </c>
      <c r="N2322" s="3">
        <f t="shared" si="185"/>
        <v>2.5568488566659351</v>
      </c>
    </row>
    <row r="2323" spans="1:14" hidden="1" x14ac:dyDescent="0.2">
      <c r="A2323" s="8">
        <v>43959</v>
      </c>
      <c r="B2323" s="2">
        <f>IFERROR(VLOOKUP(A2323,'[1]Table - Daily Rainfall'!$J$4:$K$2266,2,FALSE),"")</f>
        <v>0</v>
      </c>
      <c r="C2323" s="9">
        <f>'[1]Table - USGS Flow'!D2321</f>
        <v>0</v>
      </c>
      <c r="D2323" s="3">
        <f t="shared" si="181"/>
        <v>0</v>
      </c>
      <c r="E2323" s="9">
        <v>7.5264791666666788</v>
      </c>
      <c r="F2323" s="3">
        <f t="shared" si="182"/>
        <v>4.8645806402964578</v>
      </c>
      <c r="G2323" s="9">
        <v>0</v>
      </c>
      <c r="H2323" s="3">
        <f t="shared" si="183"/>
        <v>0</v>
      </c>
      <c r="I2323" s="3">
        <f>'[1]Table - Daily Discharge'!B2326</f>
        <v>3.6390969437525202E-3</v>
      </c>
      <c r="J2323" s="3">
        <f>'[1]Table - Daily Discharge'!C2326</f>
        <v>1.6370359763977649</v>
      </c>
      <c r="K2323" s="3">
        <f>'[1]Table - Daily Discharge'!D2326</f>
        <v>0</v>
      </c>
      <c r="L2323" s="3">
        <f>'[1]Table - Daily Discharge'!E2326</f>
        <v>0</v>
      </c>
      <c r="M2323" s="3">
        <f t="shared" si="184"/>
        <v>1.6406750733415174</v>
      </c>
      <c r="N2323" s="3">
        <f t="shared" si="185"/>
        <v>1.6406750733415174</v>
      </c>
    </row>
    <row r="2324" spans="1:14" hidden="1" x14ac:dyDescent="0.2">
      <c r="A2324" s="8">
        <v>43960</v>
      </c>
      <c r="B2324" s="2">
        <f>IFERROR(VLOOKUP(A2324,'[1]Table - Daily Rainfall'!$J$4:$K$2266,2,FALSE),"")</f>
        <v>0</v>
      </c>
      <c r="C2324" s="9">
        <f>'[1]Table - USGS Flow'!D2322</f>
        <v>0</v>
      </c>
      <c r="D2324" s="3">
        <f t="shared" si="181"/>
        <v>0</v>
      </c>
      <c r="E2324" s="9">
        <v>6.6054479166666669</v>
      </c>
      <c r="F2324" s="3">
        <f t="shared" si="182"/>
        <v>4.269291569717339</v>
      </c>
      <c r="G2324" s="9">
        <v>0</v>
      </c>
      <c r="H2324" s="3">
        <f t="shared" si="183"/>
        <v>0</v>
      </c>
      <c r="I2324" s="3">
        <f>'[1]Table - Daily Discharge'!B2327</f>
        <v>0</v>
      </c>
      <c r="J2324" s="3">
        <f>'[1]Table - Daily Discharge'!C2327</f>
        <v>3.2502313393160276</v>
      </c>
      <c r="K2324" s="3">
        <f>'[1]Table - Daily Discharge'!D2327</f>
        <v>0</v>
      </c>
      <c r="L2324" s="3">
        <f>'[1]Table - Daily Discharge'!E2327</f>
        <v>0</v>
      </c>
      <c r="M2324" s="3">
        <f t="shared" si="184"/>
        <v>3.2502313393160276</v>
      </c>
      <c r="N2324" s="3">
        <f t="shared" si="185"/>
        <v>3.2502313393160276</v>
      </c>
    </row>
    <row r="2325" spans="1:14" hidden="1" x14ac:dyDescent="0.2">
      <c r="A2325" s="8">
        <v>43961</v>
      </c>
      <c r="B2325" s="2">
        <f>IFERROR(VLOOKUP(A2325,'[1]Table - Daily Rainfall'!$J$4:$K$2266,2,FALSE),"")</f>
        <v>0</v>
      </c>
      <c r="C2325" s="9">
        <f>'[1]Table - USGS Flow'!D2323</f>
        <v>0</v>
      </c>
      <c r="D2325" s="3">
        <f t="shared" si="181"/>
        <v>0</v>
      </c>
      <c r="E2325" s="9">
        <v>8.5030937500000174</v>
      </c>
      <c r="F2325" s="3">
        <f t="shared" si="182"/>
        <v>5.4957948229059062</v>
      </c>
      <c r="G2325" s="9">
        <v>0</v>
      </c>
      <c r="H2325" s="3">
        <f t="shared" si="183"/>
        <v>0</v>
      </c>
      <c r="I2325" s="3">
        <f>'[1]Table - Daily Discharge'!B2328</f>
        <v>0</v>
      </c>
      <c r="J2325" s="3">
        <f>'[1]Table - Daily Discharge'!C2328</f>
        <v>3.1695095593893421</v>
      </c>
      <c r="K2325" s="3">
        <f>'[1]Table - Daily Discharge'!D2328</f>
        <v>0</v>
      </c>
      <c r="L2325" s="3">
        <f>'[1]Table - Daily Discharge'!E2328</f>
        <v>0</v>
      </c>
      <c r="M2325" s="3">
        <f t="shared" si="184"/>
        <v>3.1695095593893421</v>
      </c>
      <c r="N2325" s="3">
        <f t="shared" si="185"/>
        <v>3.1695095593893421</v>
      </c>
    </row>
    <row r="2326" spans="1:14" hidden="1" x14ac:dyDescent="0.2">
      <c r="A2326" s="8">
        <v>43962</v>
      </c>
      <c r="B2326" s="2">
        <f>IFERROR(VLOOKUP(A2326,'[1]Table - Daily Rainfall'!$J$4:$K$2266,2,FALSE),"")</f>
        <v>0</v>
      </c>
      <c r="C2326" s="9">
        <f>'[1]Table - USGS Flow'!D2324</f>
        <v>0</v>
      </c>
      <c r="D2326" s="3">
        <f t="shared" si="181"/>
        <v>0</v>
      </c>
      <c r="E2326" s="9">
        <v>7.4378541666666687</v>
      </c>
      <c r="F2326" s="3">
        <f t="shared" si="182"/>
        <v>4.8072997457773194</v>
      </c>
      <c r="G2326" s="9">
        <v>0</v>
      </c>
      <c r="H2326" s="3">
        <f t="shared" si="183"/>
        <v>0</v>
      </c>
      <c r="I2326" s="3">
        <f>'[1]Table - Daily Discharge'!B2329</f>
        <v>0</v>
      </c>
      <c r="J2326" s="3">
        <f>'[1]Table - Daily Discharge'!C2329</f>
        <v>1.9445867627645133</v>
      </c>
      <c r="K2326" s="3">
        <f>'[1]Table - Daily Discharge'!D2329</f>
        <v>0</v>
      </c>
      <c r="L2326" s="3">
        <f>'[1]Table - Daily Discharge'!E2329</f>
        <v>0</v>
      </c>
      <c r="M2326" s="3">
        <f t="shared" si="184"/>
        <v>1.9445867627645133</v>
      </c>
      <c r="N2326" s="3">
        <f t="shared" si="185"/>
        <v>1.9445867627645133</v>
      </c>
    </row>
    <row r="2327" spans="1:14" hidden="1" x14ac:dyDescent="0.2">
      <c r="A2327" s="8">
        <v>43963</v>
      </c>
      <c r="B2327" s="2">
        <f>IFERROR(VLOOKUP(A2327,'[1]Table - Daily Rainfall'!$J$4:$K$2266,2,FALSE),"")</f>
        <v>0</v>
      </c>
      <c r="C2327" s="9">
        <f>'[1]Table - USGS Flow'!D2325</f>
        <v>0</v>
      </c>
      <c r="D2327" s="3">
        <f t="shared" si="181"/>
        <v>0</v>
      </c>
      <c r="E2327" s="9">
        <v>5.9776041666666648</v>
      </c>
      <c r="F2327" s="3">
        <f t="shared" si="182"/>
        <v>3.8634980394691478</v>
      </c>
      <c r="G2327" s="9">
        <v>0</v>
      </c>
      <c r="H2327" s="3">
        <f t="shared" si="183"/>
        <v>0</v>
      </c>
      <c r="I2327" s="3">
        <f>'[1]Table - Daily Discharge'!B2330</f>
        <v>0.91225004716006242</v>
      </c>
      <c r="J2327" s="3">
        <f>'[1]Table - Daily Discharge'!C2330</f>
        <v>1.3480250324111727</v>
      </c>
      <c r="K2327" s="3">
        <f>'[1]Table - Daily Discharge'!D2330</f>
        <v>0</v>
      </c>
      <c r="L2327" s="3">
        <f>'[1]Table - Daily Discharge'!E2330</f>
        <v>0</v>
      </c>
      <c r="M2327" s="3">
        <f t="shared" si="184"/>
        <v>2.260275079571235</v>
      </c>
      <c r="N2327" s="3">
        <f t="shared" si="185"/>
        <v>2.260275079571235</v>
      </c>
    </row>
    <row r="2328" spans="1:14" hidden="1" x14ac:dyDescent="0.2">
      <c r="A2328" s="8">
        <v>43964</v>
      </c>
      <c r="B2328" s="2">
        <f>IFERROR(VLOOKUP(A2328,'[1]Table - Daily Rainfall'!$J$4:$K$2266,2,FALSE),"")</f>
        <v>0</v>
      </c>
      <c r="C2328" s="9">
        <f>'[1]Table - USGS Flow'!D2326</f>
        <v>0</v>
      </c>
      <c r="D2328" s="3">
        <f t="shared" si="181"/>
        <v>0</v>
      </c>
      <c r="E2328" s="9">
        <v>5.2147291666666682</v>
      </c>
      <c r="F2328" s="3">
        <f t="shared" si="182"/>
        <v>3.3704299164081362</v>
      </c>
      <c r="G2328" s="9">
        <v>0</v>
      </c>
      <c r="H2328" s="3">
        <f t="shared" si="183"/>
        <v>0</v>
      </c>
      <c r="I2328" s="3">
        <f>'[1]Table - Daily Discharge'!B2331</f>
        <v>0</v>
      </c>
      <c r="J2328" s="3">
        <f>'[1]Table - Daily Discharge'!C2331</f>
        <v>1.6239408083687785</v>
      </c>
      <c r="K2328" s="3">
        <f>'[1]Table - Daily Discharge'!D2331</f>
        <v>0</v>
      </c>
      <c r="L2328" s="3">
        <f>'[1]Table - Daily Discharge'!E2331</f>
        <v>0</v>
      </c>
      <c r="M2328" s="3">
        <f t="shared" si="184"/>
        <v>1.6239408083687785</v>
      </c>
      <c r="N2328" s="3">
        <f t="shared" si="185"/>
        <v>1.6239408083687785</v>
      </c>
    </row>
    <row r="2329" spans="1:14" hidden="1" x14ac:dyDescent="0.2">
      <c r="A2329" s="8">
        <v>43965</v>
      </c>
      <c r="B2329" s="2">
        <f>IFERROR(VLOOKUP(A2329,'[1]Table - Daily Rainfall'!$J$4:$K$2266,2,FALSE),"")</f>
        <v>0</v>
      </c>
      <c r="C2329" s="9">
        <f>'[1]Table - USGS Flow'!D2327</f>
        <v>0</v>
      </c>
      <c r="D2329" s="3">
        <f t="shared" si="181"/>
        <v>0</v>
      </c>
      <c r="E2329" s="9">
        <v>5.3073020833333384</v>
      </c>
      <c r="F2329" s="3">
        <f t="shared" si="182"/>
        <v>3.4302624633747021</v>
      </c>
      <c r="G2329" s="9">
        <v>0</v>
      </c>
      <c r="H2329" s="3">
        <f t="shared" si="183"/>
        <v>0</v>
      </c>
      <c r="I2329" s="3">
        <f>'[1]Table - Daily Discharge'!B2332</f>
        <v>0</v>
      </c>
      <c r="J2329" s="3">
        <f>'[1]Table - Daily Discharge'!C2332</f>
        <v>2.2335202568422354</v>
      </c>
      <c r="K2329" s="3">
        <f>'[1]Table - Daily Discharge'!D2332</f>
        <v>0</v>
      </c>
      <c r="L2329" s="3">
        <f>'[1]Table - Daily Discharge'!E2332</f>
        <v>0</v>
      </c>
      <c r="M2329" s="3">
        <f t="shared" si="184"/>
        <v>2.2335202568422354</v>
      </c>
      <c r="N2329" s="3">
        <f t="shared" si="185"/>
        <v>2.2335202568422354</v>
      </c>
    </row>
    <row r="2330" spans="1:14" hidden="1" x14ac:dyDescent="0.2">
      <c r="A2330" s="8">
        <v>43966</v>
      </c>
      <c r="B2330" s="2">
        <f>IFERROR(VLOOKUP(A2330,'[1]Table - Daily Rainfall'!$J$4:$K$2266,2,FALSE),"")</f>
        <v>0</v>
      </c>
      <c r="C2330" s="9">
        <f>'[1]Table - USGS Flow'!D2328</f>
        <v>0</v>
      </c>
      <c r="D2330" s="3">
        <f t="shared" si="181"/>
        <v>0</v>
      </c>
      <c r="E2330" s="9">
        <v>7.0986458333333387</v>
      </c>
      <c r="F2330" s="3">
        <f t="shared" si="182"/>
        <v>4.5880596130644644</v>
      </c>
      <c r="G2330" s="9">
        <v>0</v>
      </c>
      <c r="H2330" s="3">
        <f t="shared" si="183"/>
        <v>0</v>
      </c>
      <c r="I2330" s="3">
        <f>'[1]Table - Daily Discharge'!B2333</f>
        <v>0</v>
      </c>
      <c r="J2330" s="3">
        <f>'[1]Table - Daily Discharge'!C2333</f>
        <v>2.7394957259837525</v>
      </c>
      <c r="K2330" s="3">
        <f>'[1]Table - Daily Discharge'!D2333</f>
        <v>0</v>
      </c>
      <c r="L2330" s="3">
        <f>'[1]Table - Daily Discharge'!E2333</f>
        <v>0</v>
      </c>
      <c r="M2330" s="3">
        <f t="shared" si="184"/>
        <v>2.7394957259837525</v>
      </c>
      <c r="N2330" s="3">
        <f t="shared" si="185"/>
        <v>2.7394957259837525</v>
      </c>
    </row>
    <row r="2331" spans="1:14" hidden="1" x14ac:dyDescent="0.2">
      <c r="A2331" s="8">
        <v>43967</v>
      </c>
      <c r="B2331" s="2">
        <f>IFERROR(VLOOKUP(A2331,'[1]Table - Daily Rainfall'!$J$4:$K$2266,2,FALSE),"")</f>
        <v>0</v>
      </c>
      <c r="C2331" s="9">
        <f>'[1]Table - USGS Flow'!D2329</f>
        <v>0</v>
      </c>
      <c r="D2331" s="3">
        <f t="shared" si="181"/>
        <v>0</v>
      </c>
      <c r="E2331" s="9">
        <v>7.6829687499999997</v>
      </c>
      <c r="F2331" s="3">
        <f t="shared" si="182"/>
        <v>4.9657243730610139</v>
      </c>
      <c r="G2331" s="9">
        <v>0</v>
      </c>
      <c r="H2331" s="3">
        <f t="shared" si="183"/>
        <v>0</v>
      </c>
      <c r="I2331" s="3">
        <f>'[1]Table - Daily Discharge'!B2334</f>
        <v>0</v>
      </c>
      <c r="J2331" s="3">
        <f>'[1]Table - Daily Discharge'!C2334</f>
        <v>3.7958076051172198</v>
      </c>
      <c r="K2331" s="3">
        <f>'[1]Table - Daily Discharge'!D2334</f>
        <v>0</v>
      </c>
      <c r="L2331" s="3">
        <f>'[1]Table - Daily Discharge'!E2334</f>
        <v>0</v>
      </c>
      <c r="M2331" s="3">
        <f t="shared" si="184"/>
        <v>3.7958076051172198</v>
      </c>
      <c r="N2331" s="3">
        <f t="shared" si="185"/>
        <v>3.7958076051172198</v>
      </c>
    </row>
    <row r="2332" spans="1:14" hidden="1" x14ac:dyDescent="0.2">
      <c r="A2332" s="8">
        <v>43968</v>
      </c>
      <c r="B2332" s="2">
        <f>IFERROR(VLOOKUP(A2332,'[1]Table - Daily Rainfall'!$J$4:$K$2266,2,FALSE),"")</f>
        <v>0</v>
      </c>
      <c r="C2332" s="9">
        <f>'[1]Table - USGS Flow'!D2330</f>
        <v>0</v>
      </c>
      <c r="D2332" s="3">
        <f t="shared" si="181"/>
        <v>0</v>
      </c>
      <c r="E2332" s="9">
        <v>7.197666666666664</v>
      </c>
      <c r="F2332" s="3">
        <f t="shared" si="182"/>
        <v>4.6520596346087544</v>
      </c>
      <c r="G2332" s="9">
        <v>0</v>
      </c>
      <c r="H2332" s="3">
        <f t="shared" si="183"/>
        <v>0</v>
      </c>
      <c r="I2332" s="3">
        <f>'[1]Table - Daily Discharge'!B2335</f>
        <v>0</v>
      </c>
      <c r="J2332" s="3">
        <f>'[1]Table - Daily Discharge'!C2335</f>
        <v>3.4330974352270749</v>
      </c>
      <c r="K2332" s="3">
        <f>'[1]Table - Daily Discharge'!D2335</f>
        <v>0</v>
      </c>
      <c r="L2332" s="3">
        <f>'[1]Table - Daily Discharge'!E2335</f>
        <v>0</v>
      </c>
      <c r="M2332" s="3">
        <f t="shared" si="184"/>
        <v>3.4330974352270749</v>
      </c>
      <c r="N2332" s="3">
        <f t="shared" si="185"/>
        <v>3.4330974352270749</v>
      </c>
    </row>
    <row r="2333" spans="1:14" hidden="1" x14ac:dyDescent="0.2">
      <c r="A2333" s="8">
        <v>43969</v>
      </c>
      <c r="B2333" s="2">
        <f>IFERROR(VLOOKUP(A2333,'[1]Table - Daily Rainfall'!$J$4:$K$2266,2,FALSE),"")</f>
        <v>0.18</v>
      </c>
      <c r="C2333" s="9">
        <f>'[1]Table - USGS Flow'!D2331</f>
        <v>9.48</v>
      </c>
      <c r="D2333" s="3">
        <f t="shared" si="181"/>
        <v>6.1271975180972085</v>
      </c>
      <c r="E2333" s="9">
        <v>65.502645833333347</v>
      </c>
      <c r="F2333" s="3">
        <f t="shared" si="182"/>
        <v>42.336249892278538</v>
      </c>
      <c r="G2333" s="9">
        <v>0</v>
      </c>
      <c r="H2333" s="3">
        <f t="shared" si="183"/>
        <v>0</v>
      </c>
      <c r="I2333" s="3">
        <f>'[1]Table - Daily Discharge'!B2336</f>
        <v>0</v>
      </c>
      <c r="J2333" s="3">
        <f>'[1]Table - Daily Discharge'!C2336</f>
        <v>2.8767831250040676</v>
      </c>
      <c r="K2333" s="3">
        <f>'[1]Table - Daily Discharge'!D2336</f>
        <v>0</v>
      </c>
      <c r="L2333" s="3">
        <f>'[1]Table - Daily Discharge'!E2336</f>
        <v>0</v>
      </c>
      <c r="M2333" s="3">
        <f t="shared" si="184"/>
        <v>2.8767831250040676</v>
      </c>
      <c r="N2333" s="3">
        <f t="shared" si="185"/>
        <v>2.8767831250040676</v>
      </c>
    </row>
    <row r="2334" spans="1:14" hidden="1" x14ac:dyDescent="0.2">
      <c r="A2334" s="8">
        <v>43970</v>
      </c>
      <c r="B2334" s="2">
        <f>IFERROR(VLOOKUP(A2334,'[1]Table - Daily Rainfall'!$J$4:$K$2266,2,FALSE),"")</f>
        <v>0</v>
      </c>
      <c r="C2334" s="9">
        <f>'[1]Table - USGS Flow'!D2332</f>
        <v>0.02</v>
      </c>
      <c r="D2334" s="3">
        <f t="shared" si="181"/>
        <v>1.2926577042399174E-2</v>
      </c>
      <c r="E2334" s="9">
        <v>5.127083333333335</v>
      </c>
      <c r="F2334" s="3">
        <f t="shared" si="182"/>
        <v>3.3137818855567058</v>
      </c>
      <c r="G2334" s="9">
        <v>0</v>
      </c>
      <c r="H2334" s="3">
        <f t="shared" si="183"/>
        <v>0</v>
      </c>
      <c r="I2334" s="3">
        <f>'[1]Table - Daily Discharge'!B2337</f>
        <v>0</v>
      </c>
      <c r="J2334" s="3">
        <f>'[1]Table - Daily Discharge'!C2337</f>
        <v>2.9708467904313691</v>
      </c>
      <c r="K2334" s="3">
        <f>'[1]Table - Daily Discharge'!D2337</f>
        <v>0</v>
      </c>
      <c r="L2334" s="3">
        <f>'[1]Table - Daily Discharge'!E2337</f>
        <v>4.129583279291789</v>
      </c>
      <c r="M2334" s="3">
        <f t="shared" si="184"/>
        <v>2.9708467904313691</v>
      </c>
      <c r="N2334" s="3">
        <f t="shared" si="185"/>
        <v>2.9708467904313691</v>
      </c>
    </row>
    <row r="2335" spans="1:14" hidden="1" x14ac:dyDescent="0.2">
      <c r="A2335" s="8">
        <v>43971</v>
      </c>
      <c r="B2335" s="2">
        <f>IFERROR(VLOOKUP(A2335,'[1]Table - Daily Rainfall'!$J$4:$K$2266,2,FALSE),"")</f>
        <v>0</v>
      </c>
      <c r="C2335" s="9">
        <f>'[1]Table - USGS Flow'!D2333</f>
        <v>0</v>
      </c>
      <c r="D2335" s="3">
        <f t="shared" si="181"/>
        <v>0</v>
      </c>
      <c r="E2335" s="9">
        <v>4.911458333333333</v>
      </c>
      <c r="F2335" s="3">
        <f t="shared" si="182"/>
        <v>3.1744172268183384</v>
      </c>
      <c r="G2335" s="9">
        <v>0</v>
      </c>
      <c r="H2335" s="3">
        <f t="shared" si="183"/>
        <v>0</v>
      </c>
      <c r="I2335" s="3">
        <f>'[1]Table - Daily Discharge'!B2338</f>
        <v>0</v>
      </c>
      <c r="J2335" s="3">
        <f>'[1]Table - Daily Discharge'!C2338</f>
        <v>1.9344753592201391</v>
      </c>
      <c r="K2335" s="3">
        <f>'[1]Table - Daily Discharge'!D2338</f>
        <v>0</v>
      </c>
      <c r="L2335" s="3">
        <f>'[1]Table - Daily Discharge'!E2338</f>
        <v>5.7000506122907</v>
      </c>
      <c r="M2335" s="3">
        <f t="shared" si="184"/>
        <v>1.9344753592201391</v>
      </c>
      <c r="N2335" s="3">
        <f t="shared" si="185"/>
        <v>1.9344753592201391</v>
      </c>
    </row>
    <row r="2336" spans="1:14" hidden="1" x14ac:dyDescent="0.2">
      <c r="A2336" s="8">
        <v>43972</v>
      </c>
      <c r="B2336" s="2">
        <f>IFERROR(VLOOKUP(A2336,'[1]Table - Daily Rainfall'!$J$4:$K$2266,2,FALSE),"")</f>
        <v>0</v>
      </c>
      <c r="C2336" s="9">
        <f>'[1]Table - USGS Flow'!D2334</f>
        <v>0</v>
      </c>
      <c r="D2336" s="3">
        <f t="shared" si="181"/>
        <v>0</v>
      </c>
      <c r="E2336" s="9">
        <v>4.1447916666666647</v>
      </c>
      <c r="F2336" s="3">
        <f t="shared" si="182"/>
        <v>2.6788984401930356</v>
      </c>
      <c r="G2336" s="9">
        <v>0</v>
      </c>
      <c r="H2336" s="3">
        <f t="shared" si="183"/>
        <v>0</v>
      </c>
      <c r="I2336" s="3">
        <f>'[1]Table - Daily Discharge'!B2339</f>
        <v>0</v>
      </c>
      <c r="J2336" s="3">
        <f>'[1]Table - Daily Discharge'!C2339</f>
        <v>2.5786342111294385</v>
      </c>
      <c r="K2336" s="3">
        <f>'[1]Table - Daily Discharge'!D2339</f>
        <v>0</v>
      </c>
      <c r="L2336" s="3">
        <f>'[1]Table - Daily Discharge'!E2339</f>
        <v>5.9672053456306458</v>
      </c>
      <c r="M2336" s="3">
        <f t="shared" si="184"/>
        <v>2.5786342111294385</v>
      </c>
      <c r="N2336" s="3">
        <f t="shared" si="185"/>
        <v>2.5786342111294385</v>
      </c>
    </row>
    <row r="2337" spans="1:14" hidden="1" x14ac:dyDescent="0.2">
      <c r="A2337" s="8">
        <v>43973</v>
      </c>
      <c r="B2337" s="2">
        <f>IFERROR(VLOOKUP(A2337,'[1]Table - Daily Rainfall'!$J$4:$K$2266,2,FALSE),"")</f>
        <v>0</v>
      </c>
      <c r="C2337" s="9">
        <f>'[1]Table - USGS Flow'!D2335</f>
        <v>0</v>
      </c>
      <c r="D2337" s="3">
        <f t="shared" si="181"/>
        <v>0</v>
      </c>
      <c r="E2337" s="9">
        <v>5.3906250000000009</v>
      </c>
      <c r="F2337" s="3">
        <f t="shared" si="182"/>
        <v>3.484116468459153</v>
      </c>
      <c r="G2337" s="9">
        <v>0</v>
      </c>
      <c r="H2337" s="3">
        <f t="shared" si="183"/>
        <v>0</v>
      </c>
      <c r="I2337" s="3">
        <f>'[1]Table - Daily Discharge'!B2340</f>
        <v>0</v>
      </c>
      <c r="J2337" s="3">
        <f>'[1]Table - Daily Discharge'!C2340</f>
        <v>3.2217084712803152</v>
      </c>
      <c r="K2337" s="3">
        <f>'[1]Table - Daily Discharge'!D2340</f>
        <v>0</v>
      </c>
      <c r="L2337" s="3">
        <f>'[1]Table - Daily Discharge'!E2340</f>
        <v>6.5349375804265337</v>
      </c>
      <c r="M2337" s="3">
        <f t="shared" si="184"/>
        <v>3.2217084712803152</v>
      </c>
      <c r="N2337" s="3">
        <f t="shared" si="185"/>
        <v>3.2217084712803152</v>
      </c>
    </row>
    <row r="2338" spans="1:14" hidden="1" x14ac:dyDescent="0.2">
      <c r="A2338" s="8">
        <v>43974</v>
      </c>
      <c r="B2338" s="2">
        <f>IFERROR(VLOOKUP(A2338,'[1]Table - Daily Rainfall'!$J$4:$K$2266,2,FALSE),"")</f>
        <v>0</v>
      </c>
      <c r="C2338" s="9">
        <f>'[1]Table - USGS Flow'!D2336</f>
        <v>0</v>
      </c>
      <c r="D2338" s="3">
        <f t="shared" si="181"/>
        <v>0</v>
      </c>
      <c r="E2338" s="9">
        <v>5.0911458333333304</v>
      </c>
      <c r="F2338" s="3">
        <f t="shared" si="182"/>
        <v>3.2905544424336419</v>
      </c>
      <c r="G2338" s="9">
        <v>0</v>
      </c>
      <c r="H2338" s="3">
        <f t="shared" si="183"/>
        <v>0</v>
      </c>
      <c r="I2338" s="3">
        <f>'[1]Table - Daily Discharge'!B2341</f>
        <v>0</v>
      </c>
      <c r="J2338" s="3">
        <f>'[1]Table - Daily Discharge'!C2341</f>
        <v>3.3064549733840449</v>
      </c>
      <c r="K2338" s="3">
        <f>'[1]Table - Daily Discharge'!D2341</f>
        <v>0</v>
      </c>
      <c r="L2338" s="3">
        <f>'[1]Table - Daily Discharge'!E2341</f>
        <v>7.0621761878331499</v>
      </c>
      <c r="M2338" s="3">
        <f t="shared" si="184"/>
        <v>3.3064549733840449</v>
      </c>
      <c r="N2338" s="3">
        <f t="shared" si="185"/>
        <v>3.3064549733840449</v>
      </c>
    </row>
    <row r="2339" spans="1:14" hidden="1" x14ac:dyDescent="0.2">
      <c r="A2339" s="8">
        <v>43975</v>
      </c>
      <c r="B2339" s="2">
        <f>IFERROR(VLOOKUP(A2339,'[1]Table - Daily Rainfall'!$J$4:$K$2266,2,FALSE),"")</f>
        <v>0</v>
      </c>
      <c r="C2339" s="9">
        <f>'[1]Table - USGS Flow'!D2337</f>
        <v>0</v>
      </c>
      <c r="D2339" s="3">
        <f t="shared" si="181"/>
        <v>0</v>
      </c>
      <c r="E2339" s="9">
        <v>5.1749999999999972</v>
      </c>
      <c r="F2339" s="3">
        <f t="shared" si="182"/>
        <v>3.3447518097207842</v>
      </c>
      <c r="G2339" s="9">
        <v>0</v>
      </c>
      <c r="H2339" s="3">
        <f t="shared" si="183"/>
        <v>0</v>
      </c>
      <c r="I2339" s="3">
        <f>'[1]Table - Daily Discharge'!B2342</f>
        <v>0</v>
      </c>
      <c r="J2339" s="3">
        <f>'[1]Table - Daily Discharge'!C2342</f>
        <v>3.9749469785868232</v>
      </c>
      <c r="K2339" s="3">
        <f>'[1]Table - Daily Discharge'!D2342</f>
        <v>0</v>
      </c>
      <c r="L2339" s="3">
        <f>'[1]Table - Daily Discharge'!E2342</f>
        <v>7.5562576452891035</v>
      </c>
      <c r="M2339" s="3">
        <f t="shared" si="184"/>
        <v>3.9749469785868232</v>
      </c>
      <c r="N2339" s="3">
        <f t="shared" si="185"/>
        <v>3.9749469785868232</v>
      </c>
    </row>
    <row r="2340" spans="1:14" hidden="1" x14ac:dyDescent="0.2">
      <c r="A2340" s="8">
        <v>43976</v>
      </c>
      <c r="B2340" s="2">
        <f>IFERROR(VLOOKUP(A2340,'[1]Table - Daily Rainfall'!$J$4:$K$2266,2,FALSE),"")</f>
        <v>0</v>
      </c>
      <c r="C2340" s="9">
        <f>'[1]Table - USGS Flow'!D2338</f>
        <v>0</v>
      </c>
      <c r="D2340" s="3">
        <f t="shared" si="181"/>
        <v>0</v>
      </c>
      <c r="E2340" s="9">
        <v>5.1151041666666677</v>
      </c>
      <c r="F2340" s="3">
        <f t="shared" si="182"/>
        <v>3.3060394045156851</v>
      </c>
      <c r="G2340" s="9">
        <v>0</v>
      </c>
      <c r="H2340" s="3">
        <f t="shared" si="183"/>
        <v>0</v>
      </c>
      <c r="I2340" s="3">
        <f>'[1]Table - Daily Discharge'!B2343</f>
        <v>0</v>
      </c>
      <c r="J2340" s="3">
        <f>'[1]Table - Daily Discharge'!C2343</f>
        <v>3.5180994060638375</v>
      </c>
      <c r="K2340" s="3">
        <f>'[1]Table - Daily Discharge'!D2343</f>
        <v>0</v>
      </c>
      <c r="L2340" s="3">
        <f>'[1]Table - Daily Discharge'!E2343</f>
        <v>7.2998361388842268</v>
      </c>
      <c r="M2340" s="3">
        <f t="shared" si="184"/>
        <v>3.5180994060638375</v>
      </c>
      <c r="N2340" s="3">
        <f t="shared" si="185"/>
        <v>3.5180994060638375</v>
      </c>
    </row>
    <row r="2341" spans="1:14" hidden="1" x14ac:dyDescent="0.2">
      <c r="A2341" s="8">
        <v>43977</v>
      </c>
      <c r="B2341" s="2">
        <f>IFERROR(VLOOKUP(A2341,'[1]Table - Daily Rainfall'!$J$4:$K$2266,2,FALSE),"")</f>
        <v>0</v>
      </c>
      <c r="C2341" s="9">
        <f>'[1]Table - USGS Flow'!D2339</f>
        <v>0</v>
      </c>
      <c r="D2341" s="3">
        <f t="shared" si="181"/>
        <v>0</v>
      </c>
      <c r="E2341" s="9">
        <v>2.9588541666666668</v>
      </c>
      <c r="F2341" s="3">
        <f t="shared" si="182"/>
        <v>1.9123928171320237</v>
      </c>
      <c r="G2341" s="9">
        <v>0</v>
      </c>
      <c r="H2341" s="3">
        <f t="shared" si="183"/>
        <v>0</v>
      </c>
      <c r="I2341" s="3">
        <f>'[1]Table - Daily Discharge'!B2344</f>
        <v>18.139012819307208</v>
      </c>
      <c r="J2341" s="3">
        <f>'[1]Table - Daily Discharge'!C2344</f>
        <v>1.6277667078233353</v>
      </c>
      <c r="K2341" s="3">
        <f>'[1]Table - Daily Discharge'!D2344</f>
        <v>0</v>
      </c>
      <c r="L2341" s="3">
        <f>'[1]Table - Daily Discharge'!E2344</f>
        <v>6.4163981080055237</v>
      </c>
      <c r="M2341" s="3">
        <f t="shared" si="184"/>
        <v>19.766779527130545</v>
      </c>
      <c r="N2341" s="3">
        <f t="shared" si="185"/>
        <v>19.766779527130545</v>
      </c>
    </row>
    <row r="2342" spans="1:14" hidden="1" x14ac:dyDescent="0.2">
      <c r="A2342" s="8">
        <v>43978</v>
      </c>
      <c r="B2342" s="2">
        <f>IFERROR(VLOOKUP(A2342,'[1]Table - Daily Rainfall'!$J$4:$K$2266,2,FALSE),"")</f>
        <v>0</v>
      </c>
      <c r="C2342" s="9">
        <f>'[1]Table - USGS Flow'!D2340</f>
        <v>1.52</v>
      </c>
      <c r="D2342" s="3">
        <f t="shared" si="181"/>
        <v>0.98241985522233721</v>
      </c>
      <c r="E2342" s="9">
        <v>2.4437500000000032</v>
      </c>
      <c r="F2342" s="3">
        <f t="shared" si="182"/>
        <v>1.5794661323681511</v>
      </c>
      <c r="G2342" s="9">
        <v>0</v>
      </c>
      <c r="H2342" s="3">
        <f t="shared" si="183"/>
        <v>0</v>
      </c>
      <c r="I2342" s="3">
        <f>'[1]Table - Daily Discharge'!B2345</f>
        <v>19.497751890760998</v>
      </c>
      <c r="J2342" s="3">
        <f>'[1]Table - Daily Discharge'!C2345</f>
        <v>1.3906151904268418</v>
      </c>
      <c r="K2342" s="3">
        <f>'[1]Table - Daily Discharge'!D2345</f>
        <v>0</v>
      </c>
      <c r="L2342" s="3">
        <f>'[1]Table - Daily Discharge'!E2345</f>
        <v>6.0567566951115923</v>
      </c>
      <c r="M2342" s="3">
        <f t="shared" si="184"/>
        <v>20.888367081187841</v>
      </c>
      <c r="N2342" s="3">
        <f t="shared" si="185"/>
        <v>20.888367081187841</v>
      </c>
    </row>
    <row r="2343" spans="1:14" hidden="1" x14ac:dyDescent="0.2">
      <c r="A2343" s="8">
        <v>43979</v>
      </c>
      <c r="B2343" s="2">
        <f>IFERROR(VLOOKUP(A2343,'[1]Table - Daily Rainfall'!$J$4:$K$2266,2,FALSE),"")</f>
        <v>0</v>
      </c>
      <c r="C2343" s="9">
        <f>'[1]Table - USGS Flow'!D2341</f>
        <v>7.14</v>
      </c>
      <c r="D2343" s="3">
        <f t="shared" si="181"/>
        <v>4.6147880041365044</v>
      </c>
      <c r="E2343" s="9">
        <v>2.084375000000001</v>
      </c>
      <c r="F2343" s="3">
        <f t="shared" si="182"/>
        <v>1.3471917011375394</v>
      </c>
      <c r="G2343" s="9">
        <v>0</v>
      </c>
      <c r="H2343" s="3">
        <f t="shared" si="183"/>
        <v>0</v>
      </c>
      <c r="I2343" s="3">
        <f>'[1]Table - Daily Discharge'!B2346</f>
        <v>19.652430154510775</v>
      </c>
      <c r="J2343" s="3">
        <f>'[1]Table - Daily Discharge'!C2346</f>
        <v>1.144948914822147</v>
      </c>
      <c r="K2343" s="3">
        <f>'[1]Table - Daily Discharge'!D2346</f>
        <v>0</v>
      </c>
      <c r="L2343" s="3">
        <f>'[1]Table - Daily Discharge'!E2346</f>
        <v>5.680106858412425</v>
      </c>
      <c r="M2343" s="3">
        <f t="shared" si="184"/>
        <v>20.797379069332923</v>
      </c>
      <c r="N2343" s="3">
        <f t="shared" si="185"/>
        <v>20.797379069332923</v>
      </c>
    </row>
    <row r="2344" spans="1:14" hidden="1" x14ac:dyDescent="0.2">
      <c r="A2344" s="8">
        <v>43980</v>
      </c>
      <c r="B2344" s="2">
        <f>IFERROR(VLOOKUP(A2344,'[1]Table - Daily Rainfall'!$J$4:$K$2266,2,FALSE),"")</f>
        <v>0</v>
      </c>
      <c r="C2344" s="9">
        <f>'[1]Table - USGS Flow'!D2342</f>
        <v>7.25</v>
      </c>
      <c r="D2344" s="3">
        <f t="shared" si="181"/>
        <v>4.6858841778697</v>
      </c>
      <c r="E2344" s="9">
        <v>1.1619791666666679</v>
      </c>
      <c r="F2344" s="3">
        <f t="shared" si="182"/>
        <v>0.75102066097897358</v>
      </c>
      <c r="G2344" s="9">
        <v>0</v>
      </c>
      <c r="H2344" s="3">
        <f t="shared" si="183"/>
        <v>0</v>
      </c>
      <c r="I2344" s="3">
        <f>'[1]Table - Daily Discharge'!B2347</f>
        <v>19.311016699622176</v>
      </c>
      <c r="J2344" s="3">
        <f>'[1]Table - Daily Discharge'!C2347</f>
        <v>1.1072213621278832</v>
      </c>
      <c r="K2344" s="3">
        <f>'[1]Table - Daily Discharge'!D2347</f>
        <v>0</v>
      </c>
      <c r="L2344" s="3">
        <f>'[1]Table - Daily Discharge'!E2347</f>
        <v>6.2085770169893904</v>
      </c>
      <c r="M2344" s="3">
        <f t="shared" si="184"/>
        <v>20.41823806175006</v>
      </c>
      <c r="N2344" s="3">
        <f t="shared" si="185"/>
        <v>20.41823806175006</v>
      </c>
    </row>
    <row r="2345" spans="1:14" hidden="1" x14ac:dyDescent="0.2">
      <c r="A2345" s="8">
        <v>43981</v>
      </c>
      <c r="B2345" s="2">
        <f>IFERROR(VLOOKUP(A2345,'[1]Table - Daily Rainfall'!$J$4:$K$2266,2,FALSE),"")</f>
        <v>0</v>
      </c>
      <c r="C2345" s="9">
        <f>'[1]Table - USGS Flow'!D2343</f>
        <v>9.31</v>
      </c>
      <c r="D2345" s="3">
        <f t="shared" si="181"/>
        <v>6.0173216132368159</v>
      </c>
      <c r="E2345" s="9">
        <v>2.276041666666667</v>
      </c>
      <c r="F2345" s="3">
        <f t="shared" si="182"/>
        <v>1.4710713977938645</v>
      </c>
      <c r="G2345" s="9">
        <v>0</v>
      </c>
      <c r="H2345" s="3">
        <f t="shared" si="183"/>
        <v>0</v>
      </c>
      <c r="I2345" s="3">
        <f>'[1]Table - Daily Discharge'!B2348</f>
        <v>21.050147369477354</v>
      </c>
      <c r="J2345" s="3">
        <f>'[1]Table - Daily Discharge'!C2348</f>
        <v>2.9211124904274461</v>
      </c>
      <c r="K2345" s="3">
        <f>'[1]Table - Daily Discharge'!D2348</f>
        <v>0</v>
      </c>
      <c r="L2345" s="3">
        <f>'[1]Table - Daily Discharge'!E2348</f>
        <v>7.0711898008982343</v>
      </c>
      <c r="M2345" s="3">
        <f t="shared" si="184"/>
        <v>23.971259859904801</v>
      </c>
      <c r="N2345" s="3">
        <f t="shared" si="185"/>
        <v>23.971259859904801</v>
      </c>
    </row>
    <row r="2346" spans="1:14" hidden="1" x14ac:dyDescent="0.2">
      <c r="A2346" s="8">
        <v>43982</v>
      </c>
      <c r="B2346" s="2">
        <f>IFERROR(VLOOKUP(A2346,'[1]Table - Daily Rainfall'!$J$4:$K$2266,2,FALSE),"")</f>
        <v>0</v>
      </c>
      <c r="C2346" s="9">
        <f>'[1]Table - USGS Flow'!D2344</f>
        <v>9.5299999999999994</v>
      </c>
      <c r="D2346" s="3">
        <f t="shared" si="181"/>
        <v>6.1595139607032054</v>
      </c>
      <c r="E2346" s="9">
        <v>2.6114583333333345</v>
      </c>
      <c r="F2346" s="3">
        <f t="shared" si="182"/>
        <v>1.6878608669424344</v>
      </c>
      <c r="G2346" s="9">
        <v>0</v>
      </c>
      <c r="H2346" s="3">
        <f t="shared" si="183"/>
        <v>0</v>
      </c>
      <c r="I2346" s="3">
        <f>'[1]Table - Daily Discharge'!B2349</f>
        <v>19.600708146988051</v>
      </c>
      <c r="J2346" s="3">
        <f>'[1]Table - Daily Discharge'!C2349</f>
        <v>3.1412763062784594</v>
      </c>
      <c r="K2346" s="3">
        <f>'[1]Table - Daily Discharge'!D2349</f>
        <v>0</v>
      </c>
      <c r="L2346" s="3">
        <f>'[1]Table - Daily Discharge'!E2349</f>
        <v>7.124735414981842</v>
      </c>
      <c r="M2346" s="3">
        <f t="shared" si="184"/>
        <v>22.741984453266511</v>
      </c>
      <c r="N2346" s="3">
        <f t="shared" si="185"/>
        <v>22.741984453266511</v>
      </c>
    </row>
    <row r="2347" spans="1:14" hidden="1" x14ac:dyDescent="0.2">
      <c r="A2347" s="8">
        <v>43983</v>
      </c>
      <c r="B2347" s="2">
        <f>IFERROR(VLOOKUP(A2347,'[1]Table - Daily Rainfall'!$J$4:$K$2266,2,FALSE),"")</f>
        <v>0</v>
      </c>
      <c r="C2347" s="9">
        <f>'[1]Table - USGS Flow'!D2345</f>
        <v>8.6999999999999993</v>
      </c>
      <c r="D2347" s="3">
        <f t="shared" si="181"/>
        <v>5.6230610134436398</v>
      </c>
      <c r="E2347" s="9">
        <v>2.1682291666666678</v>
      </c>
      <c r="F2347" s="3">
        <f t="shared" si="182"/>
        <v>1.4013890684246819</v>
      </c>
      <c r="G2347" s="9">
        <v>0</v>
      </c>
      <c r="H2347" s="3">
        <f t="shared" si="183"/>
        <v>0</v>
      </c>
      <c r="I2347" s="3">
        <f>'[1]Table - Daily Discharge'!B2350</f>
        <v>17.795730421743396</v>
      </c>
      <c r="J2347" s="3">
        <f>'[1]Table - Daily Discharge'!C2350</f>
        <v>1.6930700468643758</v>
      </c>
      <c r="K2347" s="3">
        <f>'[1]Table - Daily Discharge'!D2350</f>
        <v>0</v>
      </c>
      <c r="L2347" s="3">
        <f>'[1]Table - Daily Discharge'!E2350</f>
        <v>6.9418648084004717</v>
      </c>
      <c r="M2347" s="3">
        <f t="shared" si="184"/>
        <v>19.488800468607771</v>
      </c>
      <c r="N2347" s="3">
        <f t="shared" si="185"/>
        <v>19.488800468607771</v>
      </c>
    </row>
    <row r="2348" spans="1:14" hidden="1" x14ac:dyDescent="0.2">
      <c r="A2348" s="8">
        <v>43984</v>
      </c>
      <c r="B2348" s="2">
        <f>IFERROR(VLOOKUP(A2348,'[1]Table - Daily Rainfall'!$J$4:$K$2266,2,FALSE),"")</f>
        <v>0</v>
      </c>
      <c r="C2348" s="9">
        <f>'[1]Table - USGS Flow'!D2346</f>
        <v>7.25</v>
      </c>
      <c r="D2348" s="3">
        <f t="shared" si="181"/>
        <v>4.6858841778697</v>
      </c>
      <c r="E2348" s="9">
        <v>1.0302083333333334</v>
      </c>
      <c r="F2348" s="3">
        <f t="shared" si="182"/>
        <v>0.66585336952774909</v>
      </c>
      <c r="G2348" s="9">
        <v>0</v>
      </c>
      <c r="H2348" s="3">
        <f t="shared" si="183"/>
        <v>0</v>
      </c>
      <c r="I2348" s="3">
        <f>'[1]Table - Daily Discharge'!B2351</f>
        <v>17.328292654341773</v>
      </c>
      <c r="J2348" s="3">
        <f>'[1]Table - Daily Discharge'!C2351</f>
        <v>0.62450987235342836</v>
      </c>
      <c r="K2348" s="3">
        <f>'[1]Table - Daily Discharge'!D2351</f>
        <v>0</v>
      </c>
      <c r="L2348" s="3">
        <f>'[1]Table - Daily Discharge'!E2351</f>
        <v>6.0323204000790911</v>
      </c>
      <c r="M2348" s="3">
        <f t="shared" si="184"/>
        <v>17.952802526695201</v>
      </c>
      <c r="N2348" s="3">
        <f t="shared" si="185"/>
        <v>17.952802526695201</v>
      </c>
    </row>
    <row r="2349" spans="1:14" hidden="1" x14ac:dyDescent="0.2">
      <c r="A2349" s="8">
        <v>43985</v>
      </c>
      <c r="B2349" s="2">
        <f>IFERROR(VLOOKUP(A2349,'[1]Table - Daily Rainfall'!$J$4:$K$2266,2,FALSE),"")</f>
        <v>0</v>
      </c>
      <c r="C2349" s="9">
        <f>'[1]Table - USGS Flow'!D2347</f>
        <v>8.34</v>
      </c>
      <c r="D2349" s="3">
        <f t="shared" si="181"/>
        <v>5.3903826266804549</v>
      </c>
      <c r="E2349" s="9">
        <v>0.35937499999999994</v>
      </c>
      <c r="F2349" s="3">
        <f t="shared" si="182"/>
        <v>0.23227443123061012</v>
      </c>
      <c r="G2349" s="9">
        <v>0</v>
      </c>
      <c r="H2349" s="3">
        <f t="shared" si="183"/>
        <v>0</v>
      </c>
      <c r="I2349" s="3">
        <f>'[1]Table - Daily Discharge'!B2352</f>
        <v>19.746450018862618</v>
      </c>
      <c r="J2349" s="3">
        <f>'[1]Table - Daily Discharge'!C2352</f>
        <v>1.3687874584570474</v>
      </c>
      <c r="K2349" s="3">
        <f>'[1]Table - Daily Discharge'!D2352</f>
        <v>0</v>
      </c>
      <c r="L2349" s="3">
        <f>'[1]Table - Daily Discharge'!E2352</f>
        <v>6.280266622702281</v>
      </c>
      <c r="M2349" s="3">
        <f t="shared" si="184"/>
        <v>21.115237477319663</v>
      </c>
      <c r="N2349" s="3">
        <f t="shared" si="185"/>
        <v>21.115237477319663</v>
      </c>
    </row>
    <row r="2350" spans="1:14" hidden="1" x14ac:dyDescent="0.2">
      <c r="A2350" s="8">
        <v>43986</v>
      </c>
      <c r="B2350" s="2">
        <f>IFERROR(VLOOKUP(A2350,'[1]Table - Daily Rainfall'!$J$4:$K$2266,2,FALSE),"")</f>
        <v>0</v>
      </c>
      <c r="C2350" s="9">
        <f>'[1]Table - USGS Flow'!D2348</f>
        <v>10.9</v>
      </c>
      <c r="D2350" s="3">
        <f t="shared" si="181"/>
        <v>7.0449844881075494</v>
      </c>
      <c r="E2350" s="9">
        <v>1.3057291666666666</v>
      </c>
      <c r="F2350" s="3">
        <f t="shared" si="182"/>
        <v>0.84393043347121688</v>
      </c>
      <c r="G2350" s="9">
        <v>0</v>
      </c>
      <c r="H2350" s="3">
        <f t="shared" si="183"/>
        <v>0</v>
      </c>
      <c r="I2350" s="3">
        <f>'[1]Table - Daily Discharge'!B2353</f>
        <v>21.915180541617481</v>
      </c>
      <c r="J2350" s="3">
        <f>'[1]Table - Daily Discharge'!C2353</f>
        <v>1.5342112238306294</v>
      </c>
      <c r="K2350" s="3">
        <f>'[1]Table - Daily Discharge'!D2353</f>
        <v>0</v>
      </c>
      <c r="L2350" s="3">
        <f>'[1]Table - Daily Discharge'!E2353</f>
        <v>5.7425017158190412</v>
      </c>
      <c r="M2350" s="3">
        <f t="shared" si="184"/>
        <v>23.449391765448109</v>
      </c>
      <c r="N2350" s="3">
        <f t="shared" si="185"/>
        <v>23.449391765448109</v>
      </c>
    </row>
    <row r="2351" spans="1:14" hidden="1" x14ac:dyDescent="0.2">
      <c r="A2351" s="8">
        <v>43987</v>
      </c>
      <c r="B2351" s="2">
        <f>IFERROR(VLOOKUP(A2351,'[1]Table - Daily Rainfall'!$J$4:$K$2266,2,FALSE),"")</f>
        <v>0</v>
      </c>
      <c r="C2351" s="9">
        <f>'[1]Table - USGS Flow'!D2349</f>
        <v>9.43</v>
      </c>
      <c r="D2351" s="3">
        <f t="shared" si="181"/>
        <v>6.0948810754912097</v>
      </c>
      <c r="E2351" s="9">
        <v>1.6531250000000004</v>
      </c>
      <c r="F2351" s="3">
        <f t="shared" si="182"/>
        <v>1.0684623836608069</v>
      </c>
      <c r="G2351" s="9">
        <v>0</v>
      </c>
      <c r="H2351" s="3">
        <f t="shared" si="183"/>
        <v>0</v>
      </c>
      <c r="I2351" s="3">
        <f>'[1]Table - Daily Discharge'!B2354</f>
        <v>19.148116347062274</v>
      </c>
      <c r="J2351" s="3">
        <f>'[1]Table - Daily Discharge'!C2354</f>
        <v>0.74561300651887752</v>
      </c>
      <c r="K2351" s="3">
        <f>'[1]Table - Daily Discharge'!D2354</f>
        <v>0</v>
      </c>
      <c r="L2351" s="3">
        <f>'[1]Table - Daily Discharge'!E2354</f>
        <v>6.1617267727851868</v>
      </c>
      <c r="M2351" s="3">
        <f t="shared" si="184"/>
        <v>19.893729353581151</v>
      </c>
      <c r="N2351" s="3">
        <f t="shared" si="185"/>
        <v>19.893729353581151</v>
      </c>
    </row>
    <row r="2352" spans="1:14" hidden="1" x14ac:dyDescent="0.2">
      <c r="A2352" s="8">
        <v>43988</v>
      </c>
      <c r="B2352" s="2">
        <f>IFERROR(VLOOKUP(A2352,'[1]Table - Daily Rainfall'!$J$4:$K$2266,2,FALSE),"")</f>
        <v>0</v>
      </c>
      <c r="C2352" s="9">
        <f>'[1]Table - USGS Flow'!D2350</f>
        <v>12</v>
      </c>
      <c r="D2352" s="3">
        <f t="shared" si="181"/>
        <v>7.7559462254395042</v>
      </c>
      <c r="E2352" s="9">
        <v>4.2003958333333316</v>
      </c>
      <c r="F2352" s="3">
        <f t="shared" si="182"/>
        <v>2.7148370174077896</v>
      </c>
      <c r="G2352" s="9">
        <v>0</v>
      </c>
      <c r="H2352" s="3">
        <f t="shared" si="183"/>
        <v>0</v>
      </c>
      <c r="I2352" s="3">
        <f>'[1]Table - Daily Discharge'!B2355</f>
        <v>19.957481144560013</v>
      </c>
      <c r="J2352" s="3">
        <f>'[1]Table - Daily Discharge'!C2355</f>
        <v>3.7373085830943475</v>
      </c>
      <c r="K2352" s="3">
        <f>'[1]Table - Daily Discharge'!D2355</f>
        <v>0</v>
      </c>
      <c r="L2352" s="3">
        <f>'[1]Table - Daily Discharge'!E2355</f>
        <v>7.3825332522392273</v>
      </c>
      <c r="M2352" s="3">
        <f t="shared" si="184"/>
        <v>23.69478972765436</v>
      </c>
      <c r="N2352" s="3">
        <f t="shared" si="185"/>
        <v>23.69478972765436</v>
      </c>
    </row>
    <row r="2353" spans="1:14" hidden="1" x14ac:dyDescent="0.2">
      <c r="A2353" s="8">
        <v>43989</v>
      </c>
      <c r="B2353" s="2">
        <f>IFERROR(VLOOKUP(A2353,'[1]Table - Daily Rainfall'!$J$4:$K$2266,2,FALSE),"")</f>
        <v>0</v>
      </c>
      <c r="C2353" s="9">
        <f>'[1]Table - USGS Flow'!D2351</f>
        <v>9.8800000000000008</v>
      </c>
      <c r="D2353" s="3">
        <f t="shared" si="181"/>
        <v>6.3857290589451923</v>
      </c>
      <c r="E2353" s="9">
        <v>2.2760416666666674</v>
      </c>
      <c r="F2353" s="3">
        <f t="shared" si="182"/>
        <v>1.4710713977938648</v>
      </c>
      <c r="G2353" s="9">
        <v>0</v>
      </c>
      <c r="H2353" s="3">
        <f t="shared" si="183"/>
        <v>0</v>
      </c>
      <c r="I2353" s="3">
        <f>'[1]Table - Daily Discharge'!B2356</f>
        <v>18.337136859248972</v>
      </c>
      <c r="J2353" s="3">
        <f>'[1]Table - Daily Discharge'!C2356</f>
        <v>2.4068586704118857</v>
      </c>
      <c r="K2353" s="3">
        <f>'[1]Table - Daily Discharge'!D2356</f>
        <v>0</v>
      </c>
      <c r="L2353" s="3">
        <f>'[1]Table - Daily Discharge'!E2356</f>
        <v>7.9755173126856489</v>
      </c>
      <c r="M2353" s="3">
        <f t="shared" si="184"/>
        <v>20.743995529660857</v>
      </c>
      <c r="N2353" s="3">
        <f t="shared" si="185"/>
        <v>20.743995529660857</v>
      </c>
    </row>
    <row r="2354" spans="1:14" hidden="1" x14ac:dyDescent="0.2">
      <c r="A2354" s="8">
        <v>43990</v>
      </c>
      <c r="B2354" s="2">
        <f>IFERROR(VLOOKUP(A2354,'[1]Table - Daily Rainfall'!$J$4:$K$2266,2,FALSE),"")</f>
        <v>0</v>
      </c>
      <c r="C2354" s="9">
        <f>'[1]Table - USGS Flow'!D2352</f>
        <v>9.7799999999999994</v>
      </c>
      <c r="D2354" s="3">
        <f t="shared" si="181"/>
        <v>6.3210961737331957</v>
      </c>
      <c r="E2354" s="9">
        <v>1.6291666666666667</v>
      </c>
      <c r="F2354" s="3">
        <f t="shared" si="182"/>
        <v>1.0529774215787659</v>
      </c>
      <c r="G2354" s="9">
        <v>0</v>
      </c>
      <c r="H2354" s="3">
        <f t="shared" si="183"/>
        <v>0</v>
      </c>
      <c r="I2354" s="3">
        <f>'[1]Table - Daily Discharge'!B2357</f>
        <v>19.132391349280322</v>
      </c>
      <c r="J2354" s="3">
        <f>'[1]Table - Daily Discharge'!C2357</f>
        <v>2.0832458297283858</v>
      </c>
      <c r="K2354" s="3">
        <f>'[1]Table - Daily Discharge'!D2357</f>
        <v>0</v>
      </c>
      <c r="L2354" s="3">
        <f>'[1]Table - Daily Discharge'!E2357</f>
        <v>7.5414441227912903</v>
      </c>
      <c r="M2354" s="3">
        <f t="shared" si="184"/>
        <v>21.215637179008709</v>
      </c>
      <c r="N2354" s="3">
        <f t="shared" si="185"/>
        <v>21.215637179008709</v>
      </c>
    </row>
    <row r="2355" spans="1:14" hidden="1" x14ac:dyDescent="0.2">
      <c r="A2355" s="8">
        <v>43991</v>
      </c>
      <c r="B2355" s="2">
        <f>IFERROR(VLOOKUP(A2355,'[1]Table - Daily Rainfall'!$J$4:$K$2266,2,FALSE),"")</f>
        <v>0</v>
      </c>
      <c r="C2355" s="9">
        <f>'[1]Table - USGS Flow'!D2353</f>
        <v>9.64</v>
      </c>
      <c r="D2355" s="3">
        <f t="shared" si="181"/>
        <v>6.230610134436402</v>
      </c>
      <c r="E2355" s="9">
        <v>0.73072916666666687</v>
      </c>
      <c r="F2355" s="3">
        <f t="shared" si="182"/>
        <v>0.47229134350224078</v>
      </c>
      <c r="G2355" s="9">
        <v>0</v>
      </c>
      <c r="H2355" s="3">
        <f t="shared" si="183"/>
        <v>0</v>
      </c>
      <c r="I2355" s="3">
        <f>'[1]Table - Daily Discharge'!B2358</f>
        <v>19.634932884028718</v>
      </c>
      <c r="J2355" s="3">
        <f>'[1]Table - Daily Discharge'!C2358</f>
        <v>0.82218603708123328</v>
      </c>
      <c r="K2355" s="3">
        <f>'[1]Table - Daily Discharge'!D2358</f>
        <v>0</v>
      </c>
      <c r="L2355" s="3">
        <f>'[1]Table - Daily Discharge'!E2358</f>
        <v>5.8468933502833051</v>
      </c>
      <c r="M2355" s="3">
        <f t="shared" si="184"/>
        <v>20.457118921109952</v>
      </c>
      <c r="N2355" s="3">
        <f t="shared" si="185"/>
        <v>20.457118921109952</v>
      </c>
    </row>
    <row r="2356" spans="1:14" hidden="1" x14ac:dyDescent="0.2">
      <c r="A2356" s="8">
        <v>43992</v>
      </c>
      <c r="B2356" s="2">
        <f>IFERROR(VLOOKUP(A2356,'[1]Table - Daily Rainfall'!$J$4:$K$2266,2,FALSE),"")</f>
        <v>0</v>
      </c>
      <c r="C2356" s="9">
        <f>'[1]Table - USGS Flow'!D2354</f>
        <v>8.2799999999999994</v>
      </c>
      <c r="D2356" s="3">
        <f t="shared" si="181"/>
        <v>5.3516028955532571</v>
      </c>
      <c r="E2356" s="9">
        <v>0.28749999999999998</v>
      </c>
      <c r="F2356" s="3">
        <f t="shared" si="182"/>
        <v>0.18581954498448811</v>
      </c>
      <c r="G2356" s="9">
        <v>0</v>
      </c>
      <c r="H2356" s="3">
        <f t="shared" si="183"/>
        <v>0</v>
      </c>
      <c r="I2356" s="3">
        <f>'[1]Table - Daily Discharge'!B2359</f>
        <v>18.749883184256152</v>
      </c>
      <c r="J2356" s="3">
        <f>'[1]Table - Daily Discharge'!C2359</f>
        <v>0.45811664263597196</v>
      </c>
      <c r="K2356" s="3">
        <f>'[1]Table - Daily Discharge'!D2359</f>
        <v>0</v>
      </c>
      <c r="L2356" s="3">
        <f>'[1]Table - Daily Discharge'!E2359</f>
        <v>6.0587301850318909</v>
      </c>
      <c r="M2356" s="3">
        <f t="shared" si="184"/>
        <v>19.207999826892124</v>
      </c>
      <c r="N2356" s="3">
        <f t="shared" si="185"/>
        <v>19.207999826892124</v>
      </c>
    </row>
    <row r="2357" spans="1:14" hidden="1" x14ac:dyDescent="0.2">
      <c r="A2357" s="8">
        <v>43993</v>
      </c>
      <c r="B2357" s="2">
        <f>IFERROR(VLOOKUP(A2357,'[1]Table - Daily Rainfall'!$J$4:$K$2266,2,FALSE),"")</f>
        <v>0</v>
      </c>
      <c r="C2357" s="9">
        <f>'[1]Table - USGS Flow'!D2355</f>
        <v>5.66</v>
      </c>
      <c r="D2357" s="3">
        <f t="shared" si="181"/>
        <v>3.6582213029989661</v>
      </c>
      <c r="E2357" s="9">
        <v>5.9895833333333336E-2</v>
      </c>
      <c r="F2357" s="3">
        <f t="shared" si="182"/>
        <v>3.8712405205101691E-2</v>
      </c>
      <c r="G2357" s="9">
        <v>0</v>
      </c>
      <c r="H2357" s="3">
        <f t="shared" si="183"/>
        <v>0</v>
      </c>
      <c r="I2357" s="3">
        <f>'[1]Table - Daily Discharge'!B2360</f>
        <v>15.159577419757811</v>
      </c>
      <c r="J2357" s="3">
        <f>'[1]Table - Daily Discharge'!C2360</f>
        <v>1.7122728300290557</v>
      </c>
      <c r="K2357" s="3">
        <f>'[1]Table - Daily Discharge'!D2360</f>
        <v>0</v>
      </c>
      <c r="L2357" s="3">
        <f>'[1]Table - Daily Discharge'!E2360</f>
        <v>5.9573058485984802</v>
      </c>
      <c r="M2357" s="3">
        <f t="shared" si="184"/>
        <v>16.871850249786867</v>
      </c>
      <c r="N2357" s="3">
        <f t="shared" si="185"/>
        <v>16.871850249786867</v>
      </c>
    </row>
    <row r="2358" spans="1:14" hidden="1" x14ac:dyDescent="0.2">
      <c r="A2358" s="8">
        <v>43994</v>
      </c>
      <c r="B2358" s="2">
        <f>IFERROR(VLOOKUP(A2358,'[1]Table - Daily Rainfall'!$J$4:$K$2266,2,FALSE),"")</f>
        <v>0</v>
      </c>
      <c r="C2358" s="9">
        <f>'[1]Table - USGS Flow'!D2356</f>
        <v>7.16</v>
      </c>
      <c r="D2358" s="3">
        <f t="shared" si="181"/>
        <v>4.6277145811789042</v>
      </c>
      <c r="E2358" s="9">
        <v>1.3536458333333332</v>
      </c>
      <c r="F2358" s="3">
        <f t="shared" si="182"/>
        <v>0.87490035763529816</v>
      </c>
      <c r="G2358" s="9">
        <v>0</v>
      </c>
      <c r="H2358" s="3">
        <f t="shared" si="183"/>
        <v>0</v>
      </c>
      <c r="I2358" s="3">
        <f>'[1]Table - Daily Discharge'!B2361</f>
        <v>16.623488839503374</v>
      </c>
      <c r="J2358" s="3">
        <f>'[1]Table - Daily Discharge'!C2361</f>
        <v>0.84156916114947944</v>
      </c>
      <c r="K2358" s="3">
        <f>'[1]Table - Daily Discharge'!D2361</f>
        <v>0</v>
      </c>
      <c r="L2358" s="3">
        <f>'[1]Table - Daily Discharge'!E2361</f>
        <v>6.0172657569249468</v>
      </c>
      <c r="M2358" s="3">
        <f t="shared" si="184"/>
        <v>17.465058000652853</v>
      </c>
      <c r="N2358" s="3">
        <f t="shared" si="185"/>
        <v>17.465058000652853</v>
      </c>
    </row>
    <row r="2359" spans="1:14" hidden="1" x14ac:dyDescent="0.2">
      <c r="A2359" s="8">
        <v>43995</v>
      </c>
      <c r="B2359" s="2">
        <f>IFERROR(VLOOKUP(A2359,'[1]Table - Daily Rainfall'!$J$4:$K$2266,2,FALSE),"")</f>
        <v>0</v>
      </c>
      <c r="C2359" s="9">
        <f>'[1]Table - USGS Flow'!D2357</f>
        <v>8.51</v>
      </c>
      <c r="D2359" s="3">
        <f t="shared" si="181"/>
        <v>5.5002585315408483</v>
      </c>
      <c r="E2359" s="9">
        <v>1.4015625</v>
      </c>
      <c r="F2359" s="3">
        <f t="shared" si="182"/>
        <v>0.90587028179937956</v>
      </c>
      <c r="G2359" s="9">
        <v>0</v>
      </c>
      <c r="H2359" s="3">
        <f t="shared" si="183"/>
        <v>0</v>
      </c>
      <c r="I2359" s="3">
        <f>'[1]Table - Daily Discharge'!B2362</f>
        <v>17.954268411829403</v>
      </c>
      <c r="J2359" s="3">
        <f>'[1]Table - Daily Discharge'!C2362</f>
        <v>2.5122618454036796</v>
      </c>
      <c r="K2359" s="3">
        <f>'[1]Table - Daily Discharge'!D2362</f>
        <v>0</v>
      </c>
      <c r="L2359" s="3">
        <f>'[1]Table - Daily Discharge'!E2362</f>
        <v>6.7500763734181719</v>
      </c>
      <c r="M2359" s="3">
        <f t="shared" si="184"/>
        <v>20.466530257233082</v>
      </c>
      <c r="N2359" s="3">
        <f t="shared" si="185"/>
        <v>20.466530257233082</v>
      </c>
    </row>
    <row r="2360" spans="1:14" hidden="1" x14ac:dyDescent="0.2">
      <c r="A2360" s="8">
        <v>43996</v>
      </c>
      <c r="B2360" s="2">
        <f>IFERROR(VLOOKUP(A2360,'[1]Table - Daily Rainfall'!$J$4:$K$2266,2,FALSE),"")</f>
        <v>0</v>
      </c>
      <c r="C2360" s="9">
        <f>'[1]Table - USGS Flow'!D2358</f>
        <v>8.2200000000000006</v>
      </c>
      <c r="D2360" s="3">
        <f t="shared" si="181"/>
        <v>5.3128231644260611</v>
      </c>
      <c r="E2360" s="9">
        <v>2.311979166666668</v>
      </c>
      <c r="F2360" s="3">
        <f t="shared" si="182"/>
        <v>1.4942988409169262</v>
      </c>
      <c r="G2360" s="9">
        <v>0</v>
      </c>
      <c r="H2360" s="3">
        <f t="shared" si="183"/>
        <v>0</v>
      </c>
      <c r="I2360" s="3">
        <f>'[1]Table - Daily Discharge'!B2363</f>
        <v>16.120997836667371</v>
      </c>
      <c r="J2360" s="3">
        <f>'[1]Table - Daily Discharge'!C2363</f>
        <v>2.9366244213210466</v>
      </c>
      <c r="K2360" s="3">
        <f>'[1]Table - Daily Discharge'!D2363</f>
        <v>0</v>
      </c>
      <c r="L2360" s="3">
        <f>'[1]Table - Daily Discharge'!E2363</f>
        <v>7.4741397102673846</v>
      </c>
      <c r="M2360" s="3">
        <f t="shared" si="184"/>
        <v>19.057622257988417</v>
      </c>
      <c r="N2360" s="3">
        <f t="shared" si="185"/>
        <v>19.057622257988417</v>
      </c>
    </row>
    <row r="2361" spans="1:14" hidden="1" x14ac:dyDescent="0.2">
      <c r="A2361" s="8">
        <v>43997</v>
      </c>
      <c r="B2361" s="2">
        <f>IFERROR(VLOOKUP(A2361,'[1]Table - Daily Rainfall'!$J$4:$K$2266,2,FALSE),"")</f>
        <v>0</v>
      </c>
      <c r="C2361" s="9">
        <f>'[1]Table - USGS Flow'!D2359</f>
        <v>2.46</v>
      </c>
      <c r="D2361" s="3">
        <f t="shared" si="181"/>
        <v>1.5899689762150984</v>
      </c>
      <c r="E2361" s="9">
        <v>1.8088541666666664</v>
      </c>
      <c r="F2361" s="3">
        <f t="shared" si="182"/>
        <v>1.1691146371940708</v>
      </c>
      <c r="G2361" s="9">
        <v>0</v>
      </c>
      <c r="H2361" s="3">
        <f t="shared" si="183"/>
        <v>0</v>
      </c>
      <c r="I2361" s="3">
        <f>'[1]Table - Daily Discharge'!B2364</f>
        <v>9.0305027806307567</v>
      </c>
      <c r="J2361" s="3">
        <f>'[1]Table - Daily Discharge'!C2364</f>
        <v>1.3714864534692002</v>
      </c>
      <c r="K2361" s="3">
        <f>'[1]Table - Daily Discharge'!D2364</f>
        <v>0</v>
      </c>
      <c r="L2361" s="3">
        <f>'[1]Table - Daily Discharge'!E2364</f>
        <v>7.3748569885889692</v>
      </c>
      <c r="M2361" s="3">
        <f t="shared" si="184"/>
        <v>10.401989234099958</v>
      </c>
      <c r="N2361" s="3">
        <f t="shared" si="185"/>
        <v>10.401989234099958</v>
      </c>
    </row>
    <row r="2362" spans="1:14" hidden="1" x14ac:dyDescent="0.2">
      <c r="A2362" s="8">
        <v>43998</v>
      </c>
      <c r="B2362" s="2">
        <f>IFERROR(VLOOKUP(A2362,'[1]Table - Daily Rainfall'!$J$4:$K$2266,2,FALSE),"")</f>
        <v>0</v>
      </c>
      <c r="C2362" s="9">
        <f>'[1]Table - USGS Flow'!D2360</f>
        <v>0.96</v>
      </c>
      <c r="D2362" s="3">
        <f t="shared" si="181"/>
        <v>0.62047569803516034</v>
      </c>
      <c r="E2362" s="9">
        <v>0.92239583333333364</v>
      </c>
      <c r="F2362" s="3">
        <f t="shared" si="182"/>
        <v>0.59617104015856626</v>
      </c>
      <c r="G2362" s="9">
        <v>0</v>
      </c>
      <c r="H2362" s="3">
        <f t="shared" si="183"/>
        <v>0</v>
      </c>
      <c r="I2362" s="3">
        <f>'[1]Table - Daily Discharge'!B2365</f>
        <v>7.2295399982105852</v>
      </c>
      <c r="J2362" s="3">
        <f>'[1]Table - Daily Discharge'!C2365</f>
        <v>1.3090470390052875</v>
      </c>
      <c r="K2362" s="3">
        <f>'[1]Table - Daily Discharge'!D2365</f>
        <v>0</v>
      </c>
      <c r="L2362" s="3">
        <f>'[1]Table - Daily Discharge'!E2365</f>
        <v>6.2640225489934283</v>
      </c>
      <c r="M2362" s="3">
        <f t="shared" si="184"/>
        <v>8.5385870372158728</v>
      </c>
      <c r="N2362" s="3">
        <f t="shared" si="185"/>
        <v>8.5385870372158728</v>
      </c>
    </row>
    <row r="2363" spans="1:14" hidden="1" x14ac:dyDescent="0.2">
      <c r="A2363" s="8">
        <v>43999</v>
      </c>
      <c r="B2363" s="2">
        <f>IFERROR(VLOOKUP(A2363,'[1]Table - Daily Rainfall'!$J$4:$K$2266,2,FALSE),"")</f>
        <v>0</v>
      </c>
      <c r="C2363" s="9">
        <f>'[1]Table - USGS Flow'!D2361</f>
        <v>2.15</v>
      </c>
      <c r="D2363" s="3">
        <f t="shared" si="181"/>
        <v>1.389607032057911</v>
      </c>
      <c r="E2363" s="9">
        <v>1.0781250000000002</v>
      </c>
      <c r="F2363" s="3">
        <f t="shared" si="182"/>
        <v>0.6968232936918306</v>
      </c>
      <c r="G2363" s="9">
        <v>0</v>
      </c>
      <c r="H2363" s="3">
        <f t="shared" si="183"/>
        <v>0</v>
      </c>
      <c r="I2363" s="3">
        <f>'[1]Table - Daily Discharge'!B2366</f>
        <v>11.799824415552424</v>
      </c>
      <c r="J2363" s="3">
        <f>'[1]Table - Daily Discharge'!C2366</f>
        <v>1.3773883624433862</v>
      </c>
      <c r="K2363" s="3">
        <f>'[1]Table - Daily Discharge'!D2366</f>
        <v>0</v>
      </c>
      <c r="L2363" s="3">
        <f>'[1]Table - Daily Discharge'!E2366</f>
        <v>3.4646051923433938</v>
      </c>
      <c r="M2363" s="3">
        <f t="shared" si="184"/>
        <v>13.177212777995809</v>
      </c>
      <c r="N2363" s="3">
        <f t="shared" si="185"/>
        <v>13.177212777995809</v>
      </c>
    </row>
    <row r="2364" spans="1:14" hidden="1" x14ac:dyDescent="0.2">
      <c r="A2364" s="8">
        <v>44000</v>
      </c>
      <c r="B2364" s="2">
        <f>IFERROR(VLOOKUP(A2364,'[1]Table - Daily Rainfall'!$J$4:$K$2266,2,FALSE),"")</f>
        <v>0</v>
      </c>
      <c r="C2364" s="9">
        <f>'[1]Table - USGS Flow'!D2362</f>
        <v>6.2</v>
      </c>
      <c r="D2364" s="3">
        <f t="shared" si="181"/>
        <v>4.007238883143744</v>
      </c>
      <c r="E2364" s="9">
        <v>0.94635416666666705</v>
      </c>
      <c r="F2364" s="3">
        <f t="shared" si="182"/>
        <v>0.61165600224060701</v>
      </c>
      <c r="G2364" s="9">
        <v>0</v>
      </c>
      <c r="H2364" s="3">
        <f t="shared" si="183"/>
        <v>0</v>
      </c>
      <c r="I2364" s="3">
        <f>'[1]Table - Daily Discharge'!B2367</f>
        <v>15.172606788701865</v>
      </c>
      <c r="J2364" s="3">
        <f>'[1]Table - Daily Discharge'!C2367</f>
        <v>1.641583598679516</v>
      </c>
      <c r="K2364" s="3">
        <f>'[1]Table - Daily Discharge'!D2367</f>
        <v>0</v>
      </c>
      <c r="L2364" s="3">
        <f>'[1]Table - Daily Discharge'!E2367</f>
        <v>0.72333333889643348</v>
      </c>
      <c r="M2364" s="3">
        <f t="shared" si="184"/>
        <v>16.81419038738138</v>
      </c>
      <c r="N2364" s="3">
        <f t="shared" si="185"/>
        <v>16.81419038738138</v>
      </c>
    </row>
    <row r="2365" spans="1:14" hidden="1" x14ac:dyDescent="0.2">
      <c r="A2365" s="8">
        <v>44001</v>
      </c>
      <c r="B2365" s="2">
        <f>IFERROR(VLOOKUP(A2365,'[1]Table - Daily Rainfall'!$J$4:$K$2266,2,FALSE),"")</f>
        <v>0</v>
      </c>
      <c r="C2365" s="9">
        <f>'[1]Table - USGS Flow'!D2363</f>
        <v>6.96</v>
      </c>
      <c r="D2365" s="3">
        <f t="shared" si="181"/>
        <v>4.4984488107549128</v>
      </c>
      <c r="E2365" s="9">
        <v>1.3057291666666666</v>
      </c>
      <c r="F2365" s="3">
        <f t="shared" si="182"/>
        <v>0.84393043347121688</v>
      </c>
      <c r="G2365" s="9">
        <v>0</v>
      </c>
      <c r="H2365" s="3">
        <f t="shared" si="183"/>
        <v>0</v>
      </c>
      <c r="I2365" s="3">
        <f>'[1]Table - Daily Discharge'!B2368</f>
        <v>15.242355535066098</v>
      </c>
      <c r="J2365" s="3">
        <f>'[1]Table - Daily Discharge'!C2368</f>
        <v>1.132939875775232</v>
      </c>
      <c r="K2365" s="3">
        <f>'[1]Table - Daily Discharge'!D2368</f>
        <v>0</v>
      </c>
      <c r="L2365" s="3">
        <f>'[1]Table - Daily Discharge'!E2368</f>
        <v>0</v>
      </c>
      <c r="M2365" s="3">
        <f t="shared" si="184"/>
        <v>16.375295410841328</v>
      </c>
      <c r="N2365" s="3">
        <f t="shared" si="185"/>
        <v>16.375295410841328</v>
      </c>
    </row>
    <row r="2366" spans="1:14" hidden="1" x14ac:dyDescent="0.2">
      <c r="A2366" s="8">
        <v>44002</v>
      </c>
      <c r="B2366" s="2">
        <f>IFERROR(VLOOKUP(A2366,'[1]Table - Daily Rainfall'!$J$4:$K$2266,2,FALSE),"")</f>
        <v>0</v>
      </c>
      <c r="C2366" s="9">
        <f>'[1]Table - USGS Flow'!D2364</f>
        <v>5.59</v>
      </c>
      <c r="D2366" s="3">
        <f t="shared" si="181"/>
        <v>3.6129782833505688</v>
      </c>
      <c r="E2366" s="9">
        <v>1.5692708333333343</v>
      </c>
      <c r="F2366" s="3">
        <f t="shared" si="182"/>
        <v>1.0142650163736648</v>
      </c>
      <c r="G2366" s="9">
        <v>0</v>
      </c>
      <c r="H2366" s="3">
        <f t="shared" si="183"/>
        <v>0</v>
      </c>
      <c r="I2366" s="3">
        <f>'[1]Table - Daily Discharge'!B2369</f>
        <v>14.087262233312002</v>
      </c>
      <c r="J2366" s="3">
        <f>'[1]Table - Daily Discharge'!C2369</f>
        <v>2.7625149414495</v>
      </c>
      <c r="K2366" s="3">
        <f>'[1]Table - Daily Discharge'!D2369</f>
        <v>0</v>
      </c>
      <c r="L2366" s="3">
        <f>'[1]Table - Daily Discharge'!E2369</f>
        <v>0</v>
      </c>
      <c r="M2366" s="3">
        <f t="shared" si="184"/>
        <v>16.849777174761503</v>
      </c>
      <c r="N2366" s="3">
        <f t="shared" si="185"/>
        <v>16.849777174761503</v>
      </c>
    </row>
    <row r="2367" spans="1:14" hidden="1" x14ac:dyDescent="0.2">
      <c r="A2367" s="8">
        <v>44003</v>
      </c>
      <c r="B2367" s="2">
        <f>IFERROR(VLOOKUP(A2367,'[1]Table - Daily Rainfall'!$J$4:$K$2266,2,FALSE),"")</f>
        <v>0</v>
      </c>
      <c r="C2367" s="9">
        <f>'[1]Table - USGS Flow'!D2365</f>
        <v>7.18</v>
      </c>
      <c r="D2367" s="3">
        <f t="shared" si="181"/>
        <v>4.6406411582213032</v>
      </c>
      <c r="E2367" s="9">
        <v>2.216145833333333</v>
      </c>
      <c r="F2367" s="3">
        <f t="shared" si="182"/>
        <v>1.4323589925887623</v>
      </c>
      <c r="G2367" s="9">
        <v>0</v>
      </c>
      <c r="H2367" s="3">
        <f t="shared" si="183"/>
        <v>0</v>
      </c>
      <c r="I2367" s="3">
        <f>'[1]Table - Daily Discharge'!B2370</f>
        <v>14.148201169471129</v>
      </c>
      <c r="J2367" s="3">
        <f>'[1]Table - Daily Discharge'!C2370</f>
        <v>1.9697574598386385</v>
      </c>
      <c r="K2367" s="3">
        <f>'[1]Table - Daily Discharge'!D2370</f>
        <v>0</v>
      </c>
      <c r="L2367" s="3">
        <f>'[1]Table - Daily Discharge'!E2370</f>
        <v>0</v>
      </c>
      <c r="M2367" s="3">
        <f t="shared" si="184"/>
        <v>16.117958629309769</v>
      </c>
      <c r="N2367" s="3">
        <f t="shared" si="185"/>
        <v>16.117958629309769</v>
      </c>
    </row>
    <row r="2368" spans="1:14" hidden="1" x14ac:dyDescent="0.2">
      <c r="A2368" s="8">
        <v>44004</v>
      </c>
      <c r="B2368" s="2">
        <f>IFERROR(VLOOKUP(A2368,'[1]Table - Daily Rainfall'!$J$4:$K$2266,2,FALSE),"")</f>
        <v>0</v>
      </c>
      <c r="C2368" s="9">
        <f>'[1]Table - USGS Flow'!D2366</f>
        <v>7.09</v>
      </c>
      <c r="D2368" s="3">
        <f t="shared" si="181"/>
        <v>4.5824715615305065</v>
      </c>
      <c r="E2368" s="9">
        <v>1.8328125000000004</v>
      </c>
      <c r="F2368" s="3">
        <f t="shared" si="182"/>
        <v>1.184599599276112</v>
      </c>
      <c r="G2368" s="9">
        <v>0</v>
      </c>
      <c r="H2368" s="3">
        <f t="shared" si="183"/>
        <v>0</v>
      </c>
      <c r="I2368" s="3">
        <f>'[1]Table - Daily Discharge'!B2371</f>
        <v>14.568191492739182</v>
      </c>
      <c r="J2368" s="3">
        <f>'[1]Table - Daily Discharge'!C2371</f>
        <v>1.4891309553103125</v>
      </c>
      <c r="K2368" s="3">
        <f>'[1]Table - Daily Discharge'!D2371</f>
        <v>0</v>
      </c>
      <c r="L2368" s="3">
        <f>'[1]Table - Daily Discharge'!E2371</f>
        <v>0</v>
      </c>
      <c r="M2368" s="3">
        <f t="shared" si="184"/>
        <v>16.057322448049494</v>
      </c>
      <c r="N2368" s="3">
        <f t="shared" si="185"/>
        <v>16.057322448049494</v>
      </c>
    </row>
    <row r="2369" spans="1:14" hidden="1" x14ac:dyDescent="0.2">
      <c r="A2369" s="8">
        <v>44005</v>
      </c>
      <c r="B2369" s="2">
        <f>IFERROR(VLOOKUP(A2369,'[1]Table - Daily Rainfall'!$J$4:$K$2266,2,FALSE),"")</f>
        <v>0</v>
      </c>
      <c r="C2369" s="9">
        <f>'[1]Table - USGS Flow'!D2367</f>
        <v>5.81</v>
      </c>
      <c r="D2369" s="3">
        <f t="shared" si="181"/>
        <v>3.7551706308169597</v>
      </c>
      <c r="E2369" s="9">
        <v>0.93437500000000062</v>
      </c>
      <c r="F2369" s="3">
        <f t="shared" si="182"/>
        <v>0.60391352119958674</v>
      </c>
      <c r="G2369" s="9">
        <v>0</v>
      </c>
      <c r="H2369" s="3">
        <f t="shared" si="183"/>
        <v>0</v>
      </c>
      <c r="I2369" s="3">
        <f>'[1]Table - Daily Discharge'!B2372</f>
        <v>14.230992416998239</v>
      </c>
      <c r="J2369" s="3">
        <f>'[1]Table - Daily Discharge'!C2372</f>
        <v>1.1663246259642972</v>
      </c>
      <c r="K2369" s="3">
        <f>'[1]Table - Daily Discharge'!D2372</f>
        <v>0</v>
      </c>
      <c r="L2369" s="3">
        <f>'[1]Table - Daily Discharge'!E2372</f>
        <v>0</v>
      </c>
      <c r="M2369" s="3">
        <f t="shared" si="184"/>
        <v>15.397317042962536</v>
      </c>
      <c r="N2369" s="3">
        <f t="shared" si="185"/>
        <v>15.397317042962536</v>
      </c>
    </row>
    <row r="2370" spans="1:14" hidden="1" x14ac:dyDescent="0.2">
      <c r="A2370" s="8">
        <v>44006</v>
      </c>
      <c r="B2370" s="2">
        <f>IFERROR(VLOOKUP(A2370,'[1]Table - Daily Rainfall'!$J$4:$K$2266,2,FALSE),"")</f>
        <v>0</v>
      </c>
      <c r="C2370" s="9">
        <f>'[1]Table - USGS Flow'!D2368</f>
        <v>5.36</v>
      </c>
      <c r="D2370" s="3">
        <f t="shared" si="181"/>
        <v>3.4643226473629789</v>
      </c>
      <c r="E2370" s="9">
        <v>0.89843750000000033</v>
      </c>
      <c r="F2370" s="3">
        <f t="shared" si="182"/>
        <v>0.58068607807652561</v>
      </c>
      <c r="G2370" s="9">
        <v>0</v>
      </c>
      <c r="H2370" s="3">
        <f t="shared" si="183"/>
        <v>0</v>
      </c>
      <c r="I2370" s="3">
        <f>'[1]Table - Daily Discharge'!B2373</f>
        <v>13.379714988645127</v>
      </c>
      <c r="J2370" s="3">
        <f>'[1]Table - Daily Discharge'!C2373</f>
        <v>2.0753338252068074</v>
      </c>
      <c r="K2370" s="3">
        <f>'[1]Table - Daily Discharge'!D2373</f>
        <v>0</v>
      </c>
      <c r="L2370" s="3">
        <f>'[1]Table - Daily Discharge'!E2373</f>
        <v>0</v>
      </c>
      <c r="M2370" s="3">
        <f t="shared" si="184"/>
        <v>15.455048813851935</v>
      </c>
      <c r="N2370" s="3">
        <f t="shared" si="185"/>
        <v>15.455048813851935</v>
      </c>
    </row>
    <row r="2371" spans="1:14" hidden="1" x14ac:dyDescent="0.2">
      <c r="A2371" s="8">
        <v>44007</v>
      </c>
      <c r="B2371" s="2">
        <f>IFERROR(VLOOKUP(A2371,'[1]Table - Daily Rainfall'!$J$4:$K$2266,2,FALSE),"")</f>
        <v>0</v>
      </c>
      <c r="C2371" s="9">
        <f>'[1]Table - USGS Flow'!D2369</f>
        <v>5.85</v>
      </c>
      <c r="D2371" s="3">
        <f t="shared" si="181"/>
        <v>3.7810237849017581</v>
      </c>
      <c r="E2371" s="9">
        <v>1.4734375000000008</v>
      </c>
      <c r="F2371" s="3">
        <f t="shared" si="182"/>
        <v>0.95232516804550216</v>
      </c>
      <c r="G2371" s="9">
        <v>0</v>
      </c>
      <c r="H2371" s="3">
        <f t="shared" si="183"/>
        <v>0</v>
      </c>
      <c r="I2371" s="3">
        <f>'[1]Table - Daily Discharge'!B2374</f>
        <v>12.89425158046304</v>
      </c>
      <c r="J2371" s="3">
        <f>'[1]Table - Daily Discharge'!C2374</f>
        <v>1.6128297068920761</v>
      </c>
      <c r="K2371" s="3">
        <f>'[1]Table - Daily Discharge'!D2374</f>
        <v>0</v>
      </c>
      <c r="L2371" s="3">
        <f>'[1]Table - Daily Discharge'!E2374</f>
        <v>0</v>
      </c>
      <c r="M2371" s="3">
        <f t="shared" si="184"/>
        <v>14.507081287355117</v>
      </c>
      <c r="N2371" s="3">
        <f t="shared" si="185"/>
        <v>14.507081287355117</v>
      </c>
    </row>
    <row r="2372" spans="1:14" hidden="1" x14ac:dyDescent="0.2">
      <c r="A2372" s="8">
        <v>44008</v>
      </c>
      <c r="B2372" s="2">
        <f>IFERROR(VLOOKUP(A2372,'[1]Table - Daily Rainfall'!$J$4:$K$2266,2,FALSE),"")</f>
        <v>0</v>
      </c>
      <c r="C2372" s="9">
        <f>'[1]Table - USGS Flow'!D2370</f>
        <v>3.43</v>
      </c>
      <c r="D2372" s="3">
        <f t="shared" ref="D2372:D2435" si="186">C2372/1.5472</f>
        <v>2.2169079627714585</v>
      </c>
      <c r="E2372" s="9">
        <v>0.64687499999999998</v>
      </c>
      <c r="F2372" s="3">
        <f t="shared" ref="F2372:F2435" si="187">E2372/1.5472</f>
        <v>0.41809397621509825</v>
      </c>
      <c r="G2372" s="9">
        <v>0</v>
      </c>
      <c r="H2372" s="3">
        <f t="shared" ref="H2372:H2435" si="188">G2372/1.5472</f>
        <v>0</v>
      </c>
      <c r="I2372" s="3">
        <f>'[1]Table - Daily Discharge'!B2375</f>
        <v>12.161936106974773</v>
      </c>
      <c r="J2372" s="3">
        <f>'[1]Table - Daily Discharge'!C2375</f>
        <v>0.43208917367374677</v>
      </c>
      <c r="K2372" s="3">
        <f>'[1]Table - Daily Discharge'!D2375</f>
        <v>0</v>
      </c>
      <c r="L2372" s="3">
        <f>'[1]Table - Daily Discharge'!E2375</f>
        <v>0</v>
      </c>
      <c r="M2372" s="3">
        <f t="shared" ref="M2372:M2435" si="189">SUM(I2372,J2372)</f>
        <v>12.59402528064852</v>
      </c>
      <c r="N2372" s="3">
        <f t="shared" ref="N2372:N2435" si="190">SUM(I2372,J2372,K2372)</f>
        <v>12.59402528064852</v>
      </c>
    </row>
    <row r="2373" spans="1:14" hidden="1" x14ac:dyDescent="0.2">
      <c r="A2373" s="8">
        <v>44009</v>
      </c>
      <c r="B2373" s="2">
        <f>IFERROR(VLOOKUP(A2373,'[1]Table - Daily Rainfall'!$J$4:$K$2266,2,FALSE),"")</f>
        <v>0</v>
      </c>
      <c r="C2373" s="9">
        <f>'[1]Table - USGS Flow'!D2371</f>
        <v>5.68</v>
      </c>
      <c r="D2373" s="3">
        <f t="shared" si="186"/>
        <v>3.6711478800413651</v>
      </c>
      <c r="E2373" s="9">
        <v>0.86249999999999993</v>
      </c>
      <c r="F2373" s="3">
        <f t="shared" si="187"/>
        <v>0.55745863495346426</v>
      </c>
      <c r="G2373" s="9">
        <v>0</v>
      </c>
      <c r="H2373" s="3">
        <f t="shared" si="188"/>
        <v>0</v>
      </c>
      <c r="I2373" s="3">
        <f>'[1]Table - Daily Discharge'!B2376</f>
        <v>14.937029368294429</v>
      </c>
      <c r="J2373" s="3">
        <f>'[1]Table - Daily Discharge'!C2376</f>
        <v>2.4425766416986598</v>
      </c>
      <c r="K2373" s="3">
        <f>'[1]Table - Daily Discharge'!D2376</f>
        <v>0</v>
      </c>
      <c r="L2373" s="3">
        <f>'[1]Table - Daily Discharge'!E2376</f>
        <v>0</v>
      </c>
      <c r="M2373" s="3">
        <f t="shared" si="189"/>
        <v>17.37960600999309</v>
      </c>
      <c r="N2373" s="3">
        <f t="shared" si="190"/>
        <v>17.37960600999309</v>
      </c>
    </row>
    <row r="2374" spans="1:14" hidden="1" x14ac:dyDescent="0.2">
      <c r="A2374" s="8">
        <v>44010</v>
      </c>
      <c r="B2374" s="2">
        <f>IFERROR(VLOOKUP(A2374,'[1]Table - Daily Rainfall'!$J$4:$K$2266,2,FALSE),"")</f>
        <v>0</v>
      </c>
      <c r="C2374" s="9">
        <f>'[1]Table - USGS Flow'!D2372</f>
        <v>6.73</v>
      </c>
      <c r="D2374" s="3">
        <f t="shared" si="186"/>
        <v>4.3497931747673224</v>
      </c>
      <c r="E2374" s="9">
        <v>1.3536458333333332</v>
      </c>
      <c r="F2374" s="3">
        <f t="shared" si="187"/>
        <v>0.87490035763529816</v>
      </c>
      <c r="G2374" s="9">
        <v>0</v>
      </c>
      <c r="H2374" s="3">
        <f t="shared" si="188"/>
        <v>0</v>
      </c>
      <c r="I2374" s="3">
        <f>'[1]Table - Daily Discharge'!B2377</f>
        <v>14.946636576131795</v>
      </c>
      <c r="J2374" s="3">
        <f>'[1]Table - Daily Discharge'!C2377</f>
        <v>2.3141552819566966</v>
      </c>
      <c r="K2374" s="3">
        <f>'[1]Table - Daily Discharge'!D2377</f>
        <v>0</v>
      </c>
      <c r="L2374" s="3">
        <f>'[1]Table - Daily Discharge'!E2377</f>
        <v>0</v>
      </c>
      <c r="M2374" s="3">
        <f t="shared" si="189"/>
        <v>17.260791858088492</v>
      </c>
      <c r="N2374" s="3">
        <f t="shared" si="190"/>
        <v>17.260791858088492</v>
      </c>
    </row>
    <row r="2375" spans="1:14" hidden="1" x14ac:dyDescent="0.2">
      <c r="A2375" s="8">
        <v>44011</v>
      </c>
      <c r="B2375" s="2">
        <f>IFERROR(VLOOKUP(A2375,'[1]Table - Daily Rainfall'!$J$4:$K$2266,2,FALSE),"")</f>
        <v>0</v>
      </c>
      <c r="C2375" s="9">
        <f>'[1]Table - USGS Flow'!D2373</f>
        <v>5.09</v>
      </c>
      <c r="D2375" s="3">
        <f t="shared" si="186"/>
        <v>3.2898138572905897</v>
      </c>
      <c r="E2375" s="9">
        <v>2.2041666666666671</v>
      </c>
      <c r="F2375" s="3">
        <f t="shared" si="187"/>
        <v>1.4246165115477425</v>
      </c>
      <c r="G2375" s="9">
        <v>0</v>
      </c>
      <c r="H2375" s="3">
        <f t="shared" si="188"/>
        <v>0</v>
      </c>
      <c r="I2375" s="3">
        <f>'[1]Table - Daily Discharge'!B2378</f>
        <v>12.396759837775525</v>
      </c>
      <c r="J2375" s="3">
        <f>'[1]Table - Daily Discharge'!C2378</f>
        <v>2.0680871666256011</v>
      </c>
      <c r="K2375" s="3">
        <f>'[1]Table - Daily Discharge'!D2378</f>
        <v>0</v>
      </c>
      <c r="L2375" s="3">
        <f>'[1]Table - Daily Discharge'!E2378</f>
        <v>0</v>
      </c>
      <c r="M2375" s="3">
        <f t="shared" si="189"/>
        <v>14.464847004401125</v>
      </c>
      <c r="N2375" s="3">
        <f t="shared" si="190"/>
        <v>14.464847004401125</v>
      </c>
    </row>
    <row r="2376" spans="1:14" hidden="1" x14ac:dyDescent="0.2">
      <c r="A2376" s="8">
        <v>44012</v>
      </c>
      <c r="B2376" s="2">
        <f>IFERROR(VLOOKUP(A2376,'[1]Table - Daily Rainfall'!$J$4:$K$2266,2,FALSE),"")</f>
        <v>0</v>
      </c>
      <c r="C2376" s="9">
        <f>'[1]Table - USGS Flow'!D2374</f>
        <v>5.92</v>
      </c>
      <c r="D2376" s="3">
        <f t="shared" si="186"/>
        <v>3.8262668045501553</v>
      </c>
      <c r="E2376" s="9">
        <v>0.64687499999999998</v>
      </c>
      <c r="F2376" s="3">
        <f t="shared" si="187"/>
        <v>0.41809397621509825</v>
      </c>
      <c r="G2376" s="9">
        <v>0</v>
      </c>
      <c r="H2376" s="3">
        <f t="shared" si="188"/>
        <v>0</v>
      </c>
      <c r="I2376" s="3">
        <f>'[1]Table - Daily Discharge'!B2379</f>
        <v>13.75439175746485</v>
      </c>
      <c r="J2376" s="3">
        <f>'[1]Table - Daily Discharge'!C2379</f>
        <v>0.83929450730291155</v>
      </c>
      <c r="K2376" s="3">
        <f>'[1]Table - Daily Discharge'!D2379</f>
        <v>0</v>
      </c>
      <c r="L2376" s="3">
        <f>'[1]Table - Daily Discharge'!E2379</f>
        <v>0</v>
      </c>
      <c r="M2376" s="3">
        <f t="shared" si="189"/>
        <v>14.593686264767761</v>
      </c>
      <c r="N2376" s="3">
        <f t="shared" si="190"/>
        <v>14.593686264767761</v>
      </c>
    </row>
    <row r="2377" spans="1:14" hidden="1" x14ac:dyDescent="0.2">
      <c r="A2377" s="8">
        <v>44013</v>
      </c>
      <c r="B2377" s="2">
        <f>IFERROR(VLOOKUP(A2377,'[1]Table - Daily Rainfall'!$J$4:$K$2266,2,FALSE),"")</f>
        <v>0</v>
      </c>
      <c r="C2377" s="9">
        <f>'[1]Table - USGS Flow'!D2375</f>
        <v>4.8600000000000003</v>
      </c>
      <c r="D2377" s="3">
        <f t="shared" si="186"/>
        <v>3.1411582213029994</v>
      </c>
      <c r="E2377" s="9">
        <v>0.67083333333333339</v>
      </c>
      <c r="F2377" s="3">
        <f t="shared" si="187"/>
        <v>0.433578938297139</v>
      </c>
      <c r="G2377" s="9">
        <v>0</v>
      </c>
      <c r="H2377" s="3">
        <f t="shared" si="188"/>
        <v>0</v>
      </c>
      <c r="I2377" s="3">
        <f>'[1]Table - Daily Discharge'!B2380</f>
        <v>13.144304585397345</v>
      </c>
      <c r="J2377" s="3">
        <f>'[1]Table - Daily Discharge'!C2380</f>
        <v>2.2257630679370721</v>
      </c>
      <c r="K2377" s="3">
        <f>'[1]Table - Daily Discharge'!D2380</f>
        <v>0</v>
      </c>
      <c r="L2377" s="3">
        <f>'[1]Table - Daily Discharge'!E2380</f>
        <v>0</v>
      </c>
      <c r="M2377" s="3">
        <f t="shared" si="189"/>
        <v>15.370067653334416</v>
      </c>
      <c r="N2377" s="3">
        <f t="shared" si="190"/>
        <v>15.370067653334416</v>
      </c>
    </row>
    <row r="2378" spans="1:14" x14ac:dyDescent="0.2">
      <c r="A2378" s="8">
        <v>44014</v>
      </c>
      <c r="B2378" s="2" t="str">
        <f>IFERROR(VLOOKUP(A2378,'[1]Table - Daily Rainfall'!$J$4:$K$2266,2,FALSE),"")</f>
        <v/>
      </c>
      <c r="C2378" s="9">
        <f>'[1]Table - USGS Flow'!D2376</f>
        <v>5.41</v>
      </c>
      <c r="D2378" s="3">
        <f t="shared" si="186"/>
        <v>3.4966390899689763</v>
      </c>
      <c r="E2378" s="9">
        <v>2.4317708333333363</v>
      </c>
      <c r="F2378" s="3">
        <f t="shared" si="187"/>
        <v>1.5717236513271307</v>
      </c>
      <c r="G2378" s="9">
        <v>0</v>
      </c>
      <c r="H2378" s="3">
        <f t="shared" si="188"/>
        <v>0</v>
      </c>
      <c r="I2378" s="3">
        <f>'[1]Table - Daily Discharge'!B2381</f>
        <v>12.769719831676088</v>
      </c>
      <c r="J2378" s="3">
        <f>'[1]Table - Daily Discharge'!C2381</f>
        <v>1.7288447204546715</v>
      </c>
      <c r="K2378" s="3">
        <f>'[1]Table - Daily Discharge'!D2381</f>
        <v>0</v>
      </c>
      <c r="L2378" s="3">
        <f>'[1]Table - Daily Discharge'!E2381</f>
        <v>0</v>
      </c>
      <c r="M2378" s="3">
        <f t="shared" si="189"/>
        <v>14.498564552130759</v>
      </c>
      <c r="N2378" s="3">
        <f t="shared" si="190"/>
        <v>14.498564552130759</v>
      </c>
    </row>
    <row r="2379" spans="1:14" hidden="1" x14ac:dyDescent="0.2">
      <c r="A2379" s="8">
        <v>44015</v>
      </c>
      <c r="B2379" s="2">
        <f>IFERROR(VLOOKUP(A2379,'[1]Table - Daily Rainfall'!$J$4:$K$2266,2,FALSE),"")</f>
        <v>0</v>
      </c>
      <c r="C2379" s="9">
        <f>'[1]Table - USGS Flow'!D2377</f>
        <v>5.29</v>
      </c>
      <c r="D2379" s="3">
        <f t="shared" si="186"/>
        <v>3.4190796277145812</v>
      </c>
      <c r="E2379" s="9">
        <v>3.3421874999999979</v>
      </c>
      <c r="F2379" s="3">
        <f t="shared" si="187"/>
        <v>2.1601522104446729</v>
      </c>
      <c r="G2379" s="9">
        <v>0</v>
      </c>
      <c r="H2379" s="3">
        <f t="shared" si="188"/>
        <v>0</v>
      </c>
      <c r="I2379" s="3">
        <f>'[1]Table - Daily Discharge'!B2382</f>
        <v>13.424950597535396</v>
      </c>
      <c r="J2379" s="3">
        <f>'[1]Table - Daily Discharge'!C2382</f>
        <v>1.8114391522551228</v>
      </c>
      <c r="K2379" s="3">
        <f>'[1]Table - Daily Discharge'!D2382</f>
        <v>0</v>
      </c>
      <c r="L2379" s="3">
        <f>'[1]Table - Daily Discharge'!E2382</f>
        <v>0</v>
      </c>
      <c r="M2379" s="3">
        <f t="shared" si="189"/>
        <v>15.236389749790519</v>
      </c>
      <c r="N2379" s="3">
        <f t="shared" si="190"/>
        <v>15.236389749790519</v>
      </c>
    </row>
    <row r="2380" spans="1:14" hidden="1" x14ac:dyDescent="0.2">
      <c r="A2380" s="8">
        <v>44016</v>
      </c>
      <c r="B2380" s="2">
        <f>IFERROR(VLOOKUP(A2380,'[1]Table - Daily Rainfall'!$J$4:$K$2266,2,FALSE),"")</f>
        <v>0</v>
      </c>
      <c r="C2380" s="9">
        <f>'[1]Table - USGS Flow'!D2378</f>
        <v>6.22</v>
      </c>
      <c r="D2380" s="3">
        <f t="shared" si="186"/>
        <v>4.020165460186143</v>
      </c>
      <c r="E2380" s="9">
        <v>5.2588541666666684</v>
      </c>
      <c r="F2380" s="3">
        <f t="shared" si="187"/>
        <v>3.3989491770079296</v>
      </c>
      <c r="G2380" s="9">
        <v>0</v>
      </c>
      <c r="H2380" s="3">
        <f t="shared" si="188"/>
        <v>0</v>
      </c>
      <c r="I2380" s="3">
        <f>'[1]Table - Daily Discharge'!B2383</f>
        <v>14.028216692071339</v>
      </c>
      <c r="J2380" s="3">
        <f>'[1]Table - Daily Discharge'!C2383</f>
        <v>2.6156260695993407</v>
      </c>
      <c r="K2380" s="3">
        <f>'[1]Table - Daily Discharge'!D2383</f>
        <v>0</v>
      </c>
      <c r="L2380" s="3">
        <f>'[1]Table - Daily Discharge'!E2383</f>
        <v>0</v>
      </c>
      <c r="M2380" s="3">
        <f t="shared" si="189"/>
        <v>16.64384276167068</v>
      </c>
      <c r="N2380" s="3">
        <f t="shared" si="190"/>
        <v>16.64384276167068</v>
      </c>
    </row>
    <row r="2381" spans="1:14" hidden="1" x14ac:dyDescent="0.2">
      <c r="A2381" s="8">
        <v>44017</v>
      </c>
      <c r="B2381" s="2">
        <f>IFERROR(VLOOKUP(A2381,'[1]Table - Daily Rainfall'!$J$4:$K$2266,2,FALSE),"")</f>
        <v>0</v>
      </c>
      <c r="C2381" s="9">
        <f>'[1]Table - USGS Flow'!D2379</f>
        <v>5.04</v>
      </c>
      <c r="D2381" s="3">
        <f t="shared" si="186"/>
        <v>3.2574974146845919</v>
      </c>
      <c r="E2381" s="9">
        <v>2.3359375000000013</v>
      </c>
      <c r="F2381" s="3">
        <f t="shared" si="187"/>
        <v>1.5097838029989668</v>
      </c>
      <c r="G2381" s="9">
        <v>0</v>
      </c>
      <c r="H2381" s="3">
        <f t="shared" si="188"/>
        <v>0</v>
      </c>
      <c r="I2381" s="3">
        <f>'[1]Table - Daily Discharge'!B2384</f>
        <v>12.736531574182855</v>
      </c>
      <c r="J2381" s="3">
        <f>'[1]Table - Daily Discharge'!C2384</f>
        <v>1.6227441881994287</v>
      </c>
      <c r="K2381" s="3">
        <f>'[1]Table - Daily Discharge'!D2384</f>
        <v>0</v>
      </c>
      <c r="L2381" s="3">
        <f>'[1]Table - Daily Discharge'!E2384</f>
        <v>0</v>
      </c>
      <c r="M2381" s="3">
        <f t="shared" si="189"/>
        <v>14.359275762382284</v>
      </c>
      <c r="N2381" s="3">
        <f t="shared" si="190"/>
        <v>14.359275762382284</v>
      </c>
    </row>
    <row r="2382" spans="1:14" hidden="1" x14ac:dyDescent="0.2">
      <c r="A2382" s="8">
        <v>44018</v>
      </c>
      <c r="B2382" s="2">
        <f>IFERROR(VLOOKUP(A2382,'[1]Table - Daily Rainfall'!$J$4:$K$2266,2,FALSE),"")</f>
        <v>0</v>
      </c>
      <c r="C2382" s="9">
        <f>'[1]Table - USGS Flow'!D2380</f>
        <v>4.3600000000000003</v>
      </c>
      <c r="D2382" s="3">
        <f t="shared" si="186"/>
        <v>2.8179937952430199</v>
      </c>
      <c r="E2382" s="9">
        <v>3.234375</v>
      </c>
      <c r="F2382" s="3">
        <f t="shared" si="187"/>
        <v>2.0904698810754914</v>
      </c>
      <c r="G2382" s="9">
        <v>0</v>
      </c>
      <c r="H2382" s="3">
        <f t="shared" si="188"/>
        <v>0</v>
      </c>
      <c r="I2382" s="3">
        <f>'[1]Table - Daily Discharge'!B2385</f>
        <v>12.933176015250657</v>
      </c>
      <c r="J2382" s="3">
        <f>'[1]Table - Daily Discharge'!C2385</f>
        <v>1.2459619172454304</v>
      </c>
      <c r="K2382" s="3">
        <f>'[1]Table - Daily Discharge'!D2385</f>
        <v>0</v>
      </c>
      <c r="L2382" s="3">
        <f>'[1]Table - Daily Discharge'!E2385</f>
        <v>0</v>
      </c>
      <c r="M2382" s="3">
        <f t="shared" si="189"/>
        <v>14.179137932496088</v>
      </c>
      <c r="N2382" s="3">
        <f t="shared" si="190"/>
        <v>14.179137932496088</v>
      </c>
    </row>
    <row r="2383" spans="1:14" hidden="1" x14ac:dyDescent="0.2">
      <c r="A2383" s="8">
        <v>44019</v>
      </c>
      <c r="B2383" s="2">
        <f>IFERROR(VLOOKUP(A2383,'[1]Table - Daily Rainfall'!$J$4:$K$2266,2,FALSE),"")</f>
        <v>0</v>
      </c>
      <c r="C2383" s="9">
        <f>'[1]Table - USGS Flow'!D2381</f>
        <v>5.44</v>
      </c>
      <c r="D2383" s="3">
        <f t="shared" si="186"/>
        <v>3.5160289555325752</v>
      </c>
      <c r="E2383" s="9">
        <v>2.5635416666666671</v>
      </c>
      <c r="F2383" s="3">
        <f t="shared" si="187"/>
        <v>1.6568909427783527</v>
      </c>
      <c r="G2383" s="9">
        <v>0</v>
      </c>
      <c r="H2383" s="3">
        <f t="shared" si="188"/>
        <v>0</v>
      </c>
      <c r="I2383" s="3">
        <f>'[1]Table - Daily Discharge'!B2386</f>
        <v>14.452588894421654</v>
      </c>
      <c r="J2383" s="3">
        <f>'[1]Table - Daily Discharge'!C2386</f>
        <v>0.74816359632206975</v>
      </c>
      <c r="K2383" s="3">
        <f>'[1]Table - Daily Discharge'!D2386</f>
        <v>0</v>
      </c>
      <c r="L2383" s="3">
        <f>'[1]Table - Daily Discharge'!E2386</f>
        <v>0</v>
      </c>
      <c r="M2383" s="3">
        <f t="shared" si="189"/>
        <v>15.200752490743723</v>
      </c>
      <c r="N2383" s="3">
        <f t="shared" si="190"/>
        <v>15.200752490743723</v>
      </c>
    </row>
    <row r="2384" spans="1:14" hidden="1" x14ac:dyDescent="0.2">
      <c r="A2384" s="8">
        <v>44020</v>
      </c>
      <c r="B2384" s="2">
        <f>IFERROR(VLOOKUP(A2384,'[1]Table - Daily Rainfall'!$J$4:$K$2266,2,FALSE),"")</f>
        <v>0</v>
      </c>
      <c r="C2384" s="9">
        <f>'[1]Table - USGS Flow'!D2382</f>
        <v>5.59</v>
      </c>
      <c r="D2384" s="3">
        <f t="shared" si="186"/>
        <v>3.6129782833505688</v>
      </c>
      <c r="E2384" s="9">
        <v>1.8088541666666667</v>
      </c>
      <c r="F2384" s="3">
        <f t="shared" si="187"/>
        <v>1.169114637194071</v>
      </c>
      <c r="G2384" s="9">
        <v>0</v>
      </c>
      <c r="H2384" s="3">
        <f t="shared" si="188"/>
        <v>0</v>
      </c>
      <c r="I2384" s="3">
        <f>'[1]Table - Daily Discharge'!B2387</f>
        <v>14.741703961693469</v>
      </c>
      <c r="J2384" s="3">
        <f>'[1]Table - Daily Discharge'!C2387</f>
        <v>6.9622119900976734E-2</v>
      </c>
      <c r="K2384" s="3">
        <f>'[1]Table - Daily Discharge'!D2387</f>
        <v>0</v>
      </c>
      <c r="L2384" s="3">
        <f>'[1]Table - Daily Discharge'!E2387</f>
        <v>0</v>
      </c>
      <c r="M2384" s="3">
        <f t="shared" si="189"/>
        <v>14.811326081594446</v>
      </c>
      <c r="N2384" s="3">
        <f t="shared" si="190"/>
        <v>14.811326081594446</v>
      </c>
    </row>
    <row r="2385" spans="1:14" hidden="1" x14ac:dyDescent="0.2">
      <c r="A2385" s="8">
        <v>44021</v>
      </c>
      <c r="B2385" s="2">
        <f>IFERROR(VLOOKUP(A2385,'[1]Table - Daily Rainfall'!$J$4:$K$2266,2,FALSE),"")</f>
        <v>0</v>
      </c>
      <c r="C2385" s="9">
        <f>'[1]Table - USGS Flow'!D2383</f>
        <v>5.16</v>
      </c>
      <c r="D2385" s="3">
        <f t="shared" si="186"/>
        <v>3.335056876938987</v>
      </c>
      <c r="E2385" s="9">
        <v>0.77864583333333315</v>
      </c>
      <c r="F2385" s="3">
        <f t="shared" si="187"/>
        <v>0.50326126766632184</v>
      </c>
      <c r="G2385" s="9">
        <v>0</v>
      </c>
      <c r="H2385" s="3">
        <f t="shared" si="188"/>
        <v>0</v>
      </c>
      <c r="I2385" s="3">
        <f>'[1]Table - Daily Discharge'!B2388</f>
        <v>15.129751694341291</v>
      </c>
      <c r="J2385" s="3">
        <f>'[1]Table - Daily Discharge'!C2388</f>
        <v>0.1392240486423883</v>
      </c>
      <c r="K2385" s="3">
        <f>'[1]Table - Daily Discharge'!D2388</f>
        <v>0</v>
      </c>
      <c r="L2385" s="3">
        <f>'[1]Table - Daily Discharge'!E2388</f>
        <v>0</v>
      </c>
      <c r="M2385" s="3">
        <f t="shared" si="189"/>
        <v>15.268975742983679</v>
      </c>
      <c r="N2385" s="3">
        <f t="shared" si="190"/>
        <v>15.268975742983679</v>
      </c>
    </row>
    <row r="2386" spans="1:14" hidden="1" x14ac:dyDescent="0.2">
      <c r="A2386" s="8">
        <v>44022</v>
      </c>
      <c r="B2386" s="2">
        <f>IFERROR(VLOOKUP(A2386,'[1]Table - Daily Rainfall'!$J$4:$K$2266,2,FALSE),"")</f>
        <v>0</v>
      </c>
      <c r="C2386" s="9">
        <f>'[1]Table - USGS Flow'!D2384</f>
        <v>5.07</v>
      </c>
      <c r="D2386" s="3">
        <f t="shared" si="186"/>
        <v>3.2768872802481908</v>
      </c>
      <c r="E2386" s="9">
        <v>1.0421875000000005</v>
      </c>
      <c r="F2386" s="3">
        <f t="shared" si="187"/>
        <v>0.67359585056876969</v>
      </c>
      <c r="G2386" s="9">
        <v>0</v>
      </c>
      <c r="H2386" s="3">
        <f t="shared" si="188"/>
        <v>0</v>
      </c>
      <c r="I2386" s="3">
        <f>'[1]Table - Daily Discharge'!B2389</f>
        <v>15.06825031108051</v>
      </c>
      <c r="J2386" s="3">
        <f>'[1]Table - Daily Discharge'!C2389</f>
        <v>0.17797712397364568</v>
      </c>
      <c r="K2386" s="3">
        <f>'[1]Table - Daily Discharge'!D2389</f>
        <v>0</v>
      </c>
      <c r="L2386" s="3">
        <f>'[1]Table - Daily Discharge'!E2389</f>
        <v>0</v>
      </c>
      <c r="M2386" s="3">
        <f t="shared" si="189"/>
        <v>15.246227435054156</v>
      </c>
      <c r="N2386" s="3">
        <f t="shared" si="190"/>
        <v>15.246227435054156</v>
      </c>
    </row>
    <row r="2387" spans="1:14" hidden="1" x14ac:dyDescent="0.2">
      <c r="A2387" s="8">
        <v>44023</v>
      </c>
      <c r="B2387" s="2">
        <f>IFERROR(VLOOKUP(A2387,'[1]Table - Daily Rainfall'!$J$4:$K$2266,2,FALSE),"")</f>
        <v>0</v>
      </c>
      <c r="C2387" s="9">
        <f>'[1]Table - USGS Flow'!D2385</f>
        <v>4.28</v>
      </c>
      <c r="D2387" s="3">
        <f t="shared" si="186"/>
        <v>2.7662874870734231</v>
      </c>
      <c r="E2387" s="9">
        <v>1.1260416666666671</v>
      </c>
      <c r="F2387" s="3">
        <f t="shared" si="187"/>
        <v>0.727793217855912</v>
      </c>
      <c r="G2387" s="9">
        <v>0</v>
      </c>
      <c r="H2387" s="3">
        <f t="shared" si="188"/>
        <v>0</v>
      </c>
      <c r="I2387" s="3">
        <f>'[1]Table - Daily Discharge'!B2390</f>
        <v>14.4160090412151</v>
      </c>
      <c r="J2387" s="3">
        <f>'[1]Table - Daily Discharge'!C2390</f>
        <v>0.49750840652377049</v>
      </c>
      <c r="K2387" s="3">
        <f>'[1]Table - Daily Discharge'!D2390</f>
        <v>0</v>
      </c>
      <c r="L2387" s="3">
        <f>'[1]Table - Daily Discharge'!E2390</f>
        <v>0</v>
      </c>
      <c r="M2387" s="3">
        <f t="shared" si="189"/>
        <v>14.913517447738871</v>
      </c>
      <c r="N2387" s="3">
        <f t="shared" si="190"/>
        <v>14.913517447738871</v>
      </c>
    </row>
    <row r="2388" spans="1:14" hidden="1" x14ac:dyDescent="0.2">
      <c r="A2388" s="8">
        <v>44024</v>
      </c>
      <c r="B2388" s="2">
        <f>IFERROR(VLOOKUP(A2388,'[1]Table - Daily Rainfall'!$J$4:$K$2266,2,FALSE),"")</f>
        <v>0</v>
      </c>
      <c r="C2388" s="9">
        <f>'[1]Table - USGS Flow'!D2386</f>
        <v>2.63</v>
      </c>
      <c r="D2388" s="3">
        <f t="shared" si="186"/>
        <v>1.6998448810754911</v>
      </c>
      <c r="E2388" s="9">
        <v>1.5932291666666678</v>
      </c>
      <c r="F2388" s="3">
        <f t="shared" si="187"/>
        <v>1.0297499784557058</v>
      </c>
      <c r="G2388" s="9">
        <v>0</v>
      </c>
      <c r="H2388" s="3">
        <f t="shared" si="188"/>
        <v>0</v>
      </c>
      <c r="I2388" s="3">
        <f>'[1]Table - Daily Discharge'!B2391</f>
        <v>12.418863751021526</v>
      </c>
      <c r="J2388" s="3">
        <f>'[1]Table - Daily Discharge'!C2391</f>
        <v>1.8950114365610682</v>
      </c>
      <c r="K2388" s="3">
        <f>'[1]Table - Daily Discharge'!D2391</f>
        <v>0</v>
      </c>
      <c r="L2388" s="3">
        <f>'[1]Table - Daily Discharge'!E2391</f>
        <v>0</v>
      </c>
      <c r="M2388" s="3">
        <f t="shared" si="189"/>
        <v>14.313875187582594</v>
      </c>
      <c r="N2388" s="3">
        <f t="shared" si="190"/>
        <v>14.313875187582594</v>
      </c>
    </row>
    <row r="2389" spans="1:14" hidden="1" x14ac:dyDescent="0.2">
      <c r="A2389" s="8">
        <v>44025</v>
      </c>
      <c r="B2389" s="2">
        <f>IFERROR(VLOOKUP(A2389,'[1]Table - Daily Rainfall'!$J$4:$K$2266,2,FALSE),"")</f>
        <v>0</v>
      </c>
      <c r="C2389" s="9">
        <f>'[1]Table - USGS Flow'!D2387</f>
        <v>4.93</v>
      </c>
      <c r="D2389" s="3">
        <f t="shared" si="186"/>
        <v>3.1864012409513962</v>
      </c>
      <c r="E2389" s="9">
        <v>3.8727604166666669</v>
      </c>
      <c r="F2389" s="3">
        <f t="shared" si="187"/>
        <v>2.5030767946397798</v>
      </c>
      <c r="G2389" s="9">
        <v>0</v>
      </c>
      <c r="H2389" s="3">
        <f t="shared" si="188"/>
        <v>0</v>
      </c>
      <c r="I2389" s="3">
        <f>'[1]Table - Daily Discharge'!B2392</f>
        <v>13.649407317912798</v>
      </c>
      <c r="J2389" s="3">
        <f>'[1]Table - Daily Discharge'!C2392</f>
        <v>0.23068386792625481</v>
      </c>
      <c r="K2389" s="3">
        <f>'[1]Table - Daily Discharge'!D2392</f>
        <v>0</v>
      </c>
      <c r="L2389" s="3">
        <f>'[1]Table - Daily Discharge'!E2392</f>
        <v>0</v>
      </c>
      <c r="M2389" s="3">
        <f t="shared" si="189"/>
        <v>13.880091185839053</v>
      </c>
      <c r="N2389" s="3">
        <f t="shared" si="190"/>
        <v>13.880091185839053</v>
      </c>
    </row>
    <row r="2390" spans="1:14" hidden="1" x14ac:dyDescent="0.2">
      <c r="A2390" s="8">
        <v>44026</v>
      </c>
      <c r="B2390" s="2">
        <f>IFERROR(VLOOKUP(A2390,'[1]Table - Daily Rainfall'!$J$4:$K$2266,2,FALSE),"")</f>
        <v>0</v>
      </c>
      <c r="C2390" s="9">
        <f>'[1]Table - USGS Flow'!D2388</f>
        <v>3.15</v>
      </c>
      <c r="D2390" s="3">
        <f t="shared" si="186"/>
        <v>2.0359358841778699</v>
      </c>
      <c r="E2390" s="9">
        <v>0.91041666666666721</v>
      </c>
      <c r="F2390" s="3">
        <f t="shared" si="187"/>
        <v>0.5884285591175461</v>
      </c>
      <c r="G2390" s="9">
        <v>0</v>
      </c>
      <c r="H2390" s="3">
        <f t="shared" si="188"/>
        <v>0</v>
      </c>
      <c r="I2390" s="3">
        <f>'[1]Table - Daily Discharge'!B2393</f>
        <v>13.49849587205286</v>
      </c>
      <c r="J2390" s="3">
        <f>'[1]Table - Daily Discharge'!C2393</f>
        <v>0.15769152107190701</v>
      </c>
      <c r="K2390" s="3">
        <f>'[1]Table - Daily Discharge'!D2393</f>
        <v>0</v>
      </c>
      <c r="L2390" s="3">
        <f>'[1]Table - Daily Discharge'!E2393</f>
        <v>0</v>
      </c>
      <c r="M2390" s="3">
        <f t="shared" si="189"/>
        <v>13.656187393124767</v>
      </c>
      <c r="N2390" s="3">
        <f t="shared" si="190"/>
        <v>13.656187393124767</v>
      </c>
    </row>
    <row r="2391" spans="1:14" hidden="1" x14ac:dyDescent="0.2">
      <c r="A2391" s="8">
        <v>44027</v>
      </c>
      <c r="B2391" s="2">
        <f>IFERROR(VLOOKUP(A2391,'[1]Table - Daily Rainfall'!$J$4:$K$2266,2,FALSE),"")</f>
        <v>0</v>
      </c>
      <c r="C2391" s="9">
        <f>'[1]Table - USGS Flow'!D2389</f>
        <v>1.64</v>
      </c>
      <c r="D2391" s="3">
        <f t="shared" si="186"/>
        <v>1.0599793174767322</v>
      </c>
      <c r="E2391" s="9">
        <v>0.83854166666666707</v>
      </c>
      <c r="F2391" s="3">
        <f t="shared" si="187"/>
        <v>0.54197367287142395</v>
      </c>
      <c r="G2391" s="9">
        <v>0</v>
      </c>
      <c r="H2391" s="3">
        <f t="shared" si="188"/>
        <v>0</v>
      </c>
      <c r="I2391" s="3">
        <f>'[1]Table - Daily Discharge'!B2394</f>
        <v>11.411512946652632</v>
      </c>
      <c r="J2391" s="3">
        <f>'[1]Table - Daily Discharge'!C2394</f>
        <v>7.6752703484561632E-2</v>
      </c>
      <c r="K2391" s="3">
        <f>'[1]Table - Daily Discharge'!D2394</f>
        <v>0</v>
      </c>
      <c r="L2391" s="3">
        <f>'[1]Table - Daily Discharge'!E2394</f>
        <v>0</v>
      </c>
      <c r="M2391" s="3">
        <f t="shared" si="189"/>
        <v>11.488265650137194</v>
      </c>
      <c r="N2391" s="3">
        <f t="shared" si="190"/>
        <v>11.488265650137194</v>
      </c>
    </row>
    <row r="2392" spans="1:14" hidden="1" x14ac:dyDescent="0.2">
      <c r="A2392" s="8">
        <v>44028</v>
      </c>
      <c r="B2392" s="2">
        <f>IFERROR(VLOOKUP(A2392,'[1]Table - Daily Rainfall'!$J$4:$K$2266,2,FALSE),"")</f>
        <v>0</v>
      </c>
      <c r="C2392" s="9">
        <f>'[1]Table - USGS Flow'!D2390</f>
        <v>2.83</v>
      </c>
      <c r="D2392" s="3">
        <f t="shared" si="186"/>
        <v>1.829110651499483</v>
      </c>
      <c r="E2392" s="9">
        <v>1.0062500000000005</v>
      </c>
      <c r="F2392" s="3">
        <f t="shared" si="187"/>
        <v>0.65036840744570878</v>
      </c>
      <c r="G2392" s="9">
        <v>0</v>
      </c>
      <c r="H2392" s="3">
        <f t="shared" si="188"/>
        <v>0</v>
      </c>
      <c r="I2392" s="3">
        <f>'[1]Table - Daily Discharge'!B2395</f>
        <v>13.165854017069753</v>
      </c>
      <c r="J2392" s="3">
        <f>'[1]Table - Daily Discharge'!C2395</f>
        <v>0.12103276623592137</v>
      </c>
      <c r="K2392" s="3">
        <f>'[1]Table - Daily Discharge'!D2395</f>
        <v>0</v>
      </c>
      <c r="L2392" s="3">
        <f>'[1]Table - Daily Discharge'!E2395</f>
        <v>0</v>
      </c>
      <c r="M2392" s="3">
        <f t="shared" si="189"/>
        <v>13.286886783305674</v>
      </c>
      <c r="N2392" s="3">
        <f t="shared" si="190"/>
        <v>13.286886783305674</v>
      </c>
    </row>
    <row r="2393" spans="1:14" hidden="1" x14ac:dyDescent="0.2">
      <c r="A2393" s="8">
        <v>44029</v>
      </c>
      <c r="B2393" s="2">
        <f>IFERROR(VLOOKUP(A2393,'[1]Table - Daily Rainfall'!$J$4:$K$2266,2,FALSE),"")</f>
        <v>0</v>
      </c>
      <c r="C2393" s="9">
        <f>'[1]Table - USGS Flow'!D2391</f>
        <v>1.19</v>
      </c>
      <c r="D2393" s="3">
        <f t="shared" si="186"/>
        <v>0.7691313340227508</v>
      </c>
      <c r="E2393" s="9">
        <v>2.0244791666666662</v>
      </c>
      <c r="F2393" s="3">
        <f t="shared" si="187"/>
        <v>1.3084792959324369</v>
      </c>
      <c r="G2393" s="9">
        <v>0</v>
      </c>
      <c r="H2393" s="3">
        <f t="shared" si="188"/>
        <v>0</v>
      </c>
      <c r="I2393" s="3">
        <f>'[1]Table - Daily Discharge'!B2396</f>
        <v>0.96297556502207227</v>
      </c>
      <c r="J2393" s="3">
        <f>'[1]Table - Daily Discharge'!C2396</f>
        <v>0.60227468730225631</v>
      </c>
      <c r="K2393" s="3">
        <f>'[1]Table - Daily Discharge'!D2396</f>
        <v>0</v>
      </c>
      <c r="L2393" s="3">
        <f>'[1]Table - Daily Discharge'!E2396</f>
        <v>0</v>
      </c>
      <c r="M2393" s="3">
        <f t="shared" si="189"/>
        <v>1.5652502523243286</v>
      </c>
      <c r="N2393" s="3">
        <f t="shared" si="190"/>
        <v>1.5652502523243286</v>
      </c>
    </row>
    <row r="2394" spans="1:14" hidden="1" x14ac:dyDescent="0.2">
      <c r="A2394" s="8">
        <v>44030</v>
      </c>
      <c r="B2394" s="2">
        <f>IFERROR(VLOOKUP(A2394,'[1]Table - Daily Rainfall'!$J$4:$K$2266,2,FALSE),"")</f>
        <v>0</v>
      </c>
      <c r="C2394" s="9">
        <f>'[1]Table - USGS Flow'!D2392</f>
        <v>0</v>
      </c>
      <c r="D2394" s="3">
        <f t="shared" si="186"/>
        <v>0</v>
      </c>
      <c r="E2394" s="9">
        <v>1.641145833333334</v>
      </c>
      <c r="F2394" s="3">
        <f t="shared" si="187"/>
        <v>1.0607199026197867</v>
      </c>
      <c r="G2394" s="9">
        <v>0</v>
      </c>
      <c r="H2394" s="3">
        <f t="shared" si="188"/>
        <v>0</v>
      </c>
      <c r="I2394" s="3">
        <f>'[1]Table - Daily Discharge'!B2397</f>
        <v>4.8900069880085475</v>
      </c>
      <c r="J2394" s="3">
        <f>'[1]Table - Daily Discharge'!C2397</f>
        <v>1.0162487119991668</v>
      </c>
      <c r="K2394" s="3">
        <f>'[1]Table - Daily Discharge'!D2397</f>
        <v>0</v>
      </c>
      <c r="L2394" s="3">
        <f>'[1]Table - Daily Discharge'!E2397</f>
        <v>0</v>
      </c>
      <c r="M2394" s="3">
        <f t="shared" si="189"/>
        <v>5.9062557000077138</v>
      </c>
      <c r="N2394" s="3">
        <f t="shared" si="190"/>
        <v>5.9062557000077138</v>
      </c>
    </row>
    <row r="2395" spans="1:14" hidden="1" x14ac:dyDescent="0.2">
      <c r="A2395" s="8">
        <v>44031</v>
      </c>
      <c r="B2395" s="2">
        <f>IFERROR(VLOOKUP(A2395,'[1]Table - Daily Rainfall'!$J$4:$K$2266,2,FALSE),"")</f>
        <v>0</v>
      </c>
      <c r="C2395" s="9">
        <f>'[1]Table - USGS Flow'!D2393</f>
        <v>0</v>
      </c>
      <c r="D2395" s="3">
        <f t="shared" si="186"/>
        <v>0</v>
      </c>
      <c r="E2395" s="9">
        <v>2.8151041666666683</v>
      </c>
      <c r="F2395" s="3">
        <f t="shared" si="187"/>
        <v>1.8194830446397805</v>
      </c>
      <c r="G2395" s="9">
        <v>0</v>
      </c>
      <c r="H2395" s="3">
        <f t="shared" si="188"/>
        <v>0</v>
      </c>
      <c r="I2395" s="3">
        <f>'[1]Table - Daily Discharge'!B2398</f>
        <v>0</v>
      </c>
      <c r="J2395" s="3">
        <f>'[1]Table - Daily Discharge'!C2398</f>
        <v>2.2068134686544951</v>
      </c>
      <c r="K2395" s="3">
        <f>'[1]Table - Daily Discharge'!D2398</f>
        <v>0</v>
      </c>
      <c r="L2395" s="3">
        <f>'[1]Table - Daily Discharge'!E2398</f>
        <v>0</v>
      </c>
      <c r="M2395" s="3">
        <f t="shared" si="189"/>
        <v>2.2068134686544951</v>
      </c>
      <c r="N2395" s="3">
        <f t="shared" si="190"/>
        <v>2.2068134686544951</v>
      </c>
    </row>
    <row r="2396" spans="1:14" hidden="1" x14ac:dyDescent="0.2">
      <c r="A2396" s="8">
        <v>44032</v>
      </c>
      <c r="B2396" s="2">
        <f>IFERROR(VLOOKUP(A2396,'[1]Table - Daily Rainfall'!$J$4:$K$2266,2,FALSE),"")</f>
        <v>0</v>
      </c>
      <c r="C2396" s="9">
        <f>'[1]Table - USGS Flow'!D2394</f>
        <v>0</v>
      </c>
      <c r="D2396" s="3">
        <f t="shared" si="186"/>
        <v>0</v>
      </c>
      <c r="E2396" s="9">
        <v>3.6656249999999968</v>
      </c>
      <c r="F2396" s="3">
        <f t="shared" si="187"/>
        <v>2.3691991985522214</v>
      </c>
      <c r="G2396" s="9">
        <v>0</v>
      </c>
      <c r="H2396" s="3">
        <f t="shared" si="188"/>
        <v>0</v>
      </c>
      <c r="I2396" s="3">
        <f>'[1]Table - Daily Discharge'!B2399</f>
        <v>0.15338983593219854</v>
      </c>
      <c r="J2396" s="3">
        <f>'[1]Table - Daily Discharge'!C2399</f>
        <v>0.18189262850551005</v>
      </c>
      <c r="K2396" s="3">
        <f>'[1]Table - Daily Discharge'!D2399</f>
        <v>0</v>
      </c>
      <c r="L2396" s="3">
        <f>'[1]Table - Daily Discharge'!E2399</f>
        <v>0</v>
      </c>
      <c r="M2396" s="3">
        <f t="shared" si="189"/>
        <v>0.33528246443770859</v>
      </c>
      <c r="N2396" s="3">
        <f t="shared" si="190"/>
        <v>0.33528246443770859</v>
      </c>
    </row>
    <row r="2397" spans="1:14" hidden="1" x14ac:dyDescent="0.2">
      <c r="A2397" s="8">
        <v>44033</v>
      </c>
      <c r="B2397" s="2">
        <f>IFERROR(VLOOKUP(A2397,'[1]Table - Daily Rainfall'!$J$4:$K$2266,2,FALSE),"")</f>
        <v>0</v>
      </c>
      <c r="C2397" s="9">
        <f>'[1]Table - USGS Flow'!D2395</f>
        <v>0</v>
      </c>
      <c r="D2397" s="3">
        <f t="shared" si="186"/>
        <v>0</v>
      </c>
      <c r="E2397" s="9">
        <v>1.3656250000000008</v>
      </c>
      <c r="F2397" s="3">
        <f t="shared" si="187"/>
        <v>0.8826428386763191</v>
      </c>
      <c r="G2397" s="9">
        <v>0</v>
      </c>
      <c r="H2397" s="3">
        <f t="shared" si="188"/>
        <v>0</v>
      </c>
      <c r="I2397" s="3">
        <f>'[1]Table - Daily Discharge'!B2400</f>
        <v>0</v>
      </c>
      <c r="J2397" s="3">
        <f>'[1]Table - Daily Discharge'!C2400</f>
        <v>9.0338629740554954E-2</v>
      </c>
      <c r="K2397" s="3">
        <f>'[1]Table - Daily Discharge'!D2400</f>
        <v>0</v>
      </c>
      <c r="L2397" s="3">
        <f>'[1]Table - Daily Discharge'!E2400</f>
        <v>0</v>
      </c>
      <c r="M2397" s="3">
        <f t="shared" si="189"/>
        <v>9.0338629740554954E-2</v>
      </c>
      <c r="N2397" s="3">
        <f t="shared" si="190"/>
        <v>9.0338629740554954E-2</v>
      </c>
    </row>
    <row r="2398" spans="1:14" hidden="1" x14ac:dyDescent="0.2">
      <c r="A2398" s="8">
        <v>44034</v>
      </c>
      <c r="B2398" s="2">
        <f>IFERROR(VLOOKUP(A2398,'[1]Table - Daily Rainfall'!$J$4:$K$2266,2,FALSE),"")</f>
        <v>0</v>
      </c>
      <c r="C2398" s="9">
        <f>'[1]Table - USGS Flow'!D2396</f>
        <v>0</v>
      </c>
      <c r="D2398" s="3">
        <f t="shared" si="186"/>
        <v>0</v>
      </c>
      <c r="E2398" s="9">
        <v>2.240104166666669</v>
      </c>
      <c r="F2398" s="3">
        <f t="shared" si="187"/>
        <v>1.4478439546708048</v>
      </c>
      <c r="G2398" s="9">
        <v>0</v>
      </c>
      <c r="H2398" s="3">
        <f t="shared" si="188"/>
        <v>0</v>
      </c>
      <c r="I2398" s="3">
        <f>'[1]Table - Daily Discharge'!B2401</f>
        <v>0</v>
      </c>
      <c r="J2398" s="3">
        <f>'[1]Table - Daily Discharge'!C2401</f>
        <v>0.74002481677793586</v>
      </c>
      <c r="K2398" s="3">
        <f>'[1]Table - Daily Discharge'!D2401</f>
        <v>0</v>
      </c>
      <c r="L2398" s="3">
        <f>'[1]Table - Daily Discharge'!E2401</f>
        <v>0</v>
      </c>
      <c r="M2398" s="3">
        <f t="shared" si="189"/>
        <v>0.74002481677793586</v>
      </c>
      <c r="N2398" s="3">
        <f t="shared" si="190"/>
        <v>0.74002481677793586</v>
      </c>
    </row>
    <row r="2399" spans="1:14" hidden="1" x14ac:dyDescent="0.2">
      <c r="A2399" s="8">
        <v>44035</v>
      </c>
      <c r="B2399" s="2">
        <f>IFERROR(VLOOKUP(A2399,'[1]Table - Daily Rainfall'!$J$4:$K$2266,2,FALSE),"")</f>
        <v>0</v>
      </c>
      <c r="C2399" s="9">
        <f>'[1]Table - USGS Flow'!D2397</f>
        <v>0</v>
      </c>
      <c r="D2399" s="3">
        <f t="shared" si="186"/>
        <v>0</v>
      </c>
      <c r="E2399" s="9">
        <v>2.5515625000000006</v>
      </c>
      <c r="F2399" s="3">
        <f t="shared" si="187"/>
        <v>1.6491484617373324</v>
      </c>
      <c r="G2399" s="9">
        <v>0</v>
      </c>
      <c r="H2399" s="3">
        <f t="shared" si="188"/>
        <v>0</v>
      </c>
      <c r="I2399" s="3">
        <f>'[1]Table - Daily Discharge'!B2402</f>
        <v>0</v>
      </c>
      <c r="J2399" s="3">
        <f>'[1]Table - Daily Discharge'!C2402</f>
        <v>0.71831305098303999</v>
      </c>
      <c r="K2399" s="3">
        <f>'[1]Table - Daily Discharge'!D2402</f>
        <v>0</v>
      </c>
      <c r="L2399" s="3">
        <f>'[1]Table - Daily Discharge'!E2402</f>
        <v>0</v>
      </c>
      <c r="M2399" s="3">
        <f t="shared" si="189"/>
        <v>0.71831305098303999</v>
      </c>
      <c r="N2399" s="3">
        <f t="shared" si="190"/>
        <v>0.71831305098303999</v>
      </c>
    </row>
    <row r="2400" spans="1:14" hidden="1" x14ac:dyDescent="0.2">
      <c r="A2400" s="8">
        <v>44036</v>
      </c>
      <c r="B2400" s="2">
        <f>IFERROR(VLOOKUP(A2400,'[1]Table - Daily Rainfall'!$J$4:$K$2266,2,FALSE),"")</f>
        <v>0</v>
      </c>
      <c r="C2400" s="9">
        <f>'[1]Table - USGS Flow'!D2398</f>
        <v>0</v>
      </c>
      <c r="D2400" s="3">
        <f t="shared" si="186"/>
        <v>0</v>
      </c>
      <c r="E2400" s="9">
        <v>1.9765625000000029</v>
      </c>
      <c r="F2400" s="3">
        <f t="shared" si="187"/>
        <v>1.2775093717683577</v>
      </c>
      <c r="G2400" s="9">
        <v>0</v>
      </c>
      <c r="H2400" s="3">
        <f t="shared" si="188"/>
        <v>0</v>
      </c>
      <c r="I2400" s="3">
        <f>'[1]Table - Daily Discharge'!B2403</f>
        <v>0</v>
      </c>
      <c r="J2400" s="3">
        <f>'[1]Table - Daily Discharge'!C2403</f>
        <v>0.10652022853175099</v>
      </c>
      <c r="K2400" s="3">
        <f>'[1]Table - Daily Discharge'!D2403</f>
        <v>0</v>
      </c>
      <c r="L2400" s="3">
        <f>'[1]Table - Daily Discharge'!E2403</f>
        <v>0</v>
      </c>
      <c r="M2400" s="3">
        <f t="shared" si="189"/>
        <v>0.10652022853175099</v>
      </c>
      <c r="N2400" s="3">
        <f t="shared" si="190"/>
        <v>0.10652022853175099</v>
      </c>
    </row>
    <row r="2401" spans="1:14" hidden="1" x14ac:dyDescent="0.2">
      <c r="A2401" s="8">
        <v>44037</v>
      </c>
      <c r="B2401" s="2">
        <f>IFERROR(VLOOKUP(A2401,'[1]Table - Daily Rainfall'!$J$4:$K$2266,2,FALSE),"")</f>
        <v>0</v>
      </c>
      <c r="C2401" s="9">
        <f>'[1]Table - USGS Flow'!D2399</f>
        <v>0</v>
      </c>
      <c r="D2401" s="3">
        <f t="shared" si="186"/>
        <v>0</v>
      </c>
      <c r="E2401" s="9">
        <v>0.89843749999999989</v>
      </c>
      <c r="F2401" s="3">
        <f t="shared" si="187"/>
        <v>0.58068607807652528</v>
      </c>
      <c r="G2401" s="9">
        <v>0</v>
      </c>
      <c r="H2401" s="3">
        <f t="shared" si="188"/>
        <v>0</v>
      </c>
      <c r="I2401" s="3">
        <f>'[1]Table - Daily Discharge'!B2404</f>
        <v>0</v>
      </c>
      <c r="J2401" s="3">
        <f>'[1]Table - Daily Discharge'!C2404</f>
        <v>1.8739308086118325</v>
      </c>
      <c r="K2401" s="3">
        <f>'[1]Table - Daily Discharge'!D2404</f>
        <v>0</v>
      </c>
      <c r="L2401" s="3">
        <f>'[1]Table - Daily Discharge'!E2404</f>
        <v>0</v>
      </c>
      <c r="M2401" s="3">
        <f t="shared" si="189"/>
        <v>1.8739308086118325</v>
      </c>
      <c r="N2401" s="3">
        <f t="shared" si="190"/>
        <v>1.8739308086118325</v>
      </c>
    </row>
    <row r="2402" spans="1:14" hidden="1" x14ac:dyDescent="0.2">
      <c r="A2402" s="8">
        <v>44038</v>
      </c>
      <c r="B2402" s="2">
        <f>IFERROR(VLOOKUP(A2402,'[1]Table - Daily Rainfall'!$J$4:$K$2266,2,FALSE),"")</f>
        <v>0</v>
      </c>
      <c r="C2402" s="9">
        <f>'[1]Table - USGS Flow'!D2400</f>
        <v>0</v>
      </c>
      <c r="D2402" s="3">
        <f t="shared" si="186"/>
        <v>0</v>
      </c>
      <c r="E2402" s="9">
        <v>3.0786458333333351</v>
      </c>
      <c r="F2402" s="3">
        <f t="shared" si="187"/>
        <v>1.9898176275422281</v>
      </c>
      <c r="G2402" s="9">
        <v>0</v>
      </c>
      <c r="H2402" s="3">
        <f t="shared" si="188"/>
        <v>0</v>
      </c>
      <c r="I2402" s="3">
        <f>'[1]Table - Daily Discharge'!B2405</f>
        <v>0</v>
      </c>
      <c r="J2402" s="3">
        <f>'[1]Table - Daily Discharge'!C2405</f>
        <v>2.4731727483712125</v>
      </c>
      <c r="K2402" s="3">
        <f>'[1]Table - Daily Discharge'!D2405</f>
        <v>0</v>
      </c>
      <c r="L2402" s="3">
        <f>'[1]Table - Daily Discharge'!E2405</f>
        <v>0</v>
      </c>
      <c r="M2402" s="3">
        <f t="shared" si="189"/>
        <v>2.4731727483712125</v>
      </c>
      <c r="N2402" s="3">
        <f t="shared" si="190"/>
        <v>2.4731727483712125</v>
      </c>
    </row>
    <row r="2403" spans="1:14" hidden="1" x14ac:dyDescent="0.2">
      <c r="A2403" s="8">
        <v>44039</v>
      </c>
      <c r="B2403" s="2">
        <f>IFERROR(VLOOKUP(A2403,'[1]Table - Daily Rainfall'!$J$4:$K$2266,2,FALSE),"")</f>
        <v>0</v>
      </c>
      <c r="C2403" s="9">
        <f>'[1]Table - USGS Flow'!D2401</f>
        <v>0</v>
      </c>
      <c r="D2403" s="3">
        <f t="shared" si="186"/>
        <v>0</v>
      </c>
      <c r="E2403" s="9">
        <v>2.6593750000000003</v>
      </c>
      <c r="F2403" s="3">
        <f t="shared" si="187"/>
        <v>1.7188307911065153</v>
      </c>
      <c r="G2403" s="9">
        <v>0</v>
      </c>
      <c r="H2403" s="3">
        <f t="shared" si="188"/>
        <v>0</v>
      </c>
      <c r="I2403" s="3">
        <f>'[1]Table - Daily Discharge'!B2406</f>
        <v>0</v>
      </c>
      <c r="J2403" s="3">
        <f>'[1]Table - Daily Discharge'!C2406</f>
        <v>0.91876544130967763</v>
      </c>
      <c r="K2403" s="3">
        <f>'[1]Table - Daily Discharge'!D2406</f>
        <v>0</v>
      </c>
      <c r="L2403" s="3">
        <f>'[1]Table - Daily Discharge'!E2406</f>
        <v>0</v>
      </c>
      <c r="M2403" s="3">
        <f t="shared" si="189"/>
        <v>0.91876544130967763</v>
      </c>
      <c r="N2403" s="3">
        <f t="shared" si="190"/>
        <v>0.91876544130967763</v>
      </c>
    </row>
    <row r="2404" spans="1:14" hidden="1" x14ac:dyDescent="0.2">
      <c r="A2404" s="8">
        <v>44040</v>
      </c>
      <c r="B2404" s="2">
        <f>IFERROR(VLOOKUP(A2404,'[1]Table - Daily Rainfall'!$J$4:$K$2266,2,FALSE),"")</f>
        <v>0</v>
      </c>
      <c r="C2404" s="9">
        <f>'[1]Table - USGS Flow'!D2402</f>
        <v>0</v>
      </c>
      <c r="D2404" s="3">
        <f t="shared" si="186"/>
        <v>0</v>
      </c>
      <c r="E2404" s="9">
        <v>1.1380208333333344</v>
      </c>
      <c r="F2404" s="3">
        <f t="shared" si="187"/>
        <v>0.73553569889693282</v>
      </c>
      <c r="G2404" s="9">
        <v>0</v>
      </c>
      <c r="H2404" s="3">
        <f t="shared" si="188"/>
        <v>0</v>
      </c>
      <c r="I2404" s="3">
        <f>'[1]Table - Daily Discharge'!B2407</f>
        <v>0</v>
      </c>
      <c r="J2404" s="3">
        <f>'[1]Table - Daily Discharge'!C2407</f>
        <v>0.79677179008269028</v>
      </c>
      <c r="K2404" s="3">
        <f>'[1]Table - Daily Discharge'!D2407</f>
        <v>0</v>
      </c>
      <c r="L2404" s="3">
        <f>'[1]Table - Daily Discharge'!E2407</f>
        <v>0</v>
      </c>
      <c r="M2404" s="3">
        <f t="shared" si="189"/>
        <v>0.79677179008269028</v>
      </c>
      <c r="N2404" s="3">
        <f t="shared" si="190"/>
        <v>0.79677179008269028</v>
      </c>
    </row>
    <row r="2405" spans="1:14" hidden="1" x14ac:dyDescent="0.2">
      <c r="A2405" s="8">
        <v>44041</v>
      </c>
      <c r="B2405" s="2">
        <f>IFERROR(VLOOKUP(A2405,'[1]Table - Daily Rainfall'!$J$4:$K$2266,2,FALSE),"")</f>
        <v>0</v>
      </c>
      <c r="C2405" s="9">
        <f>'[1]Table - USGS Flow'!D2403</f>
        <v>0</v>
      </c>
      <c r="D2405" s="3">
        <f t="shared" si="186"/>
        <v>0</v>
      </c>
      <c r="E2405" s="9">
        <v>1.1979166666666674</v>
      </c>
      <c r="F2405" s="3">
        <f t="shared" si="187"/>
        <v>0.77424810410203426</v>
      </c>
      <c r="G2405" s="9">
        <v>0</v>
      </c>
      <c r="H2405" s="3">
        <f t="shared" si="188"/>
        <v>0</v>
      </c>
      <c r="I2405" s="3">
        <f>'[1]Table - Daily Discharge'!B2408</f>
        <v>0</v>
      </c>
      <c r="J2405" s="3">
        <f>'[1]Table - Daily Discharge'!C2408</f>
        <v>0.54737893069463761</v>
      </c>
      <c r="K2405" s="3">
        <f>'[1]Table - Daily Discharge'!D2408</f>
        <v>0</v>
      </c>
      <c r="L2405" s="3">
        <f>'[1]Table - Daily Discharge'!E2408</f>
        <v>0</v>
      </c>
      <c r="M2405" s="3">
        <f t="shared" si="189"/>
        <v>0.54737893069463761</v>
      </c>
      <c r="N2405" s="3">
        <f t="shared" si="190"/>
        <v>0.54737893069463761</v>
      </c>
    </row>
    <row r="2406" spans="1:14" hidden="1" x14ac:dyDescent="0.2">
      <c r="A2406" s="8">
        <v>44042</v>
      </c>
      <c r="B2406" s="2">
        <f>IFERROR(VLOOKUP(A2406,'[1]Table - Daily Rainfall'!$J$4:$K$2266,2,FALSE),"")</f>
        <v>0</v>
      </c>
      <c r="C2406" s="9">
        <f>'[1]Table - USGS Flow'!D2404</f>
        <v>0</v>
      </c>
      <c r="D2406" s="3">
        <f t="shared" si="186"/>
        <v>0</v>
      </c>
      <c r="E2406" s="9">
        <v>1.0781250000000009</v>
      </c>
      <c r="F2406" s="3">
        <f t="shared" si="187"/>
        <v>0.69682329369183105</v>
      </c>
      <c r="G2406" s="9">
        <v>0</v>
      </c>
      <c r="H2406" s="3">
        <f t="shared" si="188"/>
        <v>0</v>
      </c>
      <c r="I2406" s="3">
        <f>'[1]Table - Daily Discharge'!B2409</f>
        <v>0</v>
      </c>
      <c r="J2406" s="3">
        <f>'[1]Table - Daily Discharge'!C2409</f>
        <v>0.1331132690824037</v>
      </c>
      <c r="K2406" s="3">
        <f>'[1]Table - Daily Discharge'!D2409</f>
        <v>0</v>
      </c>
      <c r="L2406" s="3">
        <f>'[1]Table - Daily Discharge'!E2409</f>
        <v>0</v>
      </c>
      <c r="M2406" s="3">
        <f t="shared" si="189"/>
        <v>0.1331132690824037</v>
      </c>
      <c r="N2406" s="3">
        <f t="shared" si="190"/>
        <v>0.1331132690824037</v>
      </c>
    </row>
    <row r="2407" spans="1:14" hidden="1" x14ac:dyDescent="0.2">
      <c r="A2407" s="8">
        <v>44043</v>
      </c>
      <c r="B2407" s="2">
        <f>IFERROR(VLOOKUP(A2407,'[1]Table - Daily Rainfall'!$J$4:$K$2266,2,FALSE),"")</f>
        <v>0</v>
      </c>
      <c r="C2407" s="9">
        <f>'[1]Table - USGS Flow'!D2405</f>
        <v>0</v>
      </c>
      <c r="D2407" s="3">
        <f t="shared" si="186"/>
        <v>0</v>
      </c>
      <c r="E2407" s="9">
        <v>0.4192708333333332</v>
      </c>
      <c r="F2407" s="3">
        <f t="shared" si="187"/>
        <v>0.27098683643571175</v>
      </c>
      <c r="G2407" s="9">
        <v>0</v>
      </c>
      <c r="H2407" s="3">
        <f t="shared" si="188"/>
        <v>0</v>
      </c>
      <c r="I2407" s="3">
        <f>'[1]Table - Daily Discharge'!B2410</f>
        <v>0</v>
      </c>
      <c r="J2407" s="3">
        <f>'[1]Table - Daily Discharge'!C2410</f>
        <v>5.1301416786934256E-2</v>
      </c>
      <c r="K2407" s="3">
        <f>'[1]Table - Daily Discharge'!D2410</f>
        <v>0</v>
      </c>
      <c r="L2407" s="3">
        <f>'[1]Table - Daily Discharge'!E2410</f>
        <v>0</v>
      </c>
      <c r="M2407" s="3">
        <f t="shared" si="189"/>
        <v>5.1301416786934256E-2</v>
      </c>
      <c r="N2407" s="3">
        <f t="shared" si="190"/>
        <v>5.1301416786934256E-2</v>
      </c>
    </row>
    <row r="2408" spans="1:14" hidden="1" x14ac:dyDescent="0.2">
      <c r="A2408" s="8">
        <v>44044</v>
      </c>
      <c r="B2408" s="2">
        <f>IFERROR(VLOOKUP(A2408,'[1]Table - Daily Rainfall'!$J$4:$K$2266,2,FALSE),"")</f>
        <v>0</v>
      </c>
      <c r="C2408" s="9">
        <f>'[1]Table - USGS Flow'!D2406</f>
        <v>0</v>
      </c>
      <c r="D2408" s="3">
        <f t="shared" si="186"/>
        <v>0</v>
      </c>
      <c r="E2408" s="9">
        <v>0.45520833333333316</v>
      </c>
      <c r="F2408" s="3">
        <f t="shared" si="187"/>
        <v>0.29421427955877272</v>
      </c>
      <c r="G2408" s="9">
        <v>0</v>
      </c>
      <c r="H2408" s="3">
        <f t="shared" si="188"/>
        <v>0</v>
      </c>
      <c r="I2408" s="3">
        <f>'[1]Table - Daily Discharge'!B2411</f>
        <v>0</v>
      </c>
      <c r="J2408" s="3">
        <f>'[1]Table - Daily Discharge'!C2411</f>
        <v>1.063990915564798</v>
      </c>
      <c r="K2408" s="3">
        <f>'[1]Table - Daily Discharge'!D2411</f>
        <v>0</v>
      </c>
      <c r="L2408" s="3">
        <f>'[1]Table - Daily Discharge'!E2411</f>
        <v>0</v>
      </c>
      <c r="M2408" s="3">
        <f t="shared" si="189"/>
        <v>1.063990915564798</v>
      </c>
      <c r="N2408" s="3">
        <f t="shared" si="190"/>
        <v>1.063990915564798</v>
      </c>
    </row>
    <row r="2409" spans="1:14" hidden="1" x14ac:dyDescent="0.2">
      <c r="A2409" s="8">
        <v>44045</v>
      </c>
      <c r="B2409" s="2">
        <f>IFERROR(VLOOKUP(A2409,'[1]Table - Daily Rainfall'!$J$4:$K$2266,2,FALSE),"")</f>
        <v>0</v>
      </c>
      <c r="C2409" s="9">
        <f>'[1]Table - USGS Flow'!D2407</f>
        <v>0</v>
      </c>
      <c r="D2409" s="3">
        <f t="shared" si="186"/>
        <v>0</v>
      </c>
      <c r="E2409" s="9">
        <v>1.7609375000000007</v>
      </c>
      <c r="F2409" s="3">
        <f t="shared" si="187"/>
        <v>1.1381447130299902</v>
      </c>
      <c r="G2409" s="9">
        <v>0</v>
      </c>
      <c r="H2409" s="3">
        <f t="shared" si="188"/>
        <v>0</v>
      </c>
      <c r="I2409" s="3">
        <f>'[1]Table - Daily Discharge'!B2412</f>
        <v>0</v>
      </c>
      <c r="J2409" s="3">
        <f>'[1]Table - Daily Discharge'!C2412</f>
        <v>1.0246570388195009</v>
      </c>
      <c r="K2409" s="3">
        <f>'[1]Table - Daily Discharge'!D2412</f>
        <v>0</v>
      </c>
      <c r="L2409" s="3">
        <f>'[1]Table - Daily Discharge'!E2412</f>
        <v>0</v>
      </c>
      <c r="M2409" s="3">
        <f t="shared" si="189"/>
        <v>1.0246570388195009</v>
      </c>
      <c r="N2409" s="3">
        <f t="shared" si="190"/>
        <v>1.0246570388195009</v>
      </c>
    </row>
    <row r="2410" spans="1:14" hidden="1" x14ac:dyDescent="0.2">
      <c r="A2410" s="8">
        <v>44046</v>
      </c>
      <c r="B2410" s="2">
        <f>IFERROR(VLOOKUP(A2410,'[1]Table - Daily Rainfall'!$J$4:$K$2266,2,FALSE),"")</f>
        <v>0</v>
      </c>
      <c r="C2410" s="9">
        <f>'[1]Table - USGS Flow'!D2408</f>
        <v>0</v>
      </c>
      <c r="D2410" s="3">
        <f t="shared" si="186"/>
        <v>0</v>
      </c>
      <c r="E2410" s="9">
        <v>1.3057291666666677</v>
      </c>
      <c r="F2410" s="3">
        <f t="shared" si="187"/>
        <v>0.84393043347121754</v>
      </c>
      <c r="G2410" s="9">
        <v>0</v>
      </c>
      <c r="H2410" s="3">
        <f t="shared" si="188"/>
        <v>0</v>
      </c>
      <c r="I2410" s="3">
        <f>'[1]Table - Daily Discharge'!B2413</f>
        <v>0</v>
      </c>
      <c r="J2410" s="3">
        <f>'[1]Table - Daily Discharge'!C2413</f>
        <v>0.20190122221260873</v>
      </c>
      <c r="K2410" s="3">
        <f>'[1]Table - Daily Discharge'!D2413</f>
        <v>0</v>
      </c>
      <c r="L2410" s="3">
        <f>'[1]Table - Daily Discharge'!E2413</f>
        <v>0</v>
      </c>
      <c r="M2410" s="3">
        <f t="shared" si="189"/>
        <v>0.20190122221260873</v>
      </c>
      <c r="N2410" s="3">
        <f t="shared" si="190"/>
        <v>0.20190122221260873</v>
      </c>
    </row>
    <row r="2411" spans="1:14" hidden="1" x14ac:dyDescent="0.2">
      <c r="A2411" s="8">
        <v>44047</v>
      </c>
      <c r="B2411" s="2">
        <f>IFERROR(VLOOKUP(A2411,'[1]Table - Daily Rainfall'!$J$4:$K$2266,2,FALSE),"")</f>
        <v>0</v>
      </c>
      <c r="C2411" s="9">
        <f>'[1]Table - USGS Flow'!D2409</f>
        <v>0</v>
      </c>
      <c r="D2411" s="3">
        <f t="shared" si="186"/>
        <v>0</v>
      </c>
      <c r="E2411" s="9">
        <v>0.71874999999999989</v>
      </c>
      <c r="F2411" s="3">
        <f t="shared" si="187"/>
        <v>0.46454886246122024</v>
      </c>
      <c r="G2411" s="9">
        <v>0</v>
      </c>
      <c r="H2411" s="3">
        <f t="shared" si="188"/>
        <v>0</v>
      </c>
      <c r="I2411" s="3">
        <f>'[1]Table - Daily Discharge'!B2414</f>
        <v>0</v>
      </c>
      <c r="J2411" s="3">
        <f>'[1]Table - Daily Discharge'!C2414</f>
        <v>0.15340216567797513</v>
      </c>
      <c r="K2411" s="3">
        <f>'[1]Table - Daily Discharge'!D2414</f>
        <v>4.1076607456416996</v>
      </c>
      <c r="L2411" s="3">
        <f>'[1]Table - Daily Discharge'!E2414</f>
        <v>0</v>
      </c>
      <c r="M2411" s="3">
        <f t="shared" si="189"/>
        <v>0.15340216567797513</v>
      </c>
      <c r="N2411" s="3">
        <f t="shared" si="190"/>
        <v>4.2610629113196747</v>
      </c>
    </row>
    <row r="2412" spans="1:14" hidden="1" x14ac:dyDescent="0.2">
      <c r="A2412" s="8">
        <v>44048</v>
      </c>
      <c r="B2412" s="2">
        <f>IFERROR(VLOOKUP(A2412,'[1]Table - Daily Rainfall'!$J$4:$K$2266,2,FALSE),"")</f>
        <v>0</v>
      </c>
      <c r="C2412" s="9">
        <f>'[1]Table - USGS Flow'!D2410</f>
        <v>0</v>
      </c>
      <c r="D2412" s="3">
        <f t="shared" si="186"/>
        <v>0</v>
      </c>
      <c r="E2412" s="9">
        <v>0.38333333333333308</v>
      </c>
      <c r="F2412" s="3">
        <f t="shared" si="187"/>
        <v>0.24775939331265065</v>
      </c>
      <c r="G2412" s="9">
        <v>0</v>
      </c>
      <c r="H2412" s="3">
        <f t="shared" si="188"/>
        <v>0</v>
      </c>
      <c r="I2412" s="3">
        <f>'[1]Table - Daily Discharge'!B2415</f>
        <v>0</v>
      </c>
      <c r="J2412" s="3">
        <f>'[1]Table - Daily Discharge'!C2415</f>
        <v>0.21639214594208178</v>
      </c>
      <c r="K2412" s="3">
        <f>'[1]Table - Daily Discharge'!D2415</f>
        <v>4.9458840438557994</v>
      </c>
      <c r="L2412" s="3">
        <f>'[1]Table - Daily Discharge'!E2415</f>
        <v>0</v>
      </c>
      <c r="M2412" s="3">
        <f t="shared" si="189"/>
        <v>0.21639214594208178</v>
      </c>
      <c r="N2412" s="3">
        <f t="shared" si="190"/>
        <v>5.1622761897978808</v>
      </c>
    </row>
    <row r="2413" spans="1:14" hidden="1" x14ac:dyDescent="0.2">
      <c r="A2413" s="8">
        <v>44049</v>
      </c>
      <c r="B2413" s="2">
        <f>IFERROR(VLOOKUP(A2413,'[1]Table - Daily Rainfall'!$J$4:$K$2266,2,FALSE),"")</f>
        <v>0</v>
      </c>
      <c r="C2413" s="9">
        <f>'[1]Table - USGS Flow'!D2411</f>
        <v>0</v>
      </c>
      <c r="D2413" s="3">
        <f t="shared" si="186"/>
        <v>0</v>
      </c>
      <c r="E2413" s="9">
        <v>0.34739583333333318</v>
      </c>
      <c r="F2413" s="3">
        <f t="shared" si="187"/>
        <v>0.22453195018958971</v>
      </c>
      <c r="G2413" s="9">
        <v>0</v>
      </c>
      <c r="H2413" s="3">
        <f t="shared" si="188"/>
        <v>0</v>
      </c>
      <c r="I2413" s="3">
        <f>'[1]Table - Daily Discharge'!B2416</f>
        <v>0</v>
      </c>
      <c r="J2413" s="3">
        <f>'[1]Table - Daily Discharge'!C2416</f>
        <v>0.10980773450748474</v>
      </c>
      <c r="K2413" s="3">
        <f>'[1]Table - Daily Discharge'!D2416</f>
        <v>5.9639098600436142</v>
      </c>
      <c r="L2413" s="3">
        <f>'[1]Table - Daily Discharge'!E2416</f>
        <v>0</v>
      </c>
      <c r="M2413" s="3">
        <f t="shared" si="189"/>
        <v>0.10980773450748474</v>
      </c>
      <c r="N2413" s="3">
        <f t="shared" si="190"/>
        <v>6.0737175945510993</v>
      </c>
    </row>
    <row r="2414" spans="1:14" hidden="1" x14ac:dyDescent="0.2">
      <c r="A2414" s="8">
        <v>44050</v>
      </c>
      <c r="B2414" s="2">
        <f>IFERROR(VLOOKUP(A2414,'[1]Table - Daily Rainfall'!$J$4:$K$2266,2,FALSE),"")</f>
        <v>0</v>
      </c>
      <c r="C2414" s="9">
        <f>'[1]Table - USGS Flow'!D2412</f>
        <v>0</v>
      </c>
      <c r="D2414" s="3">
        <f t="shared" si="186"/>
        <v>0</v>
      </c>
      <c r="E2414" s="9">
        <v>0.47916666666666646</v>
      </c>
      <c r="F2414" s="3">
        <f t="shared" si="187"/>
        <v>0.30969924164081342</v>
      </c>
      <c r="G2414" s="9">
        <v>0</v>
      </c>
      <c r="H2414" s="3">
        <f t="shared" si="188"/>
        <v>0</v>
      </c>
      <c r="I2414" s="3">
        <f>'[1]Table - Daily Discharge'!B2417</f>
        <v>0</v>
      </c>
      <c r="J2414" s="3">
        <f>'[1]Table - Daily Discharge'!C2417</f>
        <v>0.16854971810874583</v>
      </c>
      <c r="K2414" s="3">
        <f>'[1]Table - Daily Discharge'!D2417</f>
        <v>6.8715497513060217</v>
      </c>
      <c r="L2414" s="3">
        <f>'[1]Table - Daily Discharge'!E2417</f>
        <v>0</v>
      </c>
      <c r="M2414" s="3">
        <f t="shared" si="189"/>
        <v>0.16854971810874583</v>
      </c>
      <c r="N2414" s="3">
        <f t="shared" si="190"/>
        <v>7.0400994694147672</v>
      </c>
    </row>
    <row r="2415" spans="1:14" hidden="1" x14ac:dyDescent="0.2">
      <c r="A2415" s="8">
        <v>44051</v>
      </c>
      <c r="B2415" s="2">
        <f>IFERROR(VLOOKUP(A2415,'[1]Table - Daily Rainfall'!$J$4:$K$2266,2,FALSE),"")</f>
        <v>0</v>
      </c>
      <c r="C2415" s="9">
        <f>'[1]Table - USGS Flow'!D2413</f>
        <v>0</v>
      </c>
      <c r="D2415" s="3">
        <f t="shared" si="186"/>
        <v>0</v>
      </c>
      <c r="E2415" s="9">
        <v>0.21562499999999996</v>
      </c>
      <c r="F2415" s="3">
        <f t="shared" si="187"/>
        <v>0.13936465873836607</v>
      </c>
      <c r="G2415" s="9">
        <v>0</v>
      </c>
      <c r="H2415" s="3">
        <f t="shared" si="188"/>
        <v>0</v>
      </c>
      <c r="I2415" s="3">
        <f>'[1]Table - Daily Discharge'!B2418</f>
        <v>0</v>
      </c>
      <c r="J2415" s="3">
        <f>'[1]Table - Daily Discharge'!C2418</f>
        <v>0.63423886997132384</v>
      </c>
      <c r="K2415" s="3">
        <f>'[1]Table - Daily Discharge'!D2418</f>
        <v>7.1821845161804445</v>
      </c>
      <c r="L2415" s="3">
        <f>'[1]Table - Daily Discharge'!E2418</f>
        <v>0</v>
      </c>
      <c r="M2415" s="3">
        <f t="shared" si="189"/>
        <v>0.63423886997132384</v>
      </c>
      <c r="N2415" s="3">
        <f t="shared" si="190"/>
        <v>7.8164233861517687</v>
      </c>
    </row>
    <row r="2416" spans="1:14" hidden="1" x14ac:dyDescent="0.2">
      <c r="A2416" s="8">
        <v>44052</v>
      </c>
      <c r="B2416" s="2">
        <f>IFERROR(VLOOKUP(A2416,'[1]Table - Daily Rainfall'!$J$4:$K$2266,2,FALSE),"")</f>
        <v>0</v>
      </c>
      <c r="C2416" s="9">
        <f>'[1]Table - USGS Flow'!D2414</f>
        <v>0</v>
      </c>
      <c r="D2416" s="3">
        <f t="shared" si="186"/>
        <v>0</v>
      </c>
      <c r="E2416" s="9">
        <v>0.93437500000000007</v>
      </c>
      <c r="F2416" s="3">
        <f t="shared" si="187"/>
        <v>0.60391352119958641</v>
      </c>
      <c r="G2416" s="9">
        <v>0</v>
      </c>
      <c r="H2416" s="3">
        <f t="shared" si="188"/>
        <v>0</v>
      </c>
      <c r="I2416" s="3">
        <f>'[1]Table - Daily Discharge'!B2419</f>
        <v>0</v>
      </c>
      <c r="J2416" s="3">
        <f>'[1]Table - Daily Discharge'!C2419</f>
        <v>1.6412955275709897</v>
      </c>
      <c r="K2416" s="3">
        <f>'[1]Table - Daily Discharge'!D2419</f>
        <v>7.0750662557339226</v>
      </c>
      <c r="L2416" s="3">
        <f>'[1]Table - Daily Discharge'!E2419</f>
        <v>0</v>
      </c>
      <c r="M2416" s="3">
        <f t="shared" si="189"/>
        <v>1.6412955275709897</v>
      </c>
      <c r="N2416" s="3">
        <f t="shared" si="190"/>
        <v>8.7163617833049116</v>
      </c>
    </row>
    <row r="2417" spans="1:14" hidden="1" x14ac:dyDescent="0.2">
      <c r="A2417" s="8">
        <v>44053</v>
      </c>
      <c r="B2417" s="2">
        <f>IFERROR(VLOOKUP(A2417,'[1]Table - Daily Rainfall'!$J$4:$K$2266,2,FALSE),"")</f>
        <v>0</v>
      </c>
      <c r="C2417" s="9">
        <f>'[1]Table - USGS Flow'!D2415</f>
        <v>0</v>
      </c>
      <c r="D2417" s="3">
        <f t="shared" si="186"/>
        <v>0</v>
      </c>
      <c r="E2417" s="9">
        <v>1.9526041666666674</v>
      </c>
      <c r="F2417" s="3">
        <f t="shared" si="187"/>
        <v>1.2620244096863156</v>
      </c>
      <c r="G2417" s="9">
        <v>0</v>
      </c>
      <c r="H2417" s="3">
        <f t="shared" si="188"/>
        <v>0</v>
      </c>
      <c r="I2417" s="3">
        <f>'[1]Table - Daily Discharge'!B2420</f>
        <v>0</v>
      </c>
      <c r="J2417" s="3">
        <f>'[1]Table - Daily Discharge'!C2420</f>
        <v>0.79165587948358496</v>
      </c>
      <c r="K2417" s="3">
        <f>'[1]Table - Daily Discharge'!D2420</f>
        <v>6.3078860062636712</v>
      </c>
      <c r="L2417" s="3">
        <f>'[1]Table - Daily Discharge'!E2420</f>
        <v>0</v>
      </c>
      <c r="M2417" s="3">
        <f t="shared" si="189"/>
        <v>0.79165587948358496</v>
      </c>
      <c r="N2417" s="3">
        <f t="shared" si="190"/>
        <v>7.0995418857472563</v>
      </c>
    </row>
    <row r="2418" spans="1:14" hidden="1" x14ac:dyDescent="0.2">
      <c r="A2418" s="8">
        <v>44054</v>
      </c>
      <c r="B2418" s="2">
        <f>IFERROR(VLOOKUP(A2418,'[1]Table - Daily Rainfall'!$J$4:$K$2266,2,FALSE),"")</f>
        <v>0</v>
      </c>
      <c r="C2418" s="9">
        <f>'[1]Table - USGS Flow'!D2416</f>
        <v>0</v>
      </c>
      <c r="D2418" s="3">
        <f t="shared" si="186"/>
        <v>0</v>
      </c>
      <c r="E2418" s="9">
        <v>0.33541666666666664</v>
      </c>
      <c r="F2418" s="3">
        <f t="shared" si="187"/>
        <v>0.21678946914856945</v>
      </c>
      <c r="G2418" s="9">
        <v>0</v>
      </c>
      <c r="H2418" s="3">
        <f t="shared" si="188"/>
        <v>0</v>
      </c>
      <c r="I2418" s="3">
        <f>'[1]Table - Daily Discharge'!B2421</f>
        <v>0</v>
      </c>
      <c r="J2418" s="3">
        <f>'[1]Table - Daily Discharge'!C2421</f>
        <v>0.26093957022773395</v>
      </c>
      <c r="K2418" s="3">
        <f>'[1]Table - Daily Discharge'!D2421</f>
        <v>5.6994204372057204</v>
      </c>
      <c r="L2418" s="3">
        <f>'[1]Table - Daily Discharge'!E2421</f>
        <v>0</v>
      </c>
      <c r="M2418" s="3">
        <f t="shared" si="189"/>
        <v>0.26093957022773395</v>
      </c>
      <c r="N2418" s="3">
        <f t="shared" si="190"/>
        <v>5.9603600074334544</v>
      </c>
    </row>
    <row r="2419" spans="1:14" hidden="1" x14ac:dyDescent="0.2">
      <c r="A2419" s="8">
        <v>44055</v>
      </c>
      <c r="B2419" s="2">
        <f>IFERROR(VLOOKUP(A2419,'[1]Table - Daily Rainfall'!$J$4:$K$2266,2,FALSE),"")</f>
        <v>0</v>
      </c>
      <c r="C2419" s="9">
        <f>'[1]Table - USGS Flow'!D2417</f>
        <v>0</v>
      </c>
      <c r="D2419" s="3">
        <f t="shared" si="186"/>
        <v>0</v>
      </c>
      <c r="E2419" s="9">
        <v>7.1875000000000008E-2</v>
      </c>
      <c r="F2419" s="3">
        <f t="shared" si="187"/>
        <v>4.6454886246122033E-2</v>
      </c>
      <c r="G2419" s="9">
        <v>0</v>
      </c>
      <c r="H2419" s="3">
        <f t="shared" si="188"/>
        <v>0</v>
      </c>
      <c r="I2419" s="3">
        <f>'[1]Table - Daily Discharge'!B2422</f>
        <v>0</v>
      </c>
      <c r="J2419" s="3">
        <f>'[1]Table - Daily Discharge'!C2422</f>
        <v>0.4864897100659713</v>
      </c>
      <c r="K2419" s="3">
        <f>'[1]Table - Daily Discharge'!D2422</f>
        <v>4.353139102265791</v>
      </c>
      <c r="L2419" s="3">
        <f>'[1]Table - Daily Discharge'!E2422</f>
        <v>0</v>
      </c>
      <c r="M2419" s="3">
        <f t="shared" si="189"/>
        <v>0.4864897100659713</v>
      </c>
      <c r="N2419" s="3">
        <f t="shared" si="190"/>
        <v>4.8396288123317621</v>
      </c>
    </row>
    <row r="2420" spans="1:14" x14ac:dyDescent="0.2">
      <c r="A2420" s="8">
        <v>44056</v>
      </c>
      <c r="B2420" s="2" t="str">
        <f>IFERROR(VLOOKUP(A2420,'[1]Table - Daily Rainfall'!$J$4:$K$2266,2,FALSE),"")</f>
        <v/>
      </c>
      <c r="C2420" s="9">
        <f>'[1]Table - USGS Flow'!D2418</f>
        <v>0</v>
      </c>
      <c r="D2420" s="3">
        <f t="shared" si="186"/>
        <v>0</v>
      </c>
      <c r="E2420" s="9">
        <v>0.33541666666666647</v>
      </c>
      <c r="F2420" s="3">
        <f t="shared" si="187"/>
        <v>0.21678946914856934</v>
      </c>
      <c r="G2420" s="9">
        <v>0</v>
      </c>
      <c r="H2420" s="3">
        <f t="shared" si="188"/>
        <v>0</v>
      </c>
      <c r="I2420" s="3">
        <f>'[1]Table - Daily Discharge'!B2423</f>
        <v>0</v>
      </c>
      <c r="J2420" s="3">
        <f>'[1]Table - Daily Discharge'!C2423</f>
        <v>0.30607592012169088</v>
      </c>
      <c r="K2420" s="3">
        <f>'[1]Table - Daily Discharge'!D2423</f>
        <v>5.9190453926280693</v>
      </c>
      <c r="L2420" s="3">
        <f>'[1]Table - Daily Discharge'!E2423</f>
        <v>0</v>
      </c>
      <c r="M2420" s="3">
        <f t="shared" si="189"/>
        <v>0.30607592012169088</v>
      </c>
      <c r="N2420" s="3">
        <f t="shared" si="190"/>
        <v>6.22512131274976</v>
      </c>
    </row>
    <row r="2421" spans="1:14" hidden="1" x14ac:dyDescent="0.2">
      <c r="A2421" s="8">
        <v>44057</v>
      </c>
      <c r="B2421" s="2">
        <f>IFERROR(VLOOKUP(A2421,'[1]Table - Daily Rainfall'!$J$4:$K$2266,2,FALSE),"")</f>
        <v>0</v>
      </c>
      <c r="C2421" s="9">
        <f>'[1]Table - USGS Flow'!D2419</f>
        <v>0</v>
      </c>
      <c r="D2421" s="3">
        <f t="shared" si="186"/>
        <v>0</v>
      </c>
      <c r="E2421" s="9">
        <v>0.27552083333333321</v>
      </c>
      <c r="F2421" s="3">
        <f t="shared" si="187"/>
        <v>0.1780770639434677</v>
      </c>
      <c r="G2421" s="9">
        <v>0</v>
      </c>
      <c r="H2421" s="3">
        <f t="shared" si="188"/>
        <v>0</v>
      </c>
      <c r="I2421" s="3">
        <f>'[1]Table - Daily Discharge'!B2424</f>
        <v>0</v>
      </c>
      <c r="J2421" s="3">
        <f>'[1]Table - Daily Discharge'!C2424</f>
        <v>0.13845508605094634</v>
      </c>
      <c r="K2421" s="3">
        <f>'[1]Table - Daily Discharge'!D2424</f>
        <v>3.6437780218323073</v>
      </c>
      <c r="L2421" s="3">
        <f>'[1]Table - Daily Discharge'!E2424</f>
        <v>0</v>
      </c>
      <c r="M2421" s="3">
        <f t="shared" si="189"/>
        <v>0.13845508605094634</v>
      </c>
      <c r="N2421" s="3">
        <f t="shared" si="190"/>
        <v>3.7822331078832536</v>
      </c>
    </row>
    <row r="2422" spans="1:14" hidden="1" x14ac:dyDescent="0.2">
      <c r="A2422" s="8">
        <v>44058</v>
      </c>
      <c r="B2422" s="2">
        <f>IFERROR(VLOOKUP(A2422,'[1]Table - Daily Rainfall'!$J$4:$K$2266,2,FALSE),"")</f>
        <v>0</v>
      </c>
      <c r="C2422" s="9">
        <f>'[1]Table - USGS Flow'!D2420</f>
        <v>0</v>
      </c>
      <c r="D2422" s="3">
        <f t="shared" si="186"/>
        <v>0</v>
      </c>
      <c r="E2422" s="9">
        <v>7.1875000000000008E-2</v>
      </c>
      <c r="F2422" s="3">
        <f t="shared" si="187"/>
        <v>4.6454886246122033E-2</v>
      </c>
      <c r="G2422" s="9">
        <v>0</v>
      </c>
      <c r="H2422" s="3">
        <f t="shared" si="188"/>
        <v>0</v>
      </c>
      <c r="I2422" s="3">
        <f>'[1]Table - Daily Discharge'!B2425</f>
        <v>0</v>
      </c>
      <c r="J2422" s="3">
        <f>'[1]Table - Daily Discharge'!C2425</f>
        <v>1.6285180614706261</v>
      </c>
      <c r="K2422" s="3">
        <f>'[1]Table - Daily Discharge'!D2425</f>
        <v>0.68736568714181578</v>
      </c>
      <c r="L2422" s="3">
        <f>'[1]Table - Daily Discharge'!E2425</f>
        <v>0</v>
      </c>
      <c r="M2422" s="3">
        <f t="shared" si="189"/>
        <v>1.6285180614706261</v>
      </c>
      <c r="N2422" s="3">
        <f t="shared" si="190"/>
        <v>2.3158837486124417</v>
      </c>
    </row>
    <row r="2423" spans="1:14" hidden="1" x14ac:dyDescent="0.2">
      <c r="A2423" s="8">
        <v>44059</v>
      </c>
      <c r="B2423" s="2">
        <f>IFERROR(VLOOKUP(A2423,'[1]Table - Daily Rainfall'!$J$4:$K$2266,2,FALSE),"")</f>
        <v>0</v>
      </c>
      <c r="C2423" s="9">
        <f>'[1]Table - USGS Flow'!D2421</f>
        <v>0</v>
      </c>
      <c r="D2423" s="3">
        <f t="shared" si="186"/>
        <v>0</v>
      </c>
      <c r="E2423" s="9">
        <v>1.6531250000000002</v>
      </c>
      <c r="F2423" s="3">
        <f t="shared" si="187"/>
        <v>1.0684623836608067</v>
      </c>
      <c r="G2423" s="9">
        <v>0</v>
      </c>
      <c r="H2423" s="3">
        <f t="shared" si="188"/>
        <v>0</v>
      </c>
      <c r="I2423" s="3">
        <f>'[1]Table - Daily Discharge'!B2426</f>
        <v>0</v>
      </c>
      <c r="J2423" s="3">
        <f>'[1]Table - Daily Discharge'!C2426</f>
        <v>1.8698117755124655</v>
      </c>
      <c r="K2423" s="3">
        <f>'[1]Table - Daily Discharge'!D2426</f>
        <v>0</v>
      </c>
      <c r="L2423" s="3">
        <f>'[1]Table - Daily Discharge'!E2426</f>
        <v>0</v>
      </c>
      <c r="M2423" s="3">
        <f t="shared" si="189"/>
        <v>1.8698117755124655</v>
      </c>
      <c r="N2423" s="3">
        <f t="shared" si="190"/>
        <v>1.8698117755124655</v>
      </c>
    </row>
    <row r="2424" spans="1:14" hidden="1" x14ac:dyDescent="0.2">
      <c r="A2424" s="8">
        <v>44060</v>
      </c>
      <c r="B2424" s="2">
        <f>IFERROR(VLOOKUP(A2424,'[1]Table - Daily Rainfall'!$J$4:$K$2266,2,FALSE),"")</f>
        <v>0</v>
      </c>
      <c r="C2424" s="9">
        <f>'[1]Table - USGS Flow'!D2422</f>
        <v>0</v>
      </c>
      <c r="D2424" s="3">
        <f t="shared" si="186"/>
        <v>0</v>
      </c>
      <c r="E2424" s="9">
        <v>2.2760416666666674</v>
      </c>
      <c r="F2424" s="3">
        <f t="shared" si="187"/>
        <v>1.4710713977938648</v>
      </c>
      <c r="G2424" s="9">
        <v>0</v>
      </c>
      <c r="H2424" s="3">
        <f t="shared" si="188"/>
        <v>0</v>
      </c>
      <c r="I2424" s="3">
        <f>'[1]Table - Daily Discharge'!B2427</f>
        <v>0</v>
      </c>
      <c r="J2424" s="3">
        <f>'[1]Table - Daily Discharge'!C2427</f>
        <v>1.1342326404938128</v>
      </c>
      <c r="K2424" s="3">
        <f>'[1]Table - Daily Discharge'!D2427</f>
        <v>0</v>
      </c>
      <c r="L2424" s="3">
        <f>'[1]Table - Daily Discharge'!E2427</f>
        <v>0</v>
      </c>
      <c r="M2424" s="3">
        <f t="shared" si="189"/>
        <v>1.1342326404938128</v>
      </c>
      <c r="N2424" s="3">
        <f t="shared" si="190"/>
        <v>1.1342326404938128</v>
      </c>
    </row>
    <row r="2425" spans="1:14" hidden="1" x14ac:dyDescent="0.2">
      <c r="A2425" s="8">
        <v>44061</v>
      </c>
      <c r="B2425" s="2">
        <f>IFERROR(VLOOKUP(A2425,'[1]Table - Daily Rainfall'!$J$4:$K$2266,2,FALSE),"")</f>
        <v>0</v>
      </c>
      <c r="C2425" s="9">
        <f>'[1]Table - USGS Flow'!D2423</f>
        <v>0</v>
      </c>
      <c r="D2425" s="3">
        <f t="shared" si="186"/>
        <v>0</v>
      </c>
      <c r="E2425" s="9">
        <v>1.066145833333334</v>
      </c>
      <c r="F2425" s="3">
        <f t="shared" si="187"/>
        <v>0.68908081265081056</v>
      </c>
      <c r="G2425" s="9">
        <v>0</v>
      </c>
      <c r="H2425" s="3">
        <f t="shared" si="188"/>
        <v>0</v>
      </c>
      <c r="I2425" s="3">
        <f>'[1]Table - Daily Discharge'!B2428</f>
        <v>0</v>
      </c>
      <c r="J2425" s="3">
        <f>'[1]Table - Daily Discharge'!C2428</f>
        <v>0.87308581405710461</v>
      </c>
      <c r="K2425" s="3">
        <f>'[1]Table - Daily Discharge'!D2428</f>
        <v>0</v>
      </c>
      <c r="L2425" s="3">
        <f>'[1]Table - Daily Discharge'!E2428</f>
        <v>0</v>
      </c>
      <c r="M2425" s="3">
        <f t="shared" si="189"/>
        <v>0.87308581405710461</v>
      </c>
      <c r="N2425" s="3">
        <f t="shared" si="190"/>
        <v>0.87308581405710461</v>
      </c>
    </row>
    <row r="2426" spans="1:14" hidden="1" x14ac:dyDescent="0.2">
      <c r="A2426" s="8">
        <v>44062</v>
      </c>
      <c r="B2426" s="2">
        <f>IFERROR(VLOOKUP(A2426,'[1]Table - Daily Rainfall'!$J$4:$K$2266,2,FALSE),"")</f>
        <v>0</v>
      </c>
      <c r="C2426" s="9">
        <f>'[1]Table - USGS Flow'!D2424</f>
        <v>0</v>
      </c>
      <c r="D2426" s="3">
        <f t="shared" si="186"/>
        <v>0</v>
      </c>
      <c r="E2426" s="9">
        <v>1.0901041666666684</v>
      </c>
      <c r="F2426" s="3">
        <f t="shared" si="187"/>
        <v>0.70456577473285187</v>
      </c>
      <c r="G2426" s="9">
        <v>0</v>
      </c>
      <c r="H2426" s="3">
        <f t="shared" si="188"/>
        <v>0</v>
      </c>
      <c r="I2426" s="3">
        <f>'[1]Table - Daily Discharge'!B2429</f>
        <v>0</v>
      </c>
      <c r="J2426" s="3">
        <f>'[1]Table - Daily Discharge'!C2429</f>
        <v>0.23342235907158379</v>
      </c>
      <c r="K2426" s="3">
        <f>'[1]Table - Daily Discharge'!D2429</f>
        <v>0</v>
      </c>
      <c r="L2426" s="3">
        <f>'[1]Table - Daily Discharge'!E2429</f>
        <v>0</v>
      </c>
      <c r="M2426" s="3">
        <f t="shared" si="189"/>
        <v>0.23342235907158379</v>
      </c>
      <c r="N2426" s="3">
        <f t="shared" si="190"/>
        <v>0.23342235907158379</v>
      </c>
    </row>
    <row r="2427" spans="1:14" hidden="1" x14ac:dyDescent="0.2">
      <c r="A2427" s="8">
        <v>44063</v>
      </c>
      <c r="B2427" s="2">
        <f>IFERROR(VLOOKUP(A2427,'[1]Table - Daily Rainfall'!$J$4:$K$2266,2,FALSE),"")</f>
        <v>0</v>
      </c>
      <c r="C2427" s="9">
        <f>'[1]Table - USGS Flow'!D2425</f>
        <v>0</v>
      </c>
      <c r="D2427" s="3">
        <f t="shared" si="186"/>
        <v>0</v>
      </c>
      <c r="E2427" s="9">
        <v>0.51510416666666647</v>
      </c>
      <c r="F2427" s="3">
        <f t="shared" si="187"/>
        <v>0.33292668476387444</v>
      </c>
      <c r="G2427" s="9">
        <v>0</v>
      </c>
      <c r="H2427" s="3">
        <f t="shared" si="188"/>
        <v>0</v>
      </c>
      <c r="I2427" s="3">
        <f>'[1]Table - Daily Discharge'!B2430</f>
        <v>1.1573687364056335</v>
      </c>
      <c r="J2427" s="3">
        <f>'[1]Table - Daily Discharge'!C2430</f>
        <v>0.20633263458877196</v>
      </c>
      <c r="K2427" s="3">
        <f>'[1]Table - Daily Discharge'!D2430</f>
        <v>0</v>
      </c>
      <c r="L2427" s="3">
        <f>'[1]Table - Daily Discharge'!E2430</f>
        <v>0</v>
      </c>
      <c r="M2427" s="3">
        <f t="shared" si="189"/>
        <v>1.3637013709944055</v>
      </c>
      <c r="N2427" s="3">
        <f t="shared" si="190"/>
        <v>1.3637013709944055</v>
      </c>
    </row>
    <row r="2428" spans="1:14" hidden="1" x14ac:dyDescent="0.2">
      <c r="A2428" s="8">
        <v>44064</v>
      </c>
      <c r="B2428" s="2">
        <f>IFERROR(VLOOKUP(A2428,'[1]Table - Daily Rainfall'!$J$4:$K$2266,2,FALSE),"")</f>
        <v>0</v>
      </c>
      <c r="C2428" s="9">
        <f>'[1]Table - USGS Flow'!D2426</f>
        <v>0</v>
      </c>
      <c r="D2428" s="3">
        <f t="shared" si="186"/>
        <v>0</v>
      </c>
      <c r="E2428" s="9">
        <v>0.51510416666666636</v>
      </c>
      <c r="F2428" s="3">
        <f t="shared" si="187"/>
        <v>0.33292668476387433</v>
      </c>
      <c r="G2428" s="9">
        <v>0</v>
      </c>
      <c r="H2428" s="3">
        <f t="shared" si="188"/>
        <v>0</v>
      </c>
      <c r="I2428" s="3">
        <f>'[1]Table - Daily Discharge'!B2431</f>
        <v>0</v>
      </c>
      <c r="J2428" s="3">
        <f>'[1]Table - Daily Discharge'!C2431</f>
        <v>0.15515190163443229</v>
      </c>
      <c r="K2428" s="3">
        <f>'[1]Table - Daily Discharge'!D2431</f>
        <v>0</v>
      </c>
      <c r="L2428" s="3">
        <f>'[1]Table - Daily Discharge'!E2431</f>
        <v>0</v>
      </c>
      <c r="M2428" s="3">
        <f t="shared" si="189"/>
        <v>0.15515190163443229</v>
      </c>
      <c r="N2428" s="3">
        <f t="shared" si="190"/>
        <v>0.15515190163443229</v>
      </c>
    </row>
    <row r="2429" spans="1:14" hidden="1" x14ac:dyDescent="0.2">
      <c r="A2429" s="8">
        <v>44065</v>
      </c>
      <c r="B2429" s="2">
        <f>IFERROR(VLOOKUP(A2429,'[1]Table - Daily Rainfall'!$J$4:$K$2266,2,FALSE),"")</f>
        <v>0</v>
      </c>
      <c r="C2429" s="9">
        <f>'[1]Table - USGS Flow'!D2427</f>
        <v>0</v>
      </c>
      <c r="D2429" s="3">
        <f t="shared" si="186"/>
        <v>0</v>
      </c>
      <c r="E2429" s="9">
        <v>0.27552083333333321</v>
      </c>
      <c r="F2429" s="3">
        <f t="shared" si="187"/>
        <v>0.1780770639434677</v>
      </c>
      <c r="G2429" s="9">
        <v>0</v>
      </c>
      <c r="H2429" s="3">
        <f t="shared" si="188"/>
        <v>0</v>
      </c>
      <c r="I2429" s="3">
        <f>'[1]Table - Daily Discharge'!B2432</f>
        <v>7.5231481481481483E-2</v>
      </c>
      <c r="J2429" s="3">
        <f>'[1]Table - Daily Discharge'!C2432</f>
        <v>0.21769699100019768</v>
      </c>
      <c r="K2429" s="3">
        <f>'[1]Table - Daily Discharge'!D2432</f>
        <v>0</v>
      </c>
      <c r="L2429" s="3">
        <f>'[1]Table - Daily Discharge'!E2432</f>
        <v>0</v>
      </c>
      <c r="M2429" s="3">
        <f t="shared" si="189"/>
        <v>0.29292847248167919</v>
      </c>
      <c r="N2429" s="3">
        <f t="shared" si="190"/>
        <v>0.29292847248167919</v>
      </c>
    </row>
    <row r="2430" spans="1:14" hidden="1" x14ac:dyDescent="0.2">
      <c r="A2430" s="8">
        <v>44066</v>
      </c>
      <c r="B2430" s="2">
        <f>IFERROR(VLOOKUP(A2430,'[1]Table - Daily Rainfall'!$J$4:$K$2266,2,FALSE),"")</f>
        <v>0</v>
      </c>
      <c r="C2430" s="9">
        <f>'[1]Table - USGS Flow'!D2428</f>
        <v>0</v>
      </c>
      <c r="D2430" s="3">
        <f t="shared" si="186"/>
        <v>0</v>
      </c>
      <c r="E2430" s="9">
        <v>0.3833333333333333</v>
      </c>
      <c r="F2430" s="3">
        <f t="shared" si="187"/>
        <v>0.24775939331265082</v>
      </c>
      <c r="G2430" s="9">
        <v>0</v>
      </c>
      <c r="H2430" s="3">
        <f t="shared" si="188"/>
        <v>0</v>
      </c>
      <c r="I2430" s="3">
        <f>'[1]Table - Daily Discharge'!B2433</f>
        <v>0</v>
      </c>
      <c r="J2430" s="3">
        <f>'[1]Table - Daily Discharge'!C2433</f>
        <v>2.0048233927930639</v>
      </c>
      <c r="K2430" s="3">
        <f>'[1]Table - Daily Discharge'!D2433</f>
        <v>0</v>
      </c>
      <c r="L2430" s="3">
        <f>'[1]Table - Daily Discharge'!E2433</f>
        <v>0</v>
      </c>
      <c r="M2430" s="3">
        <f t="shared" si="189"/>
        <v>2.0048233927930639</v>
      </c>
      <c r="N2430" s="3">
        <f t="shared" si="190"/>
        <v>2.0048233927930639</v>
      </c>
    </row>
    <row r="2431" spans="1:14" hidden="1" x14ac:dyDescent="0.2">
      <c r="A2431" s="8">
        <v>44067</v>
      </c>
      <c r="B2431" s="2">
        <f>IFERROR(VLOOKUP(A2431,'[1]Table - Daily Rainfall'!$J$4:$K$2266,2,FALSE),"")</f>
        <v>0</v>
      </c>
      <c r="C2431" s="9">
        <f>'[1]Table - USGS Flow'!D2429</f>
        <v>0</v>
      </c>
      <c r="D2431" s="3">
        <f t="shared" si="186"/>
        <v>0</v>
      </c>
      <c r="E2431" s="9">
        <v>2.2281250000000008</v>
      </c>
      <c r="F2431" s="3">
        <f t="shared" si="187"/>
        <v>1.4401014736297835</v>
      </c>
      <c r="G2431" s="9">
        <v>0</v>
      </c>
      <c r="H2431" s="3">
        <f t="shared" si="188"/>
        <v>0</v>
      </c>
      <c r="I2431" s="3">
        <f>'[1]Table - Daily Discharge'!B2434</f>
        <v>0</v>
      </c>
      <c r="J2431" s="3">
        <f>'[1]Table - Daily Discharge'!C2434</f>
        <v>1.5526283297758599</v>
      </c>
      <c r="K2431" s="3">
        <f>'[1]Table - Daily Discharge'!D2434</f>
        <v>0</v>
      </c>
      <c r="L2431" s="3">
        <f>'[1]Table - Daily Discharge'!E2434</f>
        <v>0</v>
      </c>
      <c r="M2431" s="3">
        <f t="shared" si="189"/>
        <v>1.5526283297758599</v>
      </c>
      <c r="N2431" s="3">
        <f t="shared" si="190"/>
        <v>1.5526283297758599</v>
      </c>
    </row>
    <row r="2432" spans="1:14" hidden="1" x14ac:dyDescent="0.2">
      <c r="A2432" s="8">
        <v>44068</v>
      </c>
      <c r="B2432" s="2">
        <f>IFERROR(VLOOKUP(A2432,'[1]Table - Daily Rainfall'!$J$4:$K$2266,2,FALSE),"")</f>
        <v>0</v>
      </c>
      <c r="C2432" s="9">
        <f>'[1]Table - USGS Flow'!D2430</f>
        <v>0</v>
      </c>
      <c r="D2432" s="3">
        <f t="shared" si="186"/>
        <v>0</v>
      </c>
      <c r="E2432" s="9">
        <v>1.4734375000000008</v>
      </c>
      <c r="F2432" s="3">
        <f t="shared" si="187"/>
        <v>0.95232516804550216</v>
      </c>
      <c r="G2432" s="9">
        <v>0</v>
      </c>
      <c r="H2432" s="3">
        <f t="shared" si="188"/>
        <v>0</v>
      </c>
      <c r="I2432" s="3">
        <f>'[1]Table - Daily Discharge'!B2435</f>
        <v>0</v>
      </c>
      <c r="J2432" s="3">
        <f>'[1]Table - Daily Discharge'!C2435</f>
        <v>0.31134357533073914</v>
      </c>
      <c r="K2432" s="3">
        <f>'[1]Table - Daily Discharge'!D2435</f>
        <v>0</v>
      </c>
      <c r="L2432" s="3">
        <f>'[1]Table - Daily Discharge'!E2435</f>
        <v>0</v>
      </c>
      <c r="M2432" s="3">
        <f t="shared" si="189"/>
        <v>0.31134357533073914</v>
      </c>
      <c r="N2432" s="3">
        <f t="shared" si="190"/>
        <v>0.31134357533073914</v>
      </c>
    </row>
    <row r="2433" spans="1:14" hidden="1" x14ac:dyDescent="0.2">
      <c r="A2433" s="8">
        <v>44069</v>
      </c>
      <c r="B2433" s="2">
        <f>IFERROR(VLOOKUP(A2433,'[1]Table - Daily Rainfall'!$J$4:$K$2266,2,FALSE),"")</f>
        <v>0</v>
      </c>
      <c r="C2433" s="9">
        <f>'[1]Table - USGS Flow'!D2431</f>
        <v>0</v>
      </c>
      <c r="D2433" s="3">
        <f t="shared" si="186"/>
        <v>0</v>
      </c>
      <c r="E2433" s="9">
        <v>0</v>
      </c>
      <c r="F2433" s="3">
        <f t="shared" si="187"/>
        <v>0</v>
      </c>
      <c r="G2433" s="9">
        <v>0</v>
      </c>
      <c r="H2433" s="3">
        <f t="shared" si="188"/>
        <v>0</v>
      </c>
      <c r="I2433" s="3">
        <f>'[1]Table - Daily Discharge'!B2436</f>
        <v>0</v>
      </c>
      <c r="J2433" s="3">
        <f>'[1]Table - Daily Discharge'!C2436</f>
        <v>0.17689572037289161</v>
      </c>
      <c r="K2433" s="3">
        <f>'[1]Table - Daily Discharge'!D2436</f>
        <v>0</v>
      </c>
      <c r="L2433" s="3">
        <f>'[1]Table - Daily Discharge'!E2436</f>
        <v>0</v>
      </c>
      <c r="M2433" s="3">
        <f t="shared" si="189"/>
        <v>0.17689572037289161</v>
      </c>
      <c r="N2433" s="3">
        <f t="shared" si="190"/>
        <v>0.17689572037289161</v>
      </c>
    </row>
    <row r="2434" spans="1:14" hidden="1" x14ac:dyDescent="0.2">
      <c r="A2434" s="8">
        <v>44070</v>
      </c>
      <c r="B2434" s="2">
        <f>IFERROR(VLOOKUP(A2434,'[1]Table - Daily Rainfall'!$J$4:$K$2266,2,FALSE),"")</f>
        <v>0</v>
      </c>
      <c r="C2434" s="9">
        <f>'[1]Table - USGS Flow'!D2432</f>
        <v>0</v>
      </c>
      <c r="D2434" s="3">
        <f t="shared" si="186"/>
        <v>0</v>
      </c>
      <c r="E2434" s="9">
        <v>0</v>
      </c>
      <c r="F2434" s="3">
        <f t="shared" si="187"/>
        <v>0</v>
      </c>
      <c r="G2434" s="9">
        <v>0</v>
      </c>
      <c r="H2434" s="3">
        <f t="shared" si="188"/>
        <v>0</v>
      </c>
      <c r="I2434" s="3">
        <f>'[1]Table - Daily Discharge'!B2437</f>
        <v>0</v>
      </c>
      <c r="J2434" s="3">
        <f>'[1]Table - Daily Discharge'!C2437</f>
        <v>0.32334233702052145</v>
      </c>
      <c r="K2434" s="3">
        <f>'[1]Table - Daily Discharge'!D2437</f>
        <v>0</v>
      </c>
      <c r="L2434" s="3">
        <f>'[1]Table - Daily Discharge'!E2437</f>
        <v>0</v>
      </c>
      <c r="M2434" s="3">
        <f t="shared" si="189"/>
        <v>0.32334233702052145</v>
      </c>
      <c r="N2434" s="3">
        <f t="shared" si="190"/>
        <v>0.32334233702052145</v>
      </c>
    </row>
    <row r="2435" spans="1:14" hidden="1" x14ac:dyDescent="0.2">
      <c r="A2435" s="8">
        <v>44071</v>
      </c>
      <c r="B2435" s="2">
        <f>IFERROR(VLOOKUP(A2435,'[1]Table - Daily Rainfall'!$J$4:$K$2266,2,FALSE),"")</f>
        <v>0</v>
      </c>
      <c r="C2435" s="9">
        <f>'[1]Table - USGS Flow'!D2433</f>
        <v>0</v>
      </c>
      <c r="D2435" s="3">
        <f t="shared" si="186"/>
        <v>0</v>
      </c>
      <c r="E2435" s="9">
        <v>0.27552083333333338</v>
      </c>
      <c r="F2435" s="3">
        <f t="shared" si="187"/>
        <v>0.17807706394346781</v>
      </c>
      <c r="G2435" s="9">
        <v>0</v>
      </c>
      <c r="H2435" s="3">
        <f t="shared" si="188"/>
        <v>0</v>
      </c>
      <c r="I2435" s="3">
        <f>'[1]Table - Daily Discharge'!B2438</f>
        <v>0</v>
      </c>
      <c r="J2435" s="3">
        <f>'[1]Table - Daily Discharge'!C2438</f>
        <v>0.31956286760496772</v>
      </c>
      <c r="K2435" s="3">
        <f>'[1]Table - Daily Discharge'!D2438</f>
        <v>0</v>
      </c>
      <c r="L2435" s="3">
        <f>'[1]Table - Daily Discharge'!E2438</f>
        <v>0</v>
      </c>
      <c r="M2435" s="3">
        <f t="shared" si="189"/>
        <v>0.31956286760496772</v>
      </c>
      <c r="N2435" s="3">
        <f t="shared" si="190"/>
        <v>0.31956286760496772</v>
      </c>
    </row>
    <row r="2436" spans="1:14" hidden="1" x14ac:dyDescent="0.2">
      <c r="A2436" s="8">
        <v>44072</v>
      </c>
      <c r="B2436" s="2">
        <f>IFERROR(VLOOKUP(A2436,'[1]Table - Daily Rainfall'!$J$4:$K$2266,2,FALSE),"")</f>
        <v>0</v>
      </c>
      <c r="C2436" s="9">
        <f>'[1]Table - USGS Flow'!D2434</f>
        <v>0</v>
      </c>
      <c r="D2436" s="3">
        <f t="shared" ref="D2436:D2499" si="191">C2436/1.5472</f>
        <v>0</v>
      </c>
      <c r="E2436" s="9">
        <v>2.3958333333333331E-2</v>
      </c>
      <c r="F2436" s="3">
        <f t="shared" ref="F2436:F2499" si="192">E2436/1.5472</f>
        <v>1.5484962082040676E-2</v>
      </c>
      <c r="G2436" s="9">
        <v>0</v>
      </c>
      <c r="H2436" s="3">
        <f t="shared" ref="H2436:H2499" si="193">G2436/1.5472</f>
        <v>0</v>
      </c>
      <c r="I2436" s="3">
        <f>'[1]Table - Daily Discharge'!B2439</f>
        <v>0</v>
      </c>
      <c r="J2436" s="3">
        <f>'[1]Table - Daily Discharge'!C2439</f>
        <v>1.4537549609692759</v>
      </c>
      <c r="K2436" s="3">
        <f>'[1]Table - Daily Discharge'!D2439</f>
        <v>0</v>
      </c>
      <c r="L2436" s="3">
        <f>'[1]Table - Daily Discharge'!E2439</f>
        <v>0</v>
      </c>
      <c r="M2436" s="3">
        <f t="shared" ref="M2436:M2499" si="194">SUM(I2436,J2436)</f>
        <v>1.4537549609692759</v>
      </c>
      <c r="N2436" s="3">
        <f t="shared" ref="N2436:N2499" si="195">SUM(I2436,J2436,K2436)</f>
        <v>1.4537549609692759</v>
      </c>
    </row>
    <row r="2437" spans="1:14" hidden="1" x14ac:dyDescent="0.2">
      <c r="A2437" s="8">
        <v>44073</v>
      </c>
      <c r="B2437" s="2">
        <f>IFERROR(VLOOKUP(A2437,'[1]Table - Daily Rainfall'!$J$4:$K$2266,2,FALSE),"")</f>
        <v>0</v>
      </c>
      <c r="C2437" s="9">
        <f>'[1]Table - USGS Flow'!D2435</f>
        <v>0</v>
      </c>
      <c r="D2437" s="3">
        <f t="shared" si="191"/>
        <v>0</v>
      </c>
      <c r="E2437" s="9">
        <v>2.2281250000000004</v>
      </c>
      <c r="F2437" s="3">
        <f t="shared" si="192"/>
        <v>1.4401014736297832</v>
      </c>
      <c r="G2437" s="9">
        <v>0</v>
      </c>
      <c r="H2437" s="3">
        <f t="shared" si="193"/>
        <v>0</v>
      </c>
      <c r="I2437" s="3">
        <f>'[1]Table - Daily Discharge'!B2440</f>
        <v>0</v>
      </c>
      <c r="J2437" s="3">
        <f>'[1]Table - Daily Discharge'!C2440</f>
        <v>2.6166060611009674</v>
      </c>
      <c r="K2437" s="3">
        <f>'[1]Table - Daily Discharge'!D2440</f>
        <v>0</v>
      </c>
      <c r="L2437" s="3">
        <f>'[1]Table - Daily Discharge'!E2440</f>
        <v>0</v>
      </c>
      <c r="M2437" s="3">
        <f t="shared" si="194"/>
        <v>2.6166060611009674</v>
      </c>
      <c r="N2437" s="3">
        <f t="shared" si="195"/>
        <v>2.6166060611009674</v>
      </c>
    </row>
    <row r="2438" spans="1:14" hidden="1" x14ac:dyDescent="0.2">
      <c r="A2438" s="8">
        <v>44074</v>
      </c>
      <c r="B2438" s="2">
        <f>IFERROR(VLOOKUP(A2438,'[1]Table - Daily Rainfall'!$J$4:$K$2266,2,FALSE),"")</f>
        <v>0</v>
      </c>
      <c r="C2438" s="9">
        <f>'[1]Table - USGS Flow'!D2436</f>
        <v>0</v>
      </c>
      <c r="D2438" s="3">
        <f t="shared" si="191"/>
        <v>0</v>
      </c>
      <c r="E2438" s="9">
        <v>2.5635416666666675</v>
      </c>
      <c r="F2438" s="3">
        <f t="shared" si="192"/>
        <v>1.6568909427783529</v>
      </c>
      <c r="G2438" s="9">
        <v>0</v>
      </c>
      <c r="H2438" s="3">
        <f t="shared" si="193"/>
        <v>0</v>
      </c>
      <c r="I2438" s="3">
        <f>'[1]Table - Daily Discharge'!B2441</f>
        <v>0.49454380299375233</v>
      </c>
      <c r="J2438" s="3">
        <f>'[1]Table - Daily Discharge'!C2441</f>
        <v>1.0933360772516949</v>
      </c>
      <c r="K2438" s="3">
        <f>'[1]Table - Daily Discharge'!D2441</f>
        <v>0</v>
      </c>
      <c r="L2438" s="3">
        <f>'[1]Table - Daily Discharge'!E2441</f>
        <v>0</v>
      </c>
      <c r="M2438" s="3">
        <f t="shared" si="194"/>
        <v>1.5878798802454472</v>
      </c>
      <c r="N2438" s="3">
        <f t="shared" si="195"/>
        <v>1.5878798802454472</v>
      </c>
    </row>
    <row r="2439" spans="1:14" hidden="1" x14ac:dyDescent="0.2">
      <c r="A2439" s="8">
        <v>44075</v>
      </c>
      <c r="B2439" s="2">
        <f>IFERROR(VLOOKUP(A2439,'[1]Table - Daily Rainfall'!$J$4:$K$2266,2,FALSE),"")</f>
        <v>0</v>
      </c>
      <c r="C2439" s="9">
        <f>'[1]Table - USGS Flow'!D2437</f>
        <v>0</v>
      </c>
      <c r="D2439" s="3">
        <f t="shared" si="191"/>
        <v>0</v>
      </c>
      <c r="E2439" s="9">
        <v>0</v>
      </c>
      <c r="F2439" s="3">
        <f t="shared" si="192"/>
        <v>0</v>
      </c>
      <c r="G2439" s="9">
        <v>0</v>
      </c>
      <c r="H2439" s="3">
        <f t="shared" si="193"/>
        <v>0</v>
      </c>
      <c r="I2439" s="3">
        <f>'[1]Table - Daily Discharge'!B2442</f>
        <v>0</v>
      </c>
      <c r="J2439" s="3">
        <f>'[1]Table - Daily Discharge'!C2442</f>
        <v>0.23156200168120836</v>
      </c>
      <c r="K2439" s="3">
        <f>'[1]Table - Daily Discharge'!D2442</f>
        <v>3.9487305375216182</v>
      </c>
      <c r="L2439" s="3">
        <f>'[1]Table - Daily Discharge'!E2442</f>
        <v>0</v>
      </c>
      <c r="M2439" s="3">
        <f t="shared" si="194"/>
        <v>0.23156200168120836</v>
      </c>
      <c r="N2439" s="3">
        <f t="shared" si="195"/>
        <v>4.180292539202827</v>
      </c>
    </row>
    <row r="2440" spans="1:14" hidden="1" x14ac:dyDescent="0.2">
      <c r="A2440" s="8">
        <v>44076</v>
      </c>
      <c r="B2440" s="2">
        <f>IFERROR(VLOOKUP(A2440,'[1]Table - Daily Rainfall'!$J$4:$K$2266,2,FALSE),"")</f>
        <v>0</v>
      </c>
      <c r="C2440" s="9">
        <f>'[1]Table - USGS Flow'!D2438</f>
        <v>0</v>
      </c>
      <c r="D2440" s="3">
        <f t="shared" si="191"/>
        <v>0</v>
      </c>
      <c r="E2440" s="9">
        <v>0</v>
      </c>
      <c r="F2440" s="3">
        <f t="shared" si="192"/>
        <v>0</v>
      </c>
      <c r="G2440" s="9">
        <v>0</v>
      </c>
      <c r="H2440" s="3">
        <f t="shared" si="193"/>
        <v>0</v>
      </c>
      <c r="I2440" s="3">
        <f>'[1]Table - Daily Discharge'!B2443</f>
        <v>0</v>
      </c>
      <c r="J2440" s="3">
        <f>'[1]Table - Daily Discharge'!C2443</f>
        <v>0.58365410832498199</v>
      </c>
      <c r="K2440" s="3">
        <f>'[1]Table - Daily Discharge'!D2443</f>
        <v>5.6000736989412045</v>
      </c>
      <c r="L2440" s="3">
        <f>'[1]Table - Daily Discharge'!E2443</f>
        <v>0</v>
      </c>
      <c r="M2440" s="3">
        <f t="shared" si="194"/>
        <v>0.58365410832498199</v>
      </c>
      <c r="N2440" s="3">
        <f t="shared" si="195"/>
        <v>6.1837278072661865</v>
      </c>
    </row>
    <row r="2441" spans="1:14" hidden="1" x14ac:dyDescent="0.2">
      <c r="A2441" s="8">
        <v>44077</v>
      </c>
      <c r="B2441" s="2">
        <f>IFERROR(VLOOKUP(A2441,'[1]Table - Daily Rainfall'!$J$4:$K$2266,2,FALSE),"")</f>
        <v>0</v>
      </c>
      <c r="C2441" s="9">
        <f>'[1]Table - USGS Flow'!D2439</f>
        <v>0</v>
      </c>
      <c r="D2441" s="3">
        <f t="shared" si="191"/>
        <v>0</v>
      </c>
      <c r="E2441" s="9">
        <v>0</v>
      </c>
      <c r="F2441" s="3">
        <f t="shared" si="192"/>
        <v>0</v>
      </c>
      <c r="G2441" s="9">
        <v>0</v>
      </c>
      <c r="H2441" s="3">
        <f t="shared" si="193"/>
        <v>0</v>
      </c>
      <c r="I2441" s="3">
        <f>'[1]Table - Daily Discharge'!B2444</f>
        <v>0</v>
      </c>
      <c r="J2441" s="3">
        <f>'[1]Table - Daily Discharge'!C2444</f>
        <v>1.045750464438906</v>
      </c>
      <c r="K2441" s="3">
        <f>'[1]Table - Daily Discharge'!D2444</f>
        <v>4.9984456770453187</v>
      </c>
      <c r="L2441" s="3">
        <f>'[1]Table - Daily Discharge'!E2444</f>
        <v>0</v>
      </c>
      <c r="M2441" s="3">
        <f t="shared" si="194"/>
        <v>1.045750464438906</v>
      </c>
      <c r="N2441" s="3">
        <f t="shared" si="195"/>
        <v>6.0441961414842247</v>
      </c>
    </row>
    <row r="2442" spans="1:14" hidden="1" x14ac:dyDescent="0.2">
      <c r="A2442" s="8">
        <v>44078</v>
      </c>
      <c r="B2442" s="2">
        <f>IFERROR(VLOOKUP(A2442,'[1]Table - Daily Rainfall'!$J$4:$K$2266,2,FALSE),"")</f>
        <v>0</v>
      </c>
      <c r="C2442" s="9">
        <f>'[1]Table - USGS Flow'!D2440</f>
        <v>0</v>
      </c>
      <c r="D2442" s="3">
        <f t="shared" si="191"/>
        <v>0</v>
      </c>
      <c r="E2442" s="9">
        <v>0</v>
      </c>
      <c r="F2442" s="3">
        <f t="shared" si="192"/>
        <v>0</v>
      </c>
      <c r="G2442" s="9">
        <v>0</v>
      </c>
      <c r="H2442" s="3">
        <f t="shared" si="193"/>
        <v>0</v>
      </c>
      <c r="I2442" s="3">
        <f>'[1]Table - Daily Discharge'!B2445</f>
        <v>0</v>
      </c>
      <c r="J2442" s="3">
        <f>'[1]Table - Daily Discharge'!C2445</f>
        <v>0.20103860956194461</v>
      </c>
      <c r="K2442" s="3">
        <f>'[1]Table - Daily Discharge'!D2445</f>
        <v>6.2294007013517394</v>
      </c>
      <c r="L2442" s="3">
        <f>'[1]Table - Daily Discharge'!E2445</f>
        <v>0</v>
      </c>
      <c r="M2442" s="3">
        <f t="shared" si="194"/>
        <v>0.20103860956194461</v>
      </c>
      <c r="N2442" s="3">
        <f t="shared" si="195"/>
        <v>6.4304393109136839</v>
      </c>
    </row>
    <row r="2443" spans="1:14" x14ac:dyDescent="0.2">
      <c r="A2443" s="8">
        <v>44079</v>
      </c>
      <c r="B2443" s="2" t="str">
        <f>IFERROR(VLOOKUP(A2443,'[1]Table - Daily Rainfall'!$J$4:$K$2266,2,FALSE),"")</f>
        <v/>
      </c>
      <c r="C2443" s="9">
        <f>'[1]Table - USGS Flow'!D2441</f>
        <v>0</v>
      </c>
      <c r="D2443" s="3">
        <f t="shared" si="191"/>
        <v>0</v>
      </c>
      <c r="E2443" s="9">
        <v>0</v>
      </c>
      <c r="F2443" s="3">
        <f t="shared" si="192"/>
        <v>0</v>
      </c>
      <c r="G2443" s="9">
        <v>0</v>
      </c>
      <c r="H2443" s="3">
        <f t="shared" si="193"/>
        <v>0</v>
      </c>
      <c r="I2443" s="3">
        <f>'[1]Table - Daily Discharge'!B2446</f>
        <v>0</v>
      </c>
      <c r="J2443" s="3">
        <f>'[1]Table - Daily Discharge'!C2446</f>
        <v>1.4725940697418269</v>
      </c>
      <c r="K2443" s="3">
        <f>'[1]Table - Daily Discharge'!D2446</f>
        <v>7.2736105015101256</v>
      </c>
      <c r="L2443" s="3">
        <f>'[1]Table - Daily Discharge'!E2446</f>
        <v>0</v>
      </c>
      <c r="M2443" s="3">
        <f t="shared" si="194"/>
        <v>1.4725940697418269</v>
      </c>
      <c r="N2443" s="3">
        <f t="shared" si="195"/>
        <v>8.7462045712519529</v>
      </c>
    </row>
    <row r="2444" spans="1:14" x14ac:dyDescent="0.2">
      <c r="A2444" s="8">
        <v>44080</v>
      </c>
      <c r="B2444" s="2" t="str">
        <f>IFERROR(VLOOKUP(A2444,'[1]Table - Daily Rainfall'!$J$4:$K$2266,2,FALSE),"")</f>
        <v/>
      </c>
      <c r="C2444" s="9">
        <f>'[1]Table - USGS Flow'!D2442</f>
        <v>0</v>
      </c>
      <c r="D2444" s="3">
        <f t="shared" si="191"/>
        <v>0</v>
      </c>
      <c r="E2444" s="9">
        <v>0</v>
      </c>
      <c r="F2444" s="3">
        <f t="shared" si="192"/>
        <v>0</v>
      </c>
      <c r="G2444" s="9">
        <v>0</v>
      </c>
      <c r="H2444" s="3">
        <f t="shared" si="193"/>
        <v>0</v>
      </c>
      <c r="I2444" s="3">
        <f>'[1]Table - Daily Discharge'!B2447</f>
        <v>0</v>
      </c>
      <c r="J2444" s="3">
        <f>'[1]Table - Daily Discharge'!C2447</f>
        <v>1.2571903170889207</v>
      </c>
      <c r="K2444" s="3">
        <f>'[1]Table - Daily Discharge'!D2447</f>
        <v>7.0770470198271447</v>
      </c>
      <c r="L2444" s="3">
        <f>'[1]Table - Daily Discharge'!E2447</f>
        <v>0</v>
      </c>
      <c r="M2444" s="3">
        <f t="shared" si="194"/>
        <v>1.2571903170889207</v>
      </c>
      <c r="N2444" s="3">
        <f t="shared" si="195"/>
        <v>8.3342373369160647</v>
      </c>
    </row>
    <row r="2445" spans="1:14" x14ac:dyDescent="0.2">
      <c r="A2445" s="8">
        <v>44081</v>
      </c>
      <c r="B2445" s="2" t="str">
        <f>IFERROR(VLOOKUP(A2445,'[1]Table - Daily Rainfall'!$J$4:$K$2266,2,FALSE),"")</f>
        <v/>
      </c>
      <c r="C2445" s="9">
        <f>'[1]Table - USGS Flow'!D2443</f>
        <v>0</v>
      </c>
      <c r="D2445" s="3">
        <f t="shared" si="191"/>
        <v>0</v>
      </c>
      <c r="E2445" s="9">
        <v>0</v>
      </c>
      <c r="F2445" s="3">
        <f t="shared" si="192"/>
        <v>0</v>
      </c>
      <c r="G2445" s="9">
        <v>0</v>
      </c>
      <c r="H2445" s="3">
        <f t="shared" si="193"/>
        <v>0</v>
      </c>
      <c r="I2445" s="3">
        <f>'[1]Table - Daily Discharge'!B2448</f>
        <v>0</v>
      </c>
      <c r="J2445" s="3">
        <f>'[1]Table - Daily Discharge'!C2448</f>
        <v>1.2417903220310182</v>
      </c>
      <c r="K2445" s="3">
        <f>'[1]Table - Daily Discharge'!D2448</f>
        <v>6.5768389176384163</v>
      </c>
      <c r="L2445" s="3">
        <f>'[1]Table - Daily Discharge'!E2448</f>
        <v>0</v>
      </c>
      <c r="M2445" s="3">
        <f t="shared" si="194"/>
        <v>1.2417903220310182</v>
      </c>
      <c r="N2445" s="3">
        <f t="shared" si="195"/>
        <v>7.8186292396694341</v>
      </c>
    </row>
    <row r="2446" spans="1:14" hidden="1" x14ac:dyDescent="0.2">
      <c r="A2446" s="8">
        <v>44082</v>
      </c>
      <c r="B2446" s="2">
        <f>IFERROR(VLOOKUP(A2446,'[1]Table - Daily Rainfall'!$J$4:$K$2266,2,FALSE),"")</f>
        <v>0</v>
      </c>
      <c r="C2446" s="9">
        <f>'[1]Table - USGS Flow'!D2444</f>
        <v>0</v>
      </c>
      <c r="D2446" s="3">
        <f t="shared" si="191"/>
        <v>0</v>
      </c>
      <c r="E2446" s="9">
        <v>0</v>
      </c>
      <c r="F2446" s="3">
        <f t="shared" si="192"/>
        <v>0</v>
      </c>
      <c r="G2446" s="9">
        <v>0</v>
      </c>
      <c r="H2446" s="3">
        <f t="shared" si="193"/>
        <v>0</v>
      </c>
      <c r="I2446" s="3">
        <f>'[1]Table - Daily Discharge'!B2449</f>
        <v>0</v>
      </c>
      <c r="J2446" s="3">
        <f>'[1]Table - Daily Discharge'!C2449</f>
        <v>0.18066096263033307</v>
      </c>
      <c r="K2446" s="3">
        <f>'[1]Table - Daily Discharge'!D2449</f>
        <v>6.1420083348342667</v>
      </c>
      <c r="L2446" s="3">
        <f>'[1]Table - Daily Discharge'!E2449</f>
        <v>0</v>
      </c>
      <c r="M2446" s="3">
        <f t="shared" si="194"/>
        <v>0.18066096263033307</v>
      </c>
      <c r="N2446" s="3">
        <f t="shared" si="195"/>
        <v>6.3226692974645999</v>
      </c>
    </row>
    <row r="2447" spans="1:14" hidden="1" x14ac:dyDescent="0.2">
      <c r="A2447" s="8">
        <v>44083</v>
      </c>
      <c r="B2447" s="2">
        <f>IFERROR(VLOOKUP(A2447,'[1]Table - Daily Rainfall'!$J$4:$K$2266,2,FALSE),"")</f>
        <v>0</v>
      </c>
      <c r="C2447" s="9">
        <f>'[1]Table - USGS Flow'!D2445</f>
        <v>0</v>
      </c>
      <c r="D2447" s="3">
        <f t="shared" si="191"/>
        <v>0</v>
      </c>
      <c r="E2447" s="9">
        <v>0</v>
      </c>
      <c r="F2447" s="3">
        <f t="shared" si="192"/>
        <v>0</v>
      </c>
      <c r="G2447" s="9">
        <v>0</v>
      </c>
      <c r="H2447" s="3">
        <f t="shared" si="193"/>
        <v>0</v>
      </c>
      <c r="I2447" s="3">
        <f>'[1]Table - Daily Discharge'!B2450</f>
        <v>0</v>
      </c>
      <c r="J2447" s="3">
        <f>'[1]Table - Daily Discharge'!C2450</f>
        <v>0.48907795326053283</v>
      </c>
      <c r="K2447" s="3">
        <f>'[1]Table - Daily Discharge'!D2450</f>
        <v>6.4428140633415296</v>
      </c>
      <c r="L2447" s="3">
        <f>'[1]Table - Daily Discharge'!E2450</f>
        <v>0</v>
      </c>
      <c r="M2447" s="3">
        <f t="shared" si="194"/>
        <v>0.48907795326053283</v>
      </c>
      <c r="N2447" s="3">
        <f t="shared" si="195"/>
        <v>6.9318920166020623</v>
      </c>
    </row>
    <row r="2448" spans="1:14" hidden="1" x14ac:dyDescent="0.2">
      <c r="A2448" s="8">
        <v>44084</v>
      </c>
      <c r="B2448" s="2">
        <f>IFERROR(VLOOKUP(A2448,'[1]Table - Daily Rainfall'!$J$4:$K$2266,2,FALSE),"")</f>
        <v>0</v>
      </c>
      <c r="C2448" s="9">
        <f>'[1]Table - USGS Flow'!D2446</f>
        <v>0</v>
      </c>
      <c r="D2448" s="3">
        <f t="shared" si="191"/>
        <v>0</v>
      </c>
      <c r="E2448" s="9">
        <v>0</v>
      </c>
      <c r="F2448" s="3">
        <f t="shared" si="192"/>
        <v>0</v>
      </c>
      <c r="G2448" s="9">
        <v>0</v>
      </c>
      <c r="H2448" s="3">
        <f t="shared" si="193"/>
        <v>0</v>
      </c>
      <c r="I2448" s="3">
        <f>'[1]Table - Daily Discharge'!B2451</f>
        <v>0</v>
      </c>
      <c r="J2448" s="3">
        <f>'[1]Table - Daily Discharge'!C2451</f>
        <v>1.8875981235027841</v>
      </c>
      <c r="K2448" s="3">
        <f>'[1]Table - Daily Discharge'!D2451</f>
        <v>6.4724404671181128</v>
      </c>
      <c r="L2448" s="3">
        <f>'[1]Table - Daily Discharge'!E2451</f>
        <v>0</v>
      </c>
      <c r="M2448" s="3">
        <f t="shared" si="194"/>
        <v>1.8875981235027841</v>
      </c>
      <c r="N2448" s="3">
        <f t="shared" si="195"/>
        <v>8.3600385906208974</v>
      </c>
    </row>
    <row r="2449" spans="1:14" hidden="1" x14ac:dyDescent="0.2">
      <c r="A2449" s="8">
        <v>44085</v>
      </c>
      <c r="B2449" s="2">
        <f>IFERROR(VLOOKUP(A2449,'[1]Table - Daily Rainfall'!$J$4:$K$2266,2,FALSE),"")</f>
        <v>0</v>
      </c>
      <c r="C2449" s="9">
        <f>'[1]Table - USGS Flow'!D2447</f>
        <v>0</v>
      </c>
      <c r="D2449" s="3">
        <f t="shared" si="191"/>
        <v>0</v>
      </c>
      <c r="E2449" s="9">
        <v>0</v>
      </c>
      <c r="F2449" s="3">
        <f t="shared" si="192"/>
        <v>0</v>
      </c>
      <c r="G2449" s="9">
        <v>0</v>
      </c>
      <c r="H2449" s="3">
        <f t="shared" si="193"/>
        <v>0</v>
      </c>
      <c r="I2449" s="3">
        <f>'[1]Table - Daily Discharge'!B2452</f>
        <v>0</v>
      </c>
      <c r="J2449" s="3">
        <f>'[1]Table - Daily Discharge'!C2452</f>
        <v>1.6534234370808751</v>
      </c>
      <c r="K2449" s="3">
        <f>'[1]Table - Daily Discharge'!D2452</f>
        <v>2.3643984019632143</v>
      </c>
      <c r="L2449" s="3">
        <f>'[1]Table - Daily Discharge'!E2452</f>
        <v>0</v>
      </c>
      <c r="M2449" s="3">
        <f t="shared" si="194"/>
        <v>1.6534234370808751</v>
      </c>
      <c r="N2449" s="3">
        <f t="shared" si="195"/>
        <v>4.017821839044089</v>
      </c>
    </row>
    <row r="2450" spans="1:14" hidden="1" x14ac:dyDescent="0.2">
      <c r="A2450" s="8">
        <v>44086</v>
      </c>
      <c r="B2450" s="2">
        <f>IFERROR(VLOOKUP(A2450,'[1]Table - Daily Rainfall'!$J$4:$K$2266,2,FALSE),"")</f>
        <v>0</v>
      </c>
      <c r="C2450" s="9">
        <f>'[1]Table - USGS Flow'!D2448</f>
        <v>0</v>
      </c>
      <c r="D2450" s="3">
        <f t="shared" si="191"/>
        <v>0</v>
      </c>
      <c r="E2450" s="9">
        <v>0</v>
      </c>
      <c r="F2450" s="3">
        <f t="shared" si="192"/>
        <v>0</v>
      </c>
      <c r="G2450" s="9">
        <v>0</v>
      </c>
      <c r="H2450" s="3">
        <f t="shared" si="193"/>
        <v>0</v>
      </c>
      <c r="I2450" s="3">
        <f>'[1]Table - Daily Discharge'!B2453</f>
        <v>0</v>
      </c>
      <c r="J2450" s="3">
        <f>'[1]Table - Daily Discharge'!C2453</f>
        <v>2.473491167394227</v>
      </c>
      <c r="K2450" s="3">
        <f>'[1]Table - Daily Discharge'!D2453</f>
        <v>0.20334247484389278</v>
      </c>
      <c r="L2450" s="3">
        <f>'[1]Table - Daily Discharge'!E2453</f>
        <v>0</v>
      </c>
      <c r="M2450" s="3">
        <f t="shared" si="194"/>
        <v>2.473491167394227</v>
      </c>
      <c r="N2450" s="3">
        <f t="shared" si="195"/>
        <v>2.6768336422381198</v>
      </c>
    </row>
    <row r="2451" spans="1:14" hidden="1" x14ac:dyDescent="0.2">
      <c r="A2451" s="8">
        <v>44087</v>
      </c>
      <c r="B2451" s="2">
        <f>IFERROR(VLOOKUP(A2451,'[1]Table - Daily Rainfall'!$J$4:$K$2266,2,FALSE),"")</f>
        <v>0</v>
      </c>
      <c r="C2451" s="9">
        <f>'[1]Table - USGS Flow'!D2449</f>
        <v>0</v>
      </c>
      <c r="D2451" s="3">
        <f t="shared" si="191"/>
        <v>0</v>
      </c>
      <c r="E2451" s="9">
        <v>0</v>
      </c>
      <c r="F2451" s="3">
        <f t="shared" si="192"/>
        <v>0</v>
      </c>
      <c r="G2451" s="9">
        <v>0</v>
      </c>
      <c r="H2451" s="3">
        <f t="shared" si="193"/>
        <v>0</v>
      </c>
      <c r="I2451" s="3">
        <f>'[1]Table - Daily Discharge'!B2454</f>
        <v>0</v>
      </c>
      <c r="J2451" s="3">
        <f>'[1]Table - Daily Discharge'!C2454</f>
        <v>2.335879151825007</v>
      </c>
      <c r="K2451" s="3">
        <f>'[1]Table - Daily Discharge'!D2454</f>
        <v>0</v>
      </c>
      <c r="L2451" s="3">
        <f>'[1]Table - Daily Discharge'!E2454</f>
        <v>0</v>
      </c>
      <c r="M2451" s="3">
        <f t="shared" si="194"/>
        <v>2.335879151825007</v>
      </c>
      <c r="N2451" s="3">
        <f t="shared" si="195"/>
        <v>2.335879151825007</v>
      </c>
    </row>
    <row r="2452" spans="1:14" hidden="1" x14ac:dyDescent="0.2">
      <c r="A2452" s="8">
        <v>44088</v>
      </c>
      <c r="B2452" s="2">
        <f>IFERROR(VLOOKUP(A2452,'[1]Table - Daily Rainfall'!$J$4:$K$2266,2,FALSE),"")</f>
        <v>0</v>
      </c>
      <c r="C2452" s="9">
        <f>'[1]Table - USGS Flow'!D2450</f>
        <v>0</v>
      </c>
      <c r="D2452" s="3">
        <f t="shared" si="191"/>
        <v>0</v>
      </c>
      <c r="E2452" s="9">
        <v>0</v>
      </c>
      <c r="F2452" s="3">
        <f t="shared" si="192"/>
        <v>0</v>
      </c>
      <c r="G2452" s="9">
        <v>0</v>
      </c>
      <c r="H2452" s="3">
        <f t="shared" si="193"/>
        <v>0</v>
      </c>
      <c r="I2452" s="3">
        <f>'[1]Table - Daily Discharge'!B2455</f>
        <v>0</v>
      </c>
      <c r="J2452" s="3">
        <f>'[1]Table - Daily Discharge'!C2455</f>
        <v>1.7794594050224195</v>
      </c>
      <c r="K2452" s="3">
        <f>'[1]Table - Daily Discharge'!D2455</f>
        <v>0</v>
      </c>
      <c r="L2452" s="3">
        <f>'[1]Table - Daily Discharge'!E2455</f>
        <v>0</v>
      </c>
      <c r="M2452" s="3">
        <f t="shared" si="194"/>
        <v>1.7794594050224195</v>
      </c>
      <c r="N2452" s="3">
        <f t="shared" si="195"/>
        <v>1.7794594050224195</v>
      </c>
    </row>
    <row r="2453" spans="1:14" hidden="1" x14ac:dyDescent="0.2">
      <c r="A2453" s="8">
        <v>44089</v>
      </c>
      <c r="B2453" s="2">
        <f>IFERROR(VLOOKUP(A2453,'[1]Table - Daily Rainfall'!$J$4:$K$2266,2,FALSE),"")</f>
        <v>0</v>
      </c>
      <c r="C2453" s="9">
        <f>'[1]Table - USGS Flow'!D2451</f>
        <v>0</v>
      </c>
      <c r="D2453" s="3">
        <f t="shared" si="191"/>
        <v>0</v>
      </c>
      <c r="E2453" s="9">
        <v>0</v>
      </c>
      <c r="F2453" s="3">
        <f t="shared" si="192"/>
        <v>0</v>
      </c>
      <c r="G2453" s="9">
        <v>0</v>
      </c>
      <c r="H2453" s="3">
        <f t="shared" si="193"/>
        <v>0</v>
      </c>
      <c r="I2453" s="3">
        <f>'[1]Table - Daily Discharge'!B2456</f>
        <v>0</v>
      </c>
      <c r="J2453" s="3">
        <f>'[1]Table - Daily Discharge'!C2456</f>
        <v>1.4308339446864351</v>
      </c>
      <c r="K2453" s="3">
        <f>'[1]Table - Daily Discharge'!D2456</f>
        <v>0</v>
      </c>
      <c r="L2453" s="3">
        <f>'[1]Table - Daily Discharge'!E2456</f>
        <v>0</v>
      </c>
      <c r="M2453" s="3">
        <f t="shared" si="194"/>
        <v>1.4308339446864351</v>
      </c>
      <c r="N2453" s="3">
        <f t="shared" si="195"/>
        <v>1.4308339446864351</v>
      </c>
    </row>
    <row r="2454" spans="1:14" hidden="1" x14ac:dyDescent="0.2">
      <c r="A2454" s="8">
        <v>44090</v>
      </c>
      <c r="B2454" s="2">
        <f>IFERROR(VLOOKUP(A2454,'[1]Table - Daily Rainfall'!$J$4:$K$2266,2,FALSE),"")</f>
        <v>0</v>
      </c>
      <c r="C2454" s="9">
        <f>'[1]Table - USGS Flow'!D2452</f>
        <v>0</v>
      </c>
      <c r="D2454" s="3">
        <f t="shared" si="191"/>
        <v>0</v>
      </c>
      <c r="E2454" s="9">
        <v>0</v>
      </c>
      <c r="F2454" s="3">
        <f t="shared" si="192"/>
        <v>0</v>
      </c>
      <c r="G2454" s="9">
        <v>0</v>
      </c>
      <c r="H2454" s="3">
        <f t="shared" si="193"/>
        <v>0</v>
      </c>
      <c r="I2454" s="3">
        <f>'[1]Table - Daily Discharge'!B2457</f>
        <v>0</v>
      </c>
      <c r="J2454" s="3">
        <f>'[1]Table - Daily Discharge'!C2457</f>
        <v>1.4428824577768928</v>
      </c>
      <c r="K2454" s="3">
        <f>'[1]Table - Daily Discharge'!D2457</f>
        <v>0</v>
      </c>
      <c r="L2454" s="3">
        <f>'[1]Table - Daily Discharge'!E2457</f>
        <v>0</v>
      </c>
      <c r="M2454" s="3">
        <f t="shared" si="194"/>
        <v>1.4428824577768928</v>
      </c>
      <c r="N2454" s="3">
        <f t="shared" si="195"/>
        <v>1.4428824577768928</v>
      </c>
    </row>
    <row r="2455" spans="1:14" hidden="1" x14ac:dyDescent="0.2">
      <c r="A2455" s="8">
        <v>44091</v>
      </c>
      <c r="B2455" s="2">
        <f>IFERROR(VLOOKUP(A2455,'[1]Table - Daily Rainfall'!$J$4:$K$2266,2,FALSE),"")</f>
        <v>0</v>
      </c>
      <c r="C2455" s="9">
        <f>'[1]Table - USGS Flow'!D2453</f>
        <v>0</v>
      </c>
      <c r="D2455" s="3">
        <f t="shared" si="191"/>
        <v>0</v>
      </c>
      <c r="E2455" s="9">
        <v>0</v>
      </c>
      <c r="F2455" s="3">
        <f t="shared" si="192"/>
        <v>0</v>
      </c>
      <c r="G2455" s="9">
        <v>0</v>
      </c>
      <c r="H2455" s="3">
        <f t="shared" si="193"/>
        <v>0</v>
      </c>
      <c r="I2455" s="3">
        <f>'[1]Table - Daily Discharge'!B2458</f>
        <v>0</v>
      </c>
      <c r="J2455" s="3">
        <f>'[1]Table - Daily Discharge'!C2458</f>
        <v>1.7569616294917421</v>
      </c>
      <c r="K2455" s="3">
        <f>'[1]Table - Daily Discharge'!D2458</f>
        <v>0</v>
      </c>
      <c r="L2455" s="3">
        <f>'[1]Table - Daily Discharge'!E2458</f>
        <v>0</v>
      </c>
      <c r="M2455" s="3">
        <f t="shared" si="194"/>
        <v>1.7569616294917421</v>
      </c>
      <c r="N2455" s="3">
        <f t="shared" si="195"/>
        <v>1.7569616294917421</v>
      </c>
    </row>
    <row r="2456" spans="1:14" hidden="1" x14ac:dyDescent="0.2">
      <c r="A2456" s="8">
        <v>44092</v>
      </c>
      <c r="B2456" s="2">
        <f>IFERROR(VLOOKUP(A2456,'[1]Table - Daily Rainfall'!$J$4:$K$2266,2,FALSE),"")</f>
        <v>0</v>
      </c>
      <c r="C2456" s="9">
        <f>'[1]Table - USGS Flow'!D2454</f>
        <v>0</v>
      </c>
      <c r="D2456" s="3">
        <f t="shared" si="191"/>
        <v>0</v>
      </c>
      <c r="E2456" s="9">
        <v>0</v>
      </c>
      <c r="F2456" s="3">
        <f t="shared" si="192"/>
        <v>0</v>
      </c>
      <c r="G2456" s="9">
        <v>0</v>
      </c>
      <c r="H2456" s="3">
        <f t="shared" si="193"/>
        <v>0</v>
      </c>
      <c r="I2456" s="3">
        <f>'[1]Table - Daily Discharge'!B2459</f>
        <v>0</v>
      </c>
      <c r="J2456" s="3">
        <f>'[1]Table - Daily Discharge'!C2459</f>
        <v>0.66818260589487832</v>
      </c>
      <c r="K2456" s="3">
        <f>'[1]Table - Daily Discharge'!D2459</f>
        <v>0</v>
      </c>
      <c r="L2456" s="3">
        <f>'[1]Table - Daily Discharge'!E2459</f>
        <v>0</v>
      </c>
      <c r="M2456" s="3">
        <f t="shared" si="194"/>
        <v>0.66818260589487832</v>
      </c>
      <c r="N2456" s="3">
        <f t="shared" si="195"/>
        <v>0.66818260589487832</v>
      </c>
    </row>
    <row r="2457" spans="1:14" hidden="1" x14ac:dyDescent="0.2">
      <c r="A2457" s="8">
        <v>44093</v>
      </c>
      <c r="B2457" s="2">
        <f>IFERROR(VLOOKUP(A2457,'[1]Table - Daily Rainfall'!$J$4:$K$2266,2,FALSE),"")</f>
        <v>0</v>
      </c>
      <c r="C2457" s="9">
        <f>'[1]Table - USGS Flow'!D2455</f>
        <v>0</v>
      </c>
      <c r="D2457" s="3">
        <f t="shared" si="191"/>
        <v>0</v>
      </c>
      <c r="E2457" s="9">
        <v>0</v>
      </c>
      <c r="F2457" s="3">
        <f t="shared" si="192"/>
        <v>0</v>
      </c>
      <c r="G2457" s="9">
        <v>0</v>
      </c>
      <c r="H2457" s="3">
        <f t="shared" si="193"/>
        <v>0</v>
      </c>
      <c r="I2457" s="3">
        <f>'[1]Table - Daily Discharge'!B2460</f>
        <v>0</v>
      </c>
      <c r="J2457" s="3">
        <f>'[1]Table - Daily Discharge'!C2460</f>
        <v>1.6166857639619971</v>
      </c>
      <c r="K2457" s="3">
        <f>'[1]Table - Daily Discharge'!D2460</f>
        <v>0</v>
      </c>
      <c r="L2457" s="3">
        <f>'[1]Table - Daily Discharge'!E2460</f>
        <v>0</v>
      </c>
      <c r="M2457" s="3">
        <f t="shared" si="194"/>
        <v>1.6166857639619971</v>
      </c>
      <c r="N2457" s="3">
        <f t="shared" si="195"/>
        <v>1.6166857639619971</v>
      </c>
    </row>
    <row r="2458" spans="1:14" hidden="1" x14ac:dyDescent="0.2">
      <c r="A2458" s="8">
        <v>44094</v>
      </c>
      <c r="B2458" s="2">
        <f>IFERROR(VLOOKUP(A2458,'[1]Table - Daily Rainfall'!$J$4:$K$2266,2,FALSE),"")</f>
        <v>0</v>
      </c>
      <c r="C2458" s="9">
        <f>'[1]Table - USGS Flow'!D2456</f>
        <v>0</v>
      </c>
      <c r="D2458" s="3">
        <f t="shared" si="191"/>
        <v>0</v>
      </c>
      <c r="E2458" s="9">
        <v>0</v>
      </c>
      <c r="F2458" s="3">
        <f t="shared" si="192"/>
        <v>0</v>
      </c>
      <c r="G2458" s="9">
        <v>0</v>
      </c>
      <c r="H2458" s="3">
        <f t="shared" si="193"/>
        <v>0</v>
      </c>
      <c r="I2458" s="3">
        <f>'[1]Table - Daily Discharge'!B2461</f>
        <v>0</v>
      </c>
      <c r="J2458" s="3">
        <f>'[1]Table - Daily Discharge'!C2461</f>
        <v>2.4298486605869747</v>
      </c>
      <c r="K2458" s="3">
        <f>'[1]Table - Daily Discharge'!D2461</f>
        <v>0</v>
      </c>
      <c r="L2458" s="3">
        <f>'[1]Table - Daily Discharge'!E2461</f>
        <v>0</v>
      </c>
      <c r="M2458" s="3">
        <f t="shared" si="194"/>
        <v>2.4298486605869747</v>
      </c>
      <c r="N2458" s="3">
        <f t="shared" si="195"/>
        <v>2.4298486605869747</v>
      </c>
    </row>
    <row r="2459" spans="1:14" hidden="1" x14ac:dyDescent="0.2">
      <c r="A2459" s="8">
        <v>44095</v>
      </c>
      <c r="B2459" s="2">
        <f>IFERROR(VLOOKUP(A2459,'[1]Table - Daily Rainfall'!$J$4:$K$2266,2,FALSE),"")</f>
        <v>0</v>
      </c>
      <c r="C2459" s="9">
        <f>'[1]Table - USGS Flow'!D2457</f>
        <v>0</v>
      </c>
      <c r="D2459" s="3">
        <f t="shared" si="191"/>
        <v>0</v>
      </c>
      <c r="E2459" s="9">
        <v>0</v>
      </c>
      <c r="F2459" s="3">
        <f t="shared" si="192"/>
        <v>0</v>
      </c>
      <c r="G2459" s="9">
        <v>0</v>
      </c>
      <c r="H2459" s="3">
        <f t="shared" si="193"/>
        <v>0</v>
      </c>
      <c r="I2459" s="3">
        <f>'[1]Table - Daily Discharge'!B2462</f>
        <v>0</v>
      </c>
      <c r="J2459" s="3">
        <f>'[1]Table - Daily Discharge'!C2462</f>
        <v>1.5297888090194203</v>
      </c>
      <c r="K2459" s="3">
        <f>'[1]Table - Daily Discharge'!D2462</f>
        <v>0</v>
      </c>
      <c r="L2459" s="3">
        <f>'[1]Table - Daily Discharge'!E2462</f>
        <v>0</v>
      </c>
      <c r="M2459" s="3">
        <f t="shared" si="194"/>
        <v>1.5297888090194203</v>
      </c>
      <c r="N2459" s="3">
        <f t="shared" si="195"/>
        <v>1.5297888090194203</v>
      </c>
    </row>
    <row r="2460" spans="1:14" hidden="1" x14ac:dyDescent="0.2">
      <c r="A2460" s="8">
        <v>44096</v>
      </c>
      <c r="B2460" s="2">
        <f>IFERROR(VLOOKUP(A2460,'[1]Table - Daily Rainfall'!$J$4:$K$2266,2,FALSE),"")</f>
        <v>0</v>
      </c>
      <c r="C2460" s="9">
        <f>'[1]Table - USGS Flow'!D2458</f>
        <v>0</v>
      </c>
      <c r="D2460" s="3">
        <f t="shared" si="191"/>
        <v>0</v>
      </c>
      <c r="E2460" s="9">
        <v>0</v>
      </c>
      <c r="F2460" s="3">
        <f t="shared" si="192"/>
        <v>0</v>
      </c>
      <c r="G2460" s="9">
        <v>0</v>
      </c>
      <c r="H2460" s="3">
        <f t="shared" si="193"/>
        <v>0</v>
      </c>
      <c r="I2460" s="3">
        <f>'[1]Table - Daily Discharge'!B2463</f>
        <v>0</v>
      </c>
      <c r="J2460" s="3">
        <f>'[1]Table - Daily Discharge'!C2463</f>
        <v>0.6060109969374845</v>
      </c>
      <c r="K2460" s="3">
        <f>'[1]Table - Daily Discharge'!D2463</f>
        <v>0</v>
      </c>
      <c r="L2460" s="3">
        <f>'[1]Table - Daily Discharge'!E2463</f>
        <v>0</v>
      </c>
      <c r="M2460" s="3">
        <f t="shared" si="194"/>
        <v>0.6060109969374845</v>
      </c>
      <c r="N2460" s="3">
        <f t="shared" si="195"/>
        <v>0.6060109969374845</v>
      </c>
    </row>
    <row r="2461" spans="1:14" hidden="1" x14ac:dyDescent="0.2">
      <c r="A2461" s="8">
        <v>44097</v>
      </c>
      <c r="B2461" s="2">
        <f>IFERROR(VLOOKUP(A2461,'[1]Table - Daily Rainfall'!$J$4:$K$2266,2,FALSE),"")</f>
        <v>0</v>
      </c>
      <c r="C2461" s="9">
        <f>'[1]Table - USGS Flow'!D2459</f>
        <v>0</v>
      </c>
      <c r="D2461" s="3">
        <f t="shared" si="191"/>
        <v>0</v>
      </c>
      <c r="E2461" s="9">
        <v>0</v>
      </c>
      <c r="F2461" s="3">
        <f t="shared" si="192"/>
        <v>0</v>
      </c>
      <c r="G2461" s="9">
        <v>0</v>
      </c>
      <c r="H2461" s="3">
        <f t="shared" si="193"/>
        <v>0</v>
      </c>
      <c r="I2461" s="3">
        <f>'[1]Table - Daily Discharge'!B2464</f>
        <v>0</v>
      </c>
      <c r="J2461" s="3">
        <f>'[1]Table - Daily Discharge'!C2464</f>
        <v>1.3217282697445039</v>
      </c>
      <c r="K2461" s="3">
        <f>'[1]Table - Daily Discharge'!D2464</f>
        <v>4.3565497410352583</v>
      </c>
      <c r="L2461" s="3">
        <f>'[1]Table - Daily Discharge'!E2464</f>
        <v>0</v>
      </c>
      <c r="M2461" s="3">
        <f t="shared" si="194"/>
        <v>1.3217282697445039</v>
      </c>
      <c r="N2461" s="3">
        <f t="shared" si="195"/>
        <v>5.6782780107797617</v>
      </c>
    </row>
    <row r="2462" spans="1:14" hidden="1" x14ac:dyDescent="0.2">
      <c r="A2462" s="8">
        <v>44098</v>
      </c>
      <c r="B2462" s="2">
        <f>IFERROR(VLOOKUP(A2462,'[1]Table - Daily Rainfall'!$J$4:$K$2266,2,FALSE),"")</f>
        <v>0</v>
      </c>
      <c r="C2462" s="9">
        <f>'[1]Table - USGS Flow'!D2460</f>
        <v>0</v>
      </c>
      <c r="D2462" s="3">
        <f t="shared" si="191"/>
        <v>0</v>
      </c>
      <c r="E2462" s="9">
        <v>0</v>
      </c>
      <c r="F2462" s="3">
        <f t="shared" si="192"/>
        <v>0</v>
      </c>
      <c r="G2462" s="9">
        <v>0</v>
      </c>
      <c r="H2462" s="3">
        <f t="shared" si="193"/>
        <v>0</v>
      </c>
      <c r="I2462" s="3">
        <f>'[1]Table - Daily Discharge'!B2465</f>
        <v>0</v>
      </c>
      <c r="J2462" s="3">
        <f>'[1]Table - Daily Discharge'!C2465</f>
        <v>1.3091444786124786</v>
      </c>
      <c r="K2462" s="3">
        <f>'[1]Table - Daily Discharge'!D2465</f>
        <v>6.5640340232517982</v>
      </c>
      <c r="L2462" s="3">
        <f>'[1]Table - Daily Discharge'!E2465</f>
        <v>0</v>
      </c>
      <c r="M2462" s="3">
        <f t="shared" si="194"/>
        <v>1.3091444786124786</v>
      </c>
      <c r="N2462" s="3">
        <f t="shared" si="195"/>
        <v>7.8731785018642766</v>
      </c>
    </row>
    <row r="2463" spans="1:14" hidden="1" x14ac:dyDescent="0.2">
      <c r="A2463" s="8">
        <v>44099</v>
      </c>
      <c r="B2463" s="2">
        <f>IFERROR(VLOOKUP(A2463,'[1]Table - Daily Rainfall'!$J$4:$K$2266,2,FALSE),"")</f>
        <v>0</v>
      </c>
      <c r="C2463" s="9">
        <f>'[1]Table - USGS Flow'!D2461</f>
        <v>0</v>
      </c>
      <c r="D2463" s="3">
        <f t="shared" si="191"/>
        <v>0</v>
      </c>
      <c r="E2463" s="9">
        <v>0</v>
      </c>
      <c r="F2463" s="3">
        <f t="shared" si="192"/>
        <v>0</v>
      </c>
      <c r="G2463" s="9">
        <v>0</v>
      </c>
      <c r="H2463" s="3">
        <f t="shared" si="193"/>
        <v>0</v>
      </c>
      <c r="I2463" s="3">
        <f>'[1]Table - Daily Discharge'!B2466</f>
        <v>0</v>
      </c>
      <c r="J2463" s="3">
        <f>'[1]Table - Daily Discharge'!C2466</f>
        <v>0.6008522953119152</v>
      </c>
      <c r="K2463" s="3">
        <f>'[1]Table - Daily Discharge'!D2466</f>
        <v>7.1773594941033254</v>
      </c>
      <c r="L2463" s="3">
        <f>'[1]Table - Daily Discharge'!E2466</f>
        <v>0</v>
      </c>
      <c r="M2463" s="3">
        <f t="shared" si="194"/>
        <v>0.6008522953119152</v>
      </c>
      <c r="N2463" s="3">
        <f t="shared" si="195"/>
        <v>7.7782117894152405</v>
      </c>
    </row>
    <row r="2464" spans="1:14" hidden="1" x14ac:dyDescent="0.2">
      <c r="A2464" s="8">
        <v>44100</v>
      </c>
      <c r="B2464" s="2">
        <f>IFERROR(VLOOKUP(A2464,'[1]Table - Daily Rainfall'!$J$4:$K$2266,2,FALSE),"")</f>
        <v>0</v>
      </c>
      <c r="C2464" s="9">
        <f>'[1]Table - USGS Flow'!D2462</f>
        <v>0</v>
      </c>
      <c r="D2464" s="3">
        <f t="shared" si="191"/>
        <v>0</v>
      </c>
      <c r="E2464" s="9">
        <v>0</v>
      </c>
      <c r="F2464" s="3">
        <f t="shared" si="192"/>
        <v>0</v>
      </c>
      <c r="G2464" s="9">
        <v>0</v>
      </c>
      <c r="H2464" s="3">
        <f t="shared" si="193"/>
        <v>0</v>
      </c>
      <c r="I2464" s="3">
        <f>'[1]Table - Daily Discharge'!B2467</f>
        <v>0</v>
      </c>
      <c r="J2464" s="3">
        <f>'[1]Table - Daily Discharge'!C2467</f>
        <v>2.5271141960901797</v>
      </c>
      <c r="K2464" s="3">
        <f>'[1]Table - Daily Discharge'!D2467</f>
        <v>7.5903095687153161</v>
      </c>
      <c r="L2464" s="3">
        <f>'[1]Table - Daily Discharge'!E2467</f>
        <v>0</v>
      </c>
      <c r="M2464" s="3">
        <f t="shared" si="194"/>
        <v>2.5271141960901797</v>
      </c>
      <c r="N2464" s="3">
        <f t="shared" si="195"/>
        <v>10.117423764805496</v>
      </c>
    </row>
    <row r="2465" spans="1:14" hidden="1" x14ac:dyDescent="0.2">
      <c r="A2465" s="8">
        <v>44101</v>
      </c>
      <c r="B2465" s="2">
        <f>IFERROR(VLOOKUP(A2465,'[1]Table - Daily Rainfall'!$J$4:$K$2266,2,FALSE),"")</f>
        <v>0</v>
      </c>
      <c r="C2465" s="9">
        <f>'[1]Table - USGS Flow'!D2463</f>
        <v>0</v>
      </c>
      <c r="D2465" s="3">
        <f t="shared" si="191"/>
        <v>0</v>
      </c>
      <c r="E2465" s="9">
        <v>0</v>
      </c>
      <c r="F2465" s="3">
        <f t="shared" si="192"/>
        <v>0</v>
      </c>
      <c r="G2465" s="9">
        <v>0</v>
      </c>
      <c r="H2465" s="3">
        <f t="shared" si="193"/>
        <v>0</v>
      </c>
      <c r="I2465" s="3">
        <f>'[1]Table - Daily Discharge'!B2468</f>
        <v>0</v>
      </c>
      <c r="J2465" s="3">
        <f>'[1]Table - Daily Discharge'!C2468</f>
        <v>2.793792429861842</v>
      </c>
      <c r="K2465" s="3">
        <f>'[1]Table - Daily Discharge'!D2468</f>
        <v>5.854983155782576</v>
      </c>
      <c r="L2465" s="3">
        <f>'[1]Table - Daily Discharge'!E2468</f>
        <v>0</v>
      </c>
      <c r="M2465" s="3">
        <f t="shared" si="194"/>
        <v>2.793792429861842</v>
      </c>
      <c r="N2465" s="3">
        <f t="shared" si="195"/>
        <v>8.6487755856444188</v>
      </c>
    </row>
    <row r="2466" spans="1:14" hidden="1" x14ac:dyDescent="0.2">
      <c r="A2466" s="8">
        <v>44102</v>
      </c>
      <c r="B2466" s="2">
        <f>IFERROR(VLOOKUP(A2466,'[1]Table - Daily Rainfall'!$J$4:$K$2266,2,FALSE),"")</f>
        <v>0</v>
      </c>
      <c r="C2466" s="9">
        <f>'[1]Table - USGS Flow'!D2464</f>
        <v>0</v>
      </c>
      <c r="D2466" s="3">
        <f t="shared" si="191"/>
        <v>0</v>
      </c>
      <c r="E2466" s="9">
        <v>0</v>
      </c>
      <c r="F2466" s="3">
        <f t="shared" si="192"/>
        <v>0</v>
      </c>
      <c r="G2466" s="9">
        <v>0</v>
      </c>
      <c r="H2466" s="3">
        <f t="shared" si="193"/>
        <v>0</v>
      </c>
      <c r="I2466" s="3">
        <f>'[1]Table - Daily Discharge'!B2469</f>
        <v>0</v>
      </c>
      <c r="J2466" s="3">
        <f>'[1]Table - Daily Discharge'!C2469</f>
        <v>1.1707061058299439</v>
      </c>
      <c r="K2466" s="3">
        <f>'[1]Table - Daily Discharge'!D2469</f>
        <v>4.0019381374479446</v>
      </c>
      <c r="L2466" s="3">
        <f>'[1]Table - Daily Discharge'!E2469</f>
        <v>0</v>
      </c>
      <c r="M2466" s="3">
        <f t="shared" si="194"/>
        <v>1.1707061058299439</v>
      </c>
      <c r="N2466" s="3">
        <f t="shared" si="195"/>
        <v>5.1726442432778885</v>
      </c>
    </row>
    <row r="2467" spans="1:14" hidden="1" x14ac:dyDescent="0.2">
      <c r="A2467" s="8">
        <v>44103</v>
      </c>
      <c r="B2467" s="2">
        <f>IFERROR(VLOOKUP(A2467,'[1]Table - Daily Rainfall'!$J$4:$K$2266,2,FALSE),"")</f>
        <v>0</v>
      </c>
      <c r="C2467" s="9">
        <f>'[1]Table - USGS Flow'!D2465</f>
        <v>0</v>
      </c>
      <c r="D2467" s="3">
        <f t="shared" si="191"/>
        <v>0</v>
      </c>
      <c r="E2467" s="9">
        <v>0</v>
      </c>
      <c r="F2467" s="3">
        <f t="shared" si="192"/>
        <v>0</v>
      </c>
      <c r="G2467" s="9">
        <v>0</v>
      </c>
      <c r="H2467" s="3">
        <f t="shared" si="193"/>
        <v>0</v>
      </c>
      <c r="I2467" s="3">
        <f>'[1]Table - Daily Discharge'!B2470</f>
        <v>0</v>
      </c>
      <c r="J2467" s="3">
        <f>'[1]Table - Daily Discharge'!C2470</f>
        <v>1.4037079886255865</v>
      </c>
      <c r="K2467" s="3">
        <f>'[1]Table - Daily Discharge'!D2470</f>
        <v>4.0923188894959512</v>
      </c>
      <c r="L2467" s="3">
        <f>'[1]Table - Daily Discharge'!E2470</f>
        <v>0</v>
      </c>
      <c r="M2467" s="3">
        <f t="shared" si="194"/>
        <v>1.4037079886255865</v>
      </c>
      <c r="N2467" s="3">
        <f t="shared" si="195"/>
        <v>5.4960268781215378</v>
      </c>
    </row>
    <row r="2468" spans="1:14" hidden="1" x14ac:dyDescent="0.2">
      <c r="A2468" s="8">
        <v>44104</v>
      </c>
      <c r="B2468" s="2">
        <f>IFERROR(VLOOKUP(A2468,'[1]Table - Daily Rainfall'!$J$4:$K$2266,2,FALSE),"")</f>
        <v>0</v>
      </c>
      <c r="C2468" s="9">
        <f>'[1]Table - USGS Flow'!D2466</f>
        <v>0</v>
      </c>
      <c r="D2468" s="3">
        <f t="shared" si="191"/>
        <v>0</v>
      </c>
      <c r="E2468" s="9">
        <v>0</v>
      </c>
      <c r="F2468" s="3">
        <f t="shared" si="192"/>
        <v>0</v>
      </c>
      <c r="G2468" s="9">
        <v>0</v>
      </c>
      <c r="H2468" s="3">
        <f t="shared" si="193"/>
        <v>0</v>
      </c>
      <c r="I2468" s="3">
        <f>'[1]Table - Daily Discharge'!B2471</f>
        <v>0</v>
      </c>
      <c r="J2468" s="3">
        <f>'[1]Table - Daily Discharge'!C2471</f>
        <v>1.05330964383423</v>
      </c>
      <c r="K2468" s="3">
        <f>'[1]Table - Daily Discharge'!D2471</f>
        <v>3.963879685735813</v>
      </c>
      <c r="L2468" s="3">
        <f>'[1]Table - Daily Discharge'!E2471</f>
        <v>0</v>
      </c>
      <c r="M2468" s="3">
        <f t="shared" si="194"/>
        <v>1.05330964383423</v>
      </c>
      <c r="N2468" s="3">
        <f t="shared" si="195"/>
        <v>5.0171893295700425</v>
      </c>
    </row>
    <row r="2469" spans="1:14" hidden="1" x14ac:dyDescent="0.2">
      <c r="A2469" s="8">
        <v>44105</v>
      </c>
      <c r="B2469" s="2">
        <f>IFERROR(VLOOKUP(A2469,'[1]Table - Daily Rainfall'!$J$4:$K$2266,2,FALSE),"")</f>
        <v>0</v>
      </c>
      <c r="C2469" s="9">
        <f>'[1]Table - USGS Flow'!D2467</f>
        <v>0</v>
      </c>
      <c r="D2469" s="3">
        <f t="shared" si="191"/>
        <v>0</v>
      </c>
      <c r="E2469" s="9">
        <v>0</v>
      </c>
      <c r="F2469" s="3">
        <f t="shared" si="192"/>
        <v>0</v>
      </c>
      <c r="G2469" s="9">
        <v>0</v>
      </c>
      <c r="H2469" s="3">
        <f t="shared" si="193"/>
        <v>0</v>
      </c>
      <c r="I2469" s="3">
        <f>'[1]Table - Daily Discharge'!B2472</f>
        <v>0</v>
      </c>
      <c r="J2469" s="3">
        <f>'[1]Table - Daily Discharge'!C2472</f>
        <v>0.82139357366409138</v>
      </c>
      <c r="K2469" s="3">
        <f>'[1]Table - Daily Discharge'!D2472</f>
        <v>4.1663237962871786</v>
      </c>
      <c r="L2469" s="3">
        <f>'[1]Table - Daily Discharge'!E2472</f>
        <v>0</v>
      </c>
      <c r="M2469" s="3">
        <f t="shared" si="194"/>
        <v>0.82139357366409138</v>
      </c>
      <c r="N2469" s="3">
        <f t="shared" si="195"/>
        <v>4.9877173699512696</v>
      </c>
    </row>
    <row r="2470" spans="1:14" hidden="1" x14ac:dyDescent="0.2">
      <c r="A2470" s="8">
        <v>44106</v>
      </c>
      <c r="B2470" s="2">
        <f>IFERROR(VLOOKUP(A2470,'[1]Table - Daily Rainfall'!$J$4:$K$2266,2,FALSE),"")</f>
        <v>0</v>
      </c>
      <c r="C2470" s="9">
        <f>'[1]Table - USGS Flow'!D2468</f>
        <v>0</v>
      </c>
      <c r="D2470" s="3">
        <f t="shared" si="191"/>
        <v>0</v>
      </c>
      <c r="E2470" s="9">
        <v>0</v>
      </c>
      <c r="F2470" s="3">
        <f t="shared" si="192"/>
        <v>0</v>
      </c>
      <c r="G2470" s="9">
        <v>0</v>
      </c>
      <c r="H2470" s="3">
        <f t="shared" si="193"/>
        <v>0</v>
      </c>
      <c r="I2470" s="3">
        <f>'[1]Table - Daily Discharge'!B2473</f>
        <v>0</v>
      </c>
      <c r="J2470" s="3">
        <f>'[1]Table - Daily Discharge'!C2473</f>
        <v>1.143116047305256</v>
      </c>
      <c r="K2470" s="3">
        <f>'[1]Table - Daily Discharge'!D2473</f>
        <v>6.0673446697327824</v>
      </c>
      <c r="L2470" s="3">
        <f>'[1]Table - Daily Discharge'!E2473</f>
        <v>0</v>
      </c>
      <c r="M2470" s="3">
        <f t="shared" si="194"/>
        <v>1.143116047305256</v>
      </c>
      <c r="N2470" s="3">
        <f t="shared" si="195"/>
        <v>7.2104607170380381</v>
      </c>
    </row>
    <row r="2471" spans="1:14" hidden="1" x14ac:dyDescent="0.2">
      <c r="A2471" s="8">
        <v>44107</v>
      </c>
      <c r="B2471" s="2">
        <f>IFERROR(VLOOKUP(A2471,'[1]Table - Daily Rainfall'!$J$4:$K$2266,2,FALSE),"")</f>
        <v>0</v>
      </c>
      <c r="C2471" s="9">
        <f>'[1]Table - USGS Flow'!D2469</f>
        <v>0</v>
      </c>
      <c r="D2471" s="3">
        <f t="shared" si="191"/>
        <v>0</v>
      </c>
      <c r="E2471" s="9">
        <v>0</v>
      </c>
      <c r="F2471" s="3">
        <f t="shared" si="192"/>
        <v>0</v>
      </c>
      <c r="G2471" s="9">
        <v>0</v>
      </c>
      <c r="H2471" s="3">
        <f t="shared" si="193"/>
        <v>0</v>
      </c>
      <c r="I2471" s="3">
        <f>'[1]Table - Daily Discharge'!B2474</f>
        <v>0</v>
      </c>
      <c r="J2471" s="3">
        <f>'[1]Table - Daily Discharge'!C2474</f>
        <v>2.2596002434081663</v>
      </c>
      <c r="K2471" s="3">
        <f>'[1]Table - Daily Discharge'!D2474</f>
        <v>6.8919162195700183</v>
      </c>
      <c r="L2471" s="3">
        <f>'[1]Table - Daily Discharge'!E2474</f>
        <v>0</v>
      </c>
      <c r="M2471" s="3">
        <f t="shared" si="194"/>
        <v>2.2596002434081663</v>
      </c>
      <c r="N2471" s="3">
        <f t="shared" si="195"/>
        <v>9.1515164629781847</v>
      </c>
    </row>
    <row r="2472" spans="1:14" hidden="1" x14ac:dyDescent="0.2">
      <c r="A2472" s="8">
        <v>44108</v>
      </c>
      <c r="B2472" s="2">
        <f>IFERROR(VLOOKUP(A2472,'[1]Table - Daily Rainfall'!$J$4:$K$2266,2,FALSE),"")</f>
        <v>0</v>
      </c>
      <c r="C2472" s="9">
        <f>'[1]Table - USGS Flow'!D2470</f>
        <v>0</v>
      </c>
      <c r="D2472" s="3">
        <f t="shared" si="191"/>
        <v>0</v>
      </c>
      <c r="E2472" s="9">
        <v>0</v>
      </c>
      <c r="F2472" s="3">
        <f t="shared" si="192"/>
        <v>0</v>
      </c>
      <c r="G2472" s="9">
        <v>0</v>
      </c>
      <c r="H2472" s="3">
        <f t="shared" si="193"/>
        <v>0</v>
      </c>
      <c r="I2472" s="3">
        <f>'[1]Table - Daily Discharge'!B2475</f>
        <v>0</v>
      </c>
      <c r="J2472" s="3">
        <f>'[1]Table - Daily Discharge'!C2475</f>
        <v>2.2083385235145996</v>
      </c>
      <c r="K2472" s="3">
        <f>'[1]Table - Daily Discharge'!D2475</f>
        <v>7.3831102077497377</v>
      </c>
      <c r="L2472" s="3">
        <f>'[1]Table - Daily Discharge'!E2475</f>
        <v>0</v>
      </c>
      <c r="M2472" s="3">
        <f t="shared" si="194"/>
        <v>2.2083385235145996</v>
      </c>
      <c r="N2472" s="3">
        <f t="shared" si="195"/>
        <v>9.5914487312643377</v>
      </c>
    </row>
    <row r="2473" spans="1:14" hidden="1" x14ac:dyDescent="0.2">
      <c r="A2473" s="8">
        <v>44109</v>
      </c>
      <c r="B2473" s="2">
        <f>IFERROR(VLOOKUP(A2473,'[1]Table - Daily Rainfall'!$J$4:$K$2266,2,FALSE),"")</f>
        <v>0</v>
      </c>
      <c r="C2473" s="9">
        <f>'[1]Table - USGS Flow'!D2471</f>
        <v>0</v>
      </c>
      <c r="D2473" s="3">
        <f t="shared" si="191"/>
        <v>0</v>
      </c>
      <c r="E2473" s="9">
        <v>0</v>
      </c>
      <c r="F2473" s="3">
        <f t="shared" si="192"/>
        <v>0</v>
      </c>
      <c r="G2473" s="9">
        <v>0</v>
      </c>
      <c r="H2473" s="3">
        <f t="shared" si="193"/>
        <v>0</v>
      </c>
      <c r="I2473" s="3">
        <f>'[1]Table - Daily Discharge'!B2476</f>
        <v>0</v>
      </c>
      <c r="J2473" s="3">
        <f>'[1]Table - Daily Discharge'!C2476</f>
        <v>1.0655720744517587</v>
      </c>
      <c r="K2473" s="3">
        <f>'[1]Table - Daily Discharge'!D2476</f>
        <v>6.7339173599967248</v>
      </c>
      <c r="L2473" s="3">
        <f>'[1]Table - Daily Discharge'!E2476</f>
        <v>0</v>
      </c>
      <c r="M2473" s="3">
        <f t="shared" si="194"/>
        <v>1.0655720744517587</v>
      </c>
      <c r="N2473" s="3">
        <f t="shared" si="195"/>
        <v>7.7994894344484837</v>
      </c>
    </row>
    <row r="2474" spans="1:14" hidden="1" x14ac:dyDescent="0.2">
      <c r="A2474" s="8">
        <v>44110</v>
      </c>
      <c r="B2474" s="2">
        <f>IFERROR(VLOOKUP(A2474,'[1]Table - Daily Rainfall'!$J$4:$K$2266,2,FALSE),"")</f>
        <v>0</v>
      </c>
      <c r="C2474" s="9">
        <f>'[1]Table - USGS Flow'!D2472</f>
        <v>0</v>
      </c>
      <c r="D2474" s="3">
        <f t="shared" si="191"/>
        <v>0</v>
      </c>
      <c r="E2474" s="9">
        <v>0</v>
      </c>
      <c r="F2474" s="3">
        <f t="shared" si="192"/>
        <v>0</v>
      </c>
      <c r="G2474" s="9">
        <v>0</v>
      </c>
      <c r="H2474" s="3">
        <f t="shared" si="193"/>
        <v>0</v>
      </c>
      <c r="I2474" s="3">
        <f>'[1]Table - Daily Discharge'!B2477</f>
        <v>0</v>
      </c>
      <c r="J2474" s="3">
        <f>'[1]Table - Daily Discharge'!C2477</f>
        <v>1.6425357687704565</v>
      </c>
      <c r="K2474" s="3">
        <f>'[1]Table - Daily Discharge'!D2477</f>
        <v>7.1634086210804959</v>
      </c>
      <c r="L2474" s="3">
        <f>'[1]Table - Daily Discharge'!E2477</f>
        <v>0</v>
      </c>
      <c r="M2474" s="3">
        <f t="shared" si="194"/>
        <v>1.6425357687704565</v>
      </c>
      <c r="N2474" s="3">
        <f t="shared" si="195"/>
        <v>8.8059443898509517</v>
      </c>
    </row>
    <row r="2475" spans="1:14" hidden="1" x14ac:dyDescent="0.2">
      <c r="A2475" s="8">
        <v>44111</v>
      </c>
      <c r="B2475" s="2">
        <f>IFERROR(VLOOKUP(A2475,'[1]Table - Daily Rainfall'!$J$4:$K$2266,2,FALSE),"")</f>
        <v>0</v>
      </c>
      <c r="C2475" s="9">
        <f>'[1]Table - USGS Flow'!D2473</f>
        <v>0</v>
      </c>
      <c r="D2475" s="3">
        <f t="shared" si="191"/>
        <v>0</v>
      </c>
      <c r="E2475" s="9">
        <v>0</v>
      </c>
      <c r="F2475" s="3">
        <f t="shared" si="192"/>
        <v>0</v>
      </c>
      <c r="G2475" s="9">
        <v>0</v>
      </c>
      <c r="H2475" s="3">
        <f t="shared" si="193"/>
        <v>0</v>
      </c>
      <c r="I2475" s="3">
        <f>'[1]Table - Daily Discharge'!B2478</f>
        <v>0</v>
      </c>
      <c r="J2475" s="3">
        <f>'[1]Table - Daily Discharge'!C2478</f>
        <v>0.94596334460380538</v>
      </c>
      <c r="K2475" s="3">
        <f>'[1]Table - Daily Discharge'!D2478</f>
        <v>7.0856505784668302</v>
      </c>
      <c r="L2475" s="3">
        <f>'[1]Table - Daily Discharge'!E2478</f>
        <v>0</v>
      </c>
      <c r="M2475" s="3">
        <f t="shared" si="194"/>
        <v>0.94596334460380538</v>
      </c>
      <c r="N2475" s="3">
        <f t="shared" si="195"/>
        <v>8.0316139230706352</v>
      </c>
    </row>
    <row r="2476" spans="1:14" hidden="1" x14ac:dyDescent="0.2">
      <c r="A2476" s="8">
        <v>44112</v>
      </c>
      <c r="B2476" s="2">
        <f>IFERROR(VLOOKUP(A2476,'[1]Table - Daily Rainfall'!$J$4:$K$2266,2,FALSE),"")</f>
        <v>0</v>
      </c>
      <c r="C2476" s="9">
        <f>'[1]Table - USGS Flow'!D2474</f>
        <v>0</v>
      </c>
      <c r="D2476" s="3">
        <f t="shared" si="191"/>
        <v>0</v>
      </c>
      <c r="E2476" s="9">
        <v>0</v>
      </c>
      <c r="F2476" s="3">
        <f t="shared" si="192"/>
        <v>0</v>
      </c>
      <c r="G2476" s="9">
        <v>0</v>
      </c>
      <c r="H2476" s="3">
        <f t="shared" si="193"/>
        <v>0</v>
      </c>
      <c r="I2476" s="3">
        <f>'[1]Table - Daily Discharge'!B2479</f>
        <v>0</v>
      </c>
      <c r="J2476" s="3">
        <f>'[1]Table - Daily Discharge'!C2479</f>
        <v>0.77494400326008228</v>
      </c>
      <c r="K2476" s="3">
        <f>'[1]Table - Daily Discharge'!D2479</f>
        <v>6.754316535614155</v>
      </c>
      <c r="L2476" s="3">
        <f>'[1]Table - Daily Discharge'!E2479</f>
        <v>0</v>
      </c>
      <c r="M2476" s="3">
        <f t="shared" si="194"/>
        <v>0.77494400326008228</v>
      </c>
      <c r="N2476" s="3">
        <f t="shared" si="195"/>
        <v>7.5292605388742375</v>
      </c>
    </row>
    <row r="2477" spans="1:14" hidden="1" x14ac:dyDescent="0.2">
      <c r="A2477" s="8">
        <v>44113</v>
      </c>
      <c r="B2477" s="2">
        <f>IFERROR(VLOOKUP(A2477,'[1]Table - Daily Rainfall'!$J$4:$K$2266,2,FALSE),"")</f>
        <v>0</v>
      </c>
      <c r="C2477" s="9">
        <f>'[1]Table - USGS Flow'!D2475</f>
        <v>0</v>
      </c>
      <c r="D2477" s="3">
        <f t="shared" si="191"/>
        <v>0</v>
      </c>
      <c r="E2477" s="9">
        <v>0</v>
      </c>
      <c r="F2477" s="3">
        <f t="shared" si="192"/>
        <v>0</v>
      </c>
      <c r="G2477" s="9">
        <v>0</v>
      </c>
      <c r="H2477" s="3">
        <f t="shared" si="193"/>
        <v>0</v>
      </c>
      <c r="I2477" s="3">
        <f>'[1]Table - Daily Discharge'!B2480</f>
        <v>0</v>
      </c>
      <c r="J2477" s="3">
        <f>'[1]Table - Daily Discharge'!C2480</f>
        <v>0.37483211476345346</v>
      </c>
      <c r="K2477" s="3">
        <f>'[1]Table - Daily Discharge'!D2480</f>
        <v>6.3634966105057131</v>
      </c>
      <c r="L2477" s="3">
        <f>'[1]Table - Daily Discharge'!E2480</f>
        <v>0</v>
      </c>
      <c r="M2477" s="3">
        <f t="shared" si="194"/>
        <v>0.37483211476345346</v>
      </c>
      <c r="N2477" s="3">
        <f t="shared" si="195"/>
        <v>6.7383287252691666</v>
      </c>
    </row>
    <row r="2478" spans="1:14" hidden="1" x14ac:dyDescent="0.2">
      <c r="A2478" s="8">
        <v>44114</v>
      </c>
      <c r="B2478" s="2">
        <f>IFERROR(VLOOKUP(A2478,'[1]Table - Daily Rainfall'!$J$4:$K$2266,2,FALSE),"")</f>
        <v>0</v>
      </c>
      <c r="C2478" s="9">
        <f>'[1]Table - USGS Flow'!D2476</f>
        <v>0</v>
      </c>
      <c r="D2478" s="3">
        <f t="shared" si="191"/>
        <v>0</v>
      </c>
      <c r="E2478" s="9">
        <v>0</v>
      </c>
      <c r="F2478" s="3">
        <f t="shared" si="192"/>
        <v>0</v>
      </c>
      <c r="G2478" s="9">
        <v>0</v>
      </c>
      <c r="H2478" s="3">
        <f t="shared" si="193"/>
        <v>0</v>
      </c>
      <c r="I2478" s="3">
        <f>'[1]Table - Daily Discharge'!B2481</f>
        <v>0</v>
      </c>
      <c r="J2478" s="3">
        <f>'[1]Table - Daily Discharge'!C2481</f>
        <v>2.5134246542933503</v>
      </c>
      <c r="K2478" s="3">
        <f>'[1]Table - Daily Discharge'!D2481</f>
        <v>7.6283730235861409</v>
      </c>
      <c r="L2478" s="3">
        <f>'[1]Table - Daily Discharge'!E2481</f>
        <v>0</v>
      </c>
      <c r="M2478" s="3">
        <f t="shared" si="194"/>
        <v>2.5134246542933503</v>
      </c>
      <c r="N2478" s="3">
        <f t="shared" si="195"/>
        <v>10.141797677879492</v>
      </c>
    </row>
    <row r="2479" spans="1:14" hidden="1" x14ac:dyDescent="0.2">
      <c r="A2479" s="8">
        <v>44115</v>
      </c>
      <c r="B2479" s="2">
        <f>IFERROR(VLOOKUP(A2479,'[1]Table - Daily Rainfall'!$J$4:$K$2266,2,FALSE),"")</f>
        <v>0</v>
      </c>
      <c r="C2479" s="9">
        <f>'[1]Table - USGS Flow'!D2477</f>
        <v>0</v>
      </c>
      <c r="D2479" s="3">
        <f t="shared" si="191"/>
        <v>0</v>
      </c>
      <c r="E2479" s="9">
        <v>0</v>
      </c>
      <c r="F2479" s="3">
        <f t="shared" si="192"/>
        <v>0</v>
      </c>
      <c r="G2479" s="9">
        <v>0</v>
      </c>
      <c r="H2479" s="3">
        <f t="shared" si="193"/>
        <v>0</v>
      </c>
      <c r="I2479" s="3">
        <f>'[1]Table - Daily Discharge'!B2482</f>
        <v>0</v>
      </c>
      <c r="J2479" s="3">
        <f>'[1]Table - Daily Discharge'!C2482</f>
        <v>2.4056394442313054</v>
      </c>
      <c r="K2479" s="3">
        <f>'[1]Table - Daily Discharge'!D2482</f>
        <v>7.8914988003229656</v>
      </c>
      <c r="L2479" s="3">
        <f>'[1]Table - Daily Discharge'!E2482</f>
        <v>0</v>
      </c>
      <c r="M2479" s="3">
        <f t="shared" si="194"/>
        <v>2.4056394442313054</v>
      </c>
      <c r="N2479" s="3">
        <f t="shared" si="195"/>
        <v>10.297138244554271</v>
      </c>
    </row>
    <row r="2480" spans="1:14" hidden="1" x14ac:dyDescent="0.2">
      <c r="A2480" s="8">
        <v>44116</v>
      </c>
      <c r="B2480" s="2">
        <f>IFERROR(VLOOKUP(A2480,'[1]Table - Daily Rainfall'!$J$4:$K$2266,2,FALSE),"")</f>
        <v>0</v>
      </c>
      <c r="C2480" s="9">
        <f>'[1]Table - USGS Flow'!D2478</f>
        <v>0</v>
      </c>
      <c r="D2480" s="3">
        <f t="shared" si="191"/>
        <v>0</v>
      </c>
      <c r="E2480" s="9">
        <v>0</v>
      </c>
      <c r="F2480" s="3">
        <f t="shared" si="192"/>
        <v>0</v>
      </c>
      <c r="G2480" s="9">
        <v>0</v>
      </c>
      <c r="H2480" s="3">
        <f t="shared" si="193"/>
        <v>0</v>
      </c>
      <c r="I2480" s="3">
        <f>'[1]Table - Daily Discharge'!B2483</f>
        <v>0</v>
      </c>
      <c r="J2480" s="3">
        <f>'[1]Table - Daily Discharge'!C2483</f>
        <v>0.91117138198244885</v>
      </c>
      <c r="K2480" s="3">
        <f>'[1]Table - Daily Discharge'!D2483</f>
        <v>7.3987574675072123</v>
      </c>
      <c r="L2480" s="3">
        <f>'[1]Table - Daily Discharge'!E2483</f>
        <v>0</v>
      </c>
      <c r="M2480" s="3">
        <f t="shared" si="194"/>
        <v>0.91117138198244885</v>
      </c>
      <c r="N2480" s="3">
        <f t="shared" si="195"/>
        <v>8.3099288494896619</v>
      </c>
    </row>
    <row r="2481" spans="1:14" hidden="1" x14ac:dyDescent="0.2">
      <c r="A2481" s="8">
        <v>44117</v>
      </c>
      <c r="B2481" s="2">
        <f>IFERROR(VLOOKUP(A2481,'[1]Table - Daily Rainfall'!$J$4:$K$2266,2,FALSE),"")</f>
        <v>0</v>
      </c>
      <c r="C2481" s="9">
        <f>'[1]Table - USGS Flow'!D2479</f>
        <v>0</v>
      </c>
      <c r="D2481" s="3">
        <f t="shared" si="191"/>
        <v>0</v>
      </c>
      <c r="E2481" s="9">
        <v>0</v>
      </c>
      <c r="F2481" s="3">
        <f t="shared" si="192"/>
        <v>0</v>
      </c>
      <c r="G2481" s="9">
        <v>0</v>
      </c>
      <c r="H2481" s="3">
        <f t="shared" si="193"/>
        <v>0</v>
      </c>
      <c r="I2481" s="3">
        <f>'[1]Table - Daily Discharge'!B2484</f>
        <v>0</v>
      </c>
      <c r="J2481" s="3">
        <f>'[1]Table - Daily Discharge'!C2484</f>
        <v>0.49000048528801027</v>
      </c>
      <c r="K2481" s="3">
        <f>'[1]Table - Daily Discharge'!D2484</f>
        <v>7.2674168286886482</v>
      </c>
      <c r="L2481" s="3">
        <f>'[1]Table - Daily Discharge'!E2484</f>
        <v>0</v>
      </c>
      <c r="M2481" s="3">
        <f t="shared" si="194"/>
        <v>0.49000048528801027</v>
      </c>
      <c r="N2481" s="3">
        <f t="shared" si="195"/>
        <v>7.7574173139766582</v>
      </c>
    </row>
    <row r="2482" spans="1:14" hidden="1" x14ac:dyDescent="0.2">
      <c r="A2482" s="8">
        <v>44118</v>
      </c>
      <c r="B2482" s="2">
        <f>IFERROR(VLOOKUP(A2482,'[1]Table - Daily Rainfall'!$J$4:$K$2266,2,FALSE),"")</f>
        <v>0</v>
      </c>
      <c r="C2482" s="9">
        <f>'[1]Table - USGS Flow'!D2480</f>
        <v>0</v>
      </c>
      <c r="D2482" s="3">
        <f t="shared" si="191"/>
        <v>0</v>
      </c>
      <c r="E2482" s="9">
        <v>0</v>
      </c>
      <c r="F2482" s="3">
        <f t="shared" si="192"/>
        <v>0</v>
      </c>
      <c r="G2482" s="9">
        <v>0</v>
      </c>
      <c r="H2482" s="3">
        <f t="shared" si="193"/>
        <v>0</v>
      </c>
      <c r="I2482" s="3">
        <f>'[1]Table - Daily Discharge'!B2485</f>
        <v>0</v>
      </c>
      <c r="J2482" s="3">
        <f>'[1]Table - Daily Discharge'!C2485</f>
        <v>1.427825141797064</v>
      </c>
      <c r="K2482" s="3">
        <f>'[1]Table - Daily Discharge'!D2485</f>
        <v>6.6671597951871373</v>
      </c>
      <c r="L2482" s="3">
        <f>'[1]Table - Daily Discharge'!E2485</f>
        <v>0</v>
      </c>
      <c r="M2482" s="3">
        <f t="shared" si="194"/>
        <v>1.427825141797064</v>
      </c>
      <c r="N2482" s="3">
        <f t="shared" si="195"/>
        <v>8.0949849369842006</v>
      </c>
    </row>
    <row r="2483" spans="1:14" hidden="1" x14ac:dyDescent="0.2">
      <c r="A2483" s="8">
        <v>44119</v>
      </c>
      <c r="B2483" s="2">
        <f>IFERROR(VLOOKUP(A2483,'[1]Table - Daily Rainfall'!$J$4:$K$2266,2,FALSE),"")</f>
        <v>0</v>
      </c>
      <c r="C2483" s="9">
        <f>'[1]Table - USGS Flow'!D2481</f>
        <v>0</v>
      </c>
      <c r="D2483" s="3">
        <f t="shared" si="191"/>
        <v>0</v>
      </c>
      <c r="E2483" s="9">
        <v>0</v>
      </c>
      <c r="F2483" s="3">
        <f t="shared" si="192"/>
        <v>0</v>
      </c>
      <c r="G2483" s="9">
        <v>0</v>
      </c>
      <c r="H2483" s="3">
        <f t="shared" si="193"/>
        <v>0</v>
      </c>
      <c r="I2483" s="3">
        <f>'[1]Table - Daily Discharge'!B2486</f>
        <v>7.581883806207057</v>
      </c>
      <c r="J2483" s="3">
        <f>'[1]Table - Daily Discharge'!C2486</f>
        <v>1.1405186149301398</v>
      </c>
      <c r="K2483" s="3">
        <f>'[1]Table - Daily Discharge'!D2486</f>
        <v>6.9726242402416689</v>
      </c>
      <c r="L2483" s="3">
        <f>'[1]Table - Daily Discharge'!E2486</f>
        <v>0</v>
      </c>
      <c r="M2483" s="3">
        <f t="shared" si="194"/>
        <v>8.7224024211371969</v>
      </c>
      <c r="N2483" s="3">
        <f t="shared" si="195"/>
        <v>15.695026661378865</v>
      </c>
    </row>
    <row r="2484" spans="1:14" hidden="1" x14ac:dyDescent="0.2">
      <c r="A2484" s="8">
        <v>44120</v>
      </c>
      <c r="B2484" s="2">
        <f>IFERROR(VLOOKUP(A2484,'[1]Table - Daily Rainfall'!$J$4:$K$2266,2,FALSE),"")</f>
        <v>0</v>
      </c>
      <c r="C2484" s="9">
        <f>'[1]Table - USGS Flow'!D2482</f>
        <v>0</v>
      </c>
      <c r="D2484" s="3">
        <f t="shared" si="191"/>
        <v>0</v>
      </c>
      <c r="E2484" s="9">
        <v>0</v>
      </c>
      <c r="F2484" s="3">
        <f t="shared" si="192"/>
        <v>0</v>
      </c>
      <c r="G2484" s="9">
        <v>0</v>
      </c>
      <c r="H2484" s="3">
        <f t="shared" si="193"/>
        <v>0</v>
      </c>
      <c r="I2484" s="3">
        <f>'[1]Table - Daily Discharge'!B2487</f>
        <v>10.558451035252597</v>
      </c>
      <c r="J2484" s="3">
        <f>'[1]Table - Daily Discharge'!C2487</f>
        <v>8.7082783391106811E-2</v>
      </c>
      <c r="K2484" s="3">
        <f>'[1]Table - Daily Discharge'!D2487</f>
        <v>7.3245344124182505</v>
      </c>
      <c r="L2484" s="3">
        <f>'[1]Table - Daily Discharge'!E2487</f>
        <v>0</v>
      </c>
      <c r="M2484" s="3">
        <f t="shared" si="194"/>
        <v>10.645533818643704</v>
      </c>
      <c r="N2484" s="3">
        <f t="shared" si="195"/>
        <v>17.970068231061955</v>
      </c>
    </row>
    <row r="2485" spans="1:14" hidden="1" x14ac:dyDescent="0.2">
      <c r="A2485" s="8">
        <v>44121</v>
      </c>
      <c r="B2485" s="2">
        <f>IFERROR(VLOOKUP(A2485,'[1]Table - Daily Rainfall'!$J$4:$K$2266,2,FALSE),"")</f>
        <v>0</v>
      </c>
      <c r="C2485" s="9">
        <f>'[1]Table - USGS Flow'!D2483</f>
        <v>0</v>
      </c>
      <c r="D2485" s="3">
        <f t="shared" si="191"/>
        <v>0</v>
      </c>
      <c r="E2485" s="9">
        <v>0</v>
      </c>
      <c r="F2485" s="3">
        <f t="shared" si="192"/>
        <v>0</v>
      </c>
      <c r="G2485" s="9">
        <v>0</v>
      </c>
      <c r="H2485" s="3">
        <f t="shared" si="193"/>
        <v>0</v>
      </c>
      <c r="I2485" s="3">
        <f>'[1]Table - Daily Discharge'!B2488</f>
        <v>11.360790443578431</v>
      </c>
      <c r="J2485" s="3">
        <f>'[1]Table - Daily Discharge'!C2488</f>
        <v>3.1244919284871084</v>
      </c>
      <c r="K2485" s="3">
        <f>'[1]Table - Daily Discharge'!D2488</f>
        <v>7.0470305859104352</v>
      </c>
      <c r="L2485" s="3">
        <f>'[1]Table - Daily Discharge'!E2488</f>
        <v>0</v>
      </c>
      <c r="M2485" s="3">
        <f t="shared" si="194"/>
        <v>14.485282372065539</v>
      </c>
      <c r="N2485" s="3">
        <f t="shared" si="195"/>
        <v>21.532312957975975</v>
      </c>
    </row>
    <row r="2486" spans="1:14" hidden="1" x14ac:dyDescent="0.2">
      <c r="A2486" s="8">
        <v>44122</v>
      </c>
      <c r="B2486" s="2">
        <f>IFERROR(VLOOKUP(A2486,'[1]Table - Daily Rainfall'!$J$4:$K$2266,2,FALSE),"")</f>
        <v>0</v>
      </c>
      <c r="C2486" s="9">
        <f>'[1]Table - USGS Flow'!D2484</f>
        <v>0</v>
      </c>
      <c r="D2486" s="3">
        <f t="shared" si="191"/>
        <v>0</v>
      </c>
      <c r="E2486" s="9">
        <v>0</v>
      </c>
      <c r="F2486" s="3">
        <f t="shared" si="192"/>
        <v>0</v>
      </c>
      <c r="G2486" s="9">
        <v>0</v>
      </c>
      <c r="H2486" s="3">
        <f t="shared" si="193"/>
        <v>0</v>
      </c>
      <c r="I2486" s="3">
        <f>'[1]Table - Daily Discharge'!B2489</f>
        <v>10.235583687100791</v>
      </c>
      <c r="J2486" s="3">
        <f>'[1]Table - Daily Discharge'!C2489</f>
        <v>2.162254225455583</v>
      </c>
      <c r="K2486" s="3">
        <f>'[1]Table - Daily Discharge'!D2489</f>
        <v>7.0226597766798955</v>
      </c>
      <c r="L2486" s="3">
        <f>'[1]Table - Daily Discharge'!E2489</f>
        <v>0</v>
      </c>
      <c r="M2486" s="3">
        <f t="shared" si="194"/>
        <v>12.397837912556373</v>
      </c>
      <c r="N2486" s="3">
        <f t="shared" si="195"/>
        <v>19.420497689236267</v>
      </c>
    </row>
    <row r="2487" spans="1:14" hidden="1" x14ac:dyDescent="0.2">
      <c r="A2487" s="8">
        <v>44123</v>
      </c>
      <c r="B2487" s="2">
        <f>IFERROR(VLOOKUP(A2487,'[1]Table - Daily Rainfall'!$J$4:$K$2266,2,FALSE),"")</f>
        <v>0</v>
      </c>
      <c r="C2487" s="9">
        <f>'[1]Table - USGS Flow'!D2485</f>
        <v>0</v>
      </c>
      <c r="D2487" s="3">
        <f t="shared" si="191"/>
        <v>0</v>
      </c>
      <c r="E2487" s="9">
        <v>0</v>
      </c>
      <c r="F2487" s="3">
        <f t="shared" si="192"/>
        <v>0</v>
      </c>
      <c r="G2487" s="9">
        <v>0</v>
      </c>
      <c r="H2487" s="3">
        <f t="shared" si="193"/>
        <v>0</v>
      </c>
      <c r="I2487" s="3">
        <f>'[1]Table - Daily Discharge'!B2490</f>
        <v>11.110318958959711</v>
      </c>
      <c r="J2487" s="3">
        <f>'[1]Table - Daily Discharge'!C2490</f>
        <v>2.1306047407754907</v>
      </c>
      <c r="K2487" s="3">
        <f>'[1]Table - Daily Discharge'!D2490</f>
        <v>5.8665488427491104</v>
      </c>
      <c r="L2487" s="3">
        <f>'[1]Table - Daily Discharge'!E2490</f>
        <v>0</v>
      </c>
      <c r="M2487" s="3">
        <f t="shared" si="194"/>
        <v>13.240923699735202</v>
      </c>
      <c r="N2487" s="3">
        <f t="shared" si="195"/>
        <v>19.107472542484313</v>
      </c>
    </row>
    <row r="2488" spans="1:14" hidden="1" x14ac:dyDescent="0.2">
      <c r="A2488" s="8">
        <v>44124</v>
      </c>
      <c r="B2488" s="2">
        <f>IFERROR(VLOOKUP(A2488,'[1]Table - Daily Rainfall'!$J$4:$K$2266,2,FALSE),"")</f>
        <v>0</v>
      </c>
      <c r="C2488" s="9">
        <f>'[1]Table - USGS Flow'!D2486</f>
        <v>0</v>
      </c>
      <c r="D2488" s="3">
        <f t="shared" si="191"/>
        <v>0</v>
      </c>
      <c r="E2488" s="9">
        <v>0</v>
      </c>
      <c r="F2488" s="3">
        <f t="shared" si="192"/>
        <v>0</v>
      </c>
      <c r="G2488" s="9">
        <v>0</v>
      </c>
      <c r="H2488" s="3">
        <f t="shared" si="193"/>
        <v>0</v>
      </c>
      <c r="I2488" s="3">
        <f>'[1]Table - Daily Discharge'!B2491</f>
        <v>11.498709557609192</v>
      </c>
      <c r="J2488" s="3">
        <f>'[1]Table - Daily Discharge'!C2491</f>
        <v>1.9795424794537797</v>
      </c>
      <c r="K2488" s="3">
        <f>'[1]Table - Daily Discharge'!D2491</f>
        <v>5.7106472499392646</v>
      </c>
      <c r="L2488" s="3">
        <f>'[1]Table - Daily Discharge'!E2491</f>
        <v>0</v>
      </c>
      <c r="M2488" s="3">
        <f t="shared" si="194"/>
        <v>13.478252037062973</v>
      </c>
      <c r="N2488" s="3">
        <f t="shared" si="195"/>
        <v>19.188899287002236</v>
      </c>
    </row>
    <row r="2489" spans="1:14" hidden="1" x14ac:dyDescent="0.2">
      <c r="A2489" s="8">
        <v>44125</v>
      </c>
      <c r="B2489" s="2">
        <f>IFERROR(VLOOKUP(A2489,'[1]Table - Daily Rainfall'!$J$4:$K$2266,2,FALSE),"")</f>
        <v>0</v>
      </c>
      <c r="C2489" s="9">
        <f>'[1]Table - USGS Flow'!D2487</f>
        <v>0</v>
      </c>
      <c r="D2489" s="3">
        <f t="shared" si="191"/>
        <v>0</v>
      </c>
      <c r="E2489" s="9">
        <v>0</v>
      </c>
      <c r="F2489" s="3">
        <f t="shared" si="192"/>
        <v>0</v>
      </c>
      <c r="G2489" s="9">
        <v>0</v>
      </c>
      <c r="H2489" s="3">
        <f t="shared" si="193"/>
        <v>0</v>
      </c>
      <c r="I2489" s="3">
        <f>'[1]Table - Daily Discharge'!B2492</f>
        <v>12.041444377426213</v>
      </c>
      <c r="J2489" s="3">
        <f>'[1]Table - Daily Discharge'!C2492</f>
        <v>2.7296988389949788</v>
      </c>
      <c r="K2489" s="3">
        <f>'[1]Table - Daily Discharge'!D2492</f>
        <v>6.9480931576865688</v>
      </c>
      <c r="L2489" s="3">
        <f>'[1]Table - Daily Discharge'!E2492</f>
        <v>0</v>
      </c>
      <c r="M2489" s="3">
        <f t="shared" si="194"/>
        <v>14.771143216421192</v>
      </c>
      <c r="N2489" s="3">
        <f t="shared" si="195"/>
        <v>21.719236374107762</v>
      </c>
    </row>
    <row r="2490" spans="1:14" hidden="1" x14ac:dyDescent="0.2">
      <c r="A2490" s="8">
        <v>44126</v>
      </c>
      <c r="B2490" s="2">
        <f>IFERROR(VLOOKUP(A2490,'[1]Table - Daily Rainfall'!$J$4:$K$2266,2,FALSE),"")</f>
        <v>0</v>
      </c>
      <c r="C2490" s="9">
        <f>'[1]Table - USGS Flow'!D2488</f>
        <v>0</v>
      </c>
      <c r="D2490" s="3">
        <f t="shared" si="191"/>
        <v>0</v>
      </c>
      <c r="E2490" s="9">
        <v>0</v>
      </c>
      <c r="F2490" s="3">
        <f t="shared" si="192"/>
        <v>0</v>
      </c>
      <c r="G2490" s="9">
        <v>0</v>
      </c>
      <c r="H2490" s="3">
        <f t="shared" si="193"/>
        <v>0</v>
      </c>
      <c r="I2490" s="3">
        <f>'[1]Table - Daily Discharge'!B2493</f>
        <v>12.607455358717155</v>
      </c>
      <c r="J2490" s="3">
        <f>'[1]Table - Daily Discharge'!C2493</f>
        <v>2.6340161830029114</v>
      </c>
      <c r="K2490" s="3">
        <f>'[1]Table - Daily Discharge'!D2493</f>
        <v>7.3628502826447839</v>
      </c>
      <c r="L2490" s="3">
        <f>'[1]Table - Daily Discharge'!E2493</f>
        <v>0</v>
      </c>
      <c r="M2490" s="3">
        <f t="shared" si="194"/>
        <v>15.241471541720067</v>
      </c>
      <c r="N2490" s="3">
        <f t="shared" si="195"/>
        <v>22.604321824364852</v>
      </c>
    </row>
    <row r="2491" spans="1:14" hidden="1" x14ac:dyDescent="0.2">
      <c r="A2491" s="8">
        <v>44127</v>
      </c>
      <c r="B2491" s="2">
        <f>IFERROR(VLOOKUP(A2491,'[1]Table - Daily Rainfall'!$J$4:$K$2266,2,FALSE),"")</f>
        <v>0</v>
      </c>
      <c r="C2491" s="9">
        <f>'[1]Table - USGS Flow'!D2489</f>
        <v>0</v>
      </c>
      <c r="D2491" s="3">
        <f t="shared" si="191"/>
        <v>0</v>
      </c>
      <c r="E2491" s="9">
        <v>0</v>
      </c>
      <c r="F2491" s="3">
        <f t="shared" si="192"/>
        <v>0</v>
      </c>
      <c r="G2491" s="9">
        <v>0</v>
      </c>
      <c r="H2491" s="3">
        <f t="shared" si="193"/>
        <v>0</v>
      </c>
      <c r="I2491" s="3">
        <f>'[1]Table - Daily Discharge'!B2494</f>
        <v>13.605123080378297</v>
      </c>
      <c r="J2491" s="3">
        <f>'[1]Table - Daily Discharge'!C2494</f>
        <v>2.3055586705236504</v>
      </c>
      <c r="K2491" s="3">
        <f>'[1]Table - Daily Discharge'!D2494</f>
        <v>7.1892021332129286</v>
      </c>
      <c r="L2491" s="3">
        <f>'[1]Table - Daily Discharge'!E2494</f>
        <v>0</v>
      </c>
      <c r="M2491" s="3">
        <f t="shared" si="194"/>
        <v>15.910681750901947</v>
      </c>
      <c r="N2491" s="3">
        <f t="shared" si="195"/>
        <v>23.099883884114874</v>
      </c>
    </row>
    <row r="2492" spans="1:14" hidden="1" x14ac:dyDescent="0.2">
      <c r="A2492" s="8">
        <v>44128</v>
      </c>
      <c r="B2492" s="2">
        <f>IFERROR(VLOOKUP(A2492,'[1]Table - Daily Rainfall'!$J$4:$K$2266,2,FALSE),"")</f>
        <v>0</v>
      </c>
      <c r="C2492" s="9">
        <f>'[1]Table - USGS Flow'!D2490</f>
        <v>0</v>
      </c>
      <c r="D2492" s="3">
        <f t="shared" si="191"/>
        <v>0</v>
      </c>
      <c r="E2492" s="9">
        <v>0</v>
      </c>
      <c r="F2492" s="3">
        <f t="shared" si="192"/>
        <v>0</v>
      </c>
      <c r="G2492" s="9">
        <v>0</v>
      </c>
      <c r="H2492" s="3">
        <f t="shared" si="193"/>
        <v>0</v>
      </c>
      <c r="I2492" s="3">
        <f>'[1]Table - Daily Discharge'!B2495</f>
        <v>11.603639865559517</v>
      </c>
      <c r="J2492" s="3">
        <f>'[1]Table - Daily Discharge'!C2495</f>
        <v>3.6973934023598538</v>
      </c>
      <c r="K2492" s="3">
        <f>'[1]Table - Daily Discharge'!D2495</f>
        <v>7.0122529849465245</v>
      </c>
      <c r="L2492" s="3">
        <f>'[1]Table - Daily Discharge'!E2495</f>
        <v>0</v>
      </c>
      <c r="M2492" s="3">
        <f t="shared" si="194"/>
        <v>15.301033267919371</v>
      </c>
      <c r="N2492" s="3">
        <f t="shared" si="195"/>
        <v>22.313286252865893</v>
      </c>
    </row>
    <row r="2493" spans="1:14" hidden="1" x14ac:dyDescent="0.2">
      <c r="A2493" s="8">
        <v>44129</v>
      </c>
      <c r="B2493" s="2">
        <f>IFERROR(VLOOKUP(A2493,'[1]Table - Daily Rainfall'!$J$4:$K$2266,2,FALSE),"")</f>
        <v>0</v>
      </c>
      <c r="C2493" s="9">
        <f>'[1]Table - USGS Flow'!D2491</f>
        <v>0</v>
      </c>
      <c r="D2493" s="3">
        <f t="shared" si="191"/>
        <v>0</v>
      </c>
      <c r="E2493" s="9">
        <v>0</v>
      </c>
      <c r="F2493" s="3">
        <f t="shared" si="192"/>
        <v>0</v>
      </c>
      <c r="G2493" s="9">
        <v>0</v>
      </c>
      <c r="H2493" s="3">
        <f t="shared" si="193"/>
        <v>0</v>
      </c>
      <c r="I2493" s="3">
        <f>'[1]Table - Daily Discharge'!B2496</f>
        <v>13.897554915382301</v>
      </c>
      <c r="J2493" s="3">
        <f>'[1]Table - Daily Discharge'!C2496</f>
        <v>3.2388870699526806</v>
      </c>
      <c r="K2493" s="3">
        <f>'[1]Table - Daily Discharge'!D2496</f>
        <v>7.4958965258852199</v>
      </c>
      <c r="L2493" s="3">
        <f>'[1]Table - Daily Discharge'!E2496</f>
        <v>0</v>
      </c>
      <c r="M2493" s="3">
        <f t="shared" si="194"/>
        <v>17.136441985334983</v>
      </c>
      <c r="N2493" s="3">
        <f t="shared" si="195"/>
        <v>24.632338511220205</v>
      </c>
    </row>
    <row r="2494" spans="1:14" hidden="1" x14ac:dyDescent="0.2">
      <c r="A2494" s="8">
        <v>44130</v>
      </c>
      <c r="B2494" s="2">
        <f>IFERROR(VLOOKUP(A2494,'[1]Table - Daily Rainfall'!$J$4:$K$2266,2,FALSE),"")</f>
        <v>0</v>
      </c>
      <c r="C2494" s="9">
        <f>'[1]Table - USGS Flow'!D2492</f>
        <v>1.44</v>
      </c>
      <c r="D2494" s="3">
        <f t="shared" si="191"/>
        <v>0.93071354705274045</v>
      </c>
      <c r="E2494" s="9">
        <v>0</v>
      </c>
      <c r="F2494" s="3">
        <f t="shared" si="192"/>
        <v>0</v>
      </c>
      <c r="G2494" s="9">
        <v>0</v>
      </c>
      <c r="H2494" s="3">
        <f t="shared" si="193"/>
        <v>0</v>
      </c>
      <c r="I2494" s="3">
        <f>'[1]Table - Daily Discharge'!B2497</f>
        <v>15.460802244664023</v>
      </c>
      <c r="J2494" s="3">
        <f>'[1]Table - Daily Discharge'!C2497</f>
        <v>2.8968258805358666</v>
      </c>
      <c r="K2494" s="3">
        <f>'[1]Table - Daily Discharge'!D2497</f>
        <v>7.2291717279398879</v>
      </c>
      <c r="L2494" s="3">
        <f>'[1]Table - Daily Discharge'!E2497</f>
        <v>0</v>
      </c>
      <c r="M2494" s="3">
        <f t="shared" si="194"/>
        <v>18.357628125199891</v>
      </c>
      <c r="N2494" s="3">
        <f t="shared" si="195"/>
        <v>25.58679985313978</v>
      </c>
    </row>
    <row r="2495" spans="1:14" hidden="1" x14ac:dyDescent="0.2">
      <c r="A2495" s="8">
        <v>44131</v>
      </c>
      <c r="B2495" s="2">
        <f>IFERROR(VLOOKUP(A2495,'[1]Table - Daily Rainfall'!$J$4:$K$2266,2,FALSE),"")</f>
        <v>0</v>
      </c>
      <c r="C2495" s="9">
        <f>'[1]Table - USGS Flow'!D2493</f>
        <v>1.1499999999999999</v>
      </c>
      <c r="D2495" s="3">
        <f t="shared" si="191"/>
        <v>0.74327817993795242</v>
      </c>
      <c r="E2495" s="9">
        <v>0</v>
      </c>
      <c r="F2495" s="3">
        <f t="shared" si="192"/>
        <v>0</v>
      </c>
      <c r="G2495" s="9">
        <v>0</v>
      </c>
      <c r="H2495" s="3">
        <f t="shared" si="193"/>
        <v>0</v>
      </c>
      <c r="I2495" s="3">
        <f>'[1]Table - Daily Discharge'!B2498</f>
        <v>13.371541225250182</v>
      </c>
      <c r="J2495" s="3">
        <f>'[1]Table - Daily Discharge'!C2498</f>
        <v>3.11446322631422</v>
      </c>
      <c r="K2495" s="3">
        <f>'[1]Table - Daily Discharge'!D2498</f>
        <v>7.346112402832067</v>
      </c>
      <c r="L2495" s="3">
        <f>'[1]Table - Daily Discharge'!E2498</f>
        <v>0</v>
      </c>
      <c r="M2495" s="3">
        <f t="shared" si="194"/>
        <v>16.486004451564401</v>
      </c>
      <c r="N2495" s="3">
        <f t="shared" si="195"/>
        <v>23.832116854396467</v>
      </c>
    </row>
    <row r="2496" spans="1:14" hidden="1" x14ac:dyDescent="0.2">
      <c r="A2496" s="8">
        <v>44132</v>
      </c>
      <c r="B2496" s="2">
        <f>IFERROR(VLOOKUP(A2496,'[1]Table - Daily Rainfall'!$J$4:$K$2266,2,FALSE),"")</f>
        <v>0</v>
      </c>
      <c r="C2496" s="9">
        <f>'[1]Table - USGS Flow'!D2494</f>
        <v>0.77</v>
      </c>
      <c r="D2496" s="3">
        <f t="shared" si="191"/>
        <v>0.4976732161323682</v>
      </c>
      <c r="E2496" s="9">
        <v>0</v>
      </c>
      <c r="F2496" s="3">
        <f t="shared" si="192"/>
        <v>0</v>
      </c>
      <c r="G2496" s="9">
        <v>0</v>
      </c>
      <c r="H2496" s="3">
        <f t="shared" si="193"/>
        <v>0</v>
      </c>
      <c r="I2496" s="3">
        <f>'[1]Table - Daily Discharge'!B2499</f>
        <v>10.517695394973938</v>
      </c>
      <c r="J2496" s="3">
        <f>'[1]Table - Daily Discharge'!C2499</f>
        <v>2.7359683425578343</v>
      </c>
      <c r="K2496" s="3">
        <f>'[1]Table - Daily Discharge'!D2499</f>
        <v>7.0533245407431213</v>
      </c>
      <c r="L2496" s="3">
        <f>'[1]Table - Daily Discharge'!E2499</f>
        <v>0</v>
      </c>
      <c r="M2496" s="3">
        <f t="shared" si="194"/>
        <v>13.253663737531772</v>
      </c>
      <c r="N2496" s="3">
        <f t="shared" si="195"/>
        <v>20.306988278274893</v>
      </c>
    </row>
    <row r="2497" spans="1:14" hidden="1" x14ac:dyDescent="0.2">
      <c r="A2497" s="8">
        <v>44133</v>
      </c>
      <c r="B2497" s="2">
        <f>IFERROR(VLOOKUP(A2497,'[1]Table - Daily Rainfall'!$J$4:$K$2266,2,FALSE),"")</f>
        <v>0</v>
      </c>
      <c r="C2497" s="9">
        <f>'[1]Table - USGS Flow'!D2495</f>
        <v>1.57</v>
      </c>
      <c r="D2497" s="3">
        <f t="shared" si="191"/>
        <v>1.0147362978283352</v>
      </c>
      <c r="E2497" s="9">
        <v>0</v>
      </c>
      <c r="F2497" s="3">
        <f t="shared" si="192"/>
        <v>0</v>
      </c>
      <c r="G2497" s="9">
        <v>0</v>
      </c>
      <c r="H2497" s="3">
        <f t="shared" si="193"/>
        <v>0</v>
      </c>
      <c r="I2497" s="3">
        <f>'[1]Table - Daily Discharge'!B2500</f>
        <v>15.555608274418299</v>
      </c>
      <c r="J2497" s="3">
        <f>'[1]Table - Daily Discharge'!C2500</f>
        <v>1.3084956826144281</v>
      </c>
      <c r="K2497" s="3">
        <f>'[1]Table - Daily Discharge'!D2500</f>
        <v>7.1550668481268263</v>
      </c>
      <c r="L2497" s="3">
        <f>'[1]Table - Daily Discharge'!E2500</f>
        <v>0</v>
      </c>
      <c r="M2497" s="3">
        <f t="shared" si="194"/>
        <v>16.864103957032729</v>
      </c>
      <c r="N2497" s="3">
        <f t="shared" si="195"/>
        <v>24.019170805159554</v>
      </c>
    </row>
    <row r="2498" spans="1:14" hidden="1" x14ac:dyDescent="0.2">
      <c r="A2498" s="8">
        <v>44134</v>
      </c>
      <c r="B2498" s="2">
        <f>IFERROR(VLOOKUP(A2498,'[1]Table - Daily Rainfall'!$J$4:$K$2266,2,FALSE),"")</f>
        <v>0</v>
      </c>
      <c r="C2498" s="9">
        <f>'[1]Table - USGS Flow'!D2496</f>
        <v>0.73</v>
      </c>
      <c r="D2498" s="3">
        <f t="shared" si="191"/>
        <v>0.47182006204756982</v>
      </c>
      <c r="E2498" s="9">
        <v>0</v>
      </c>
      <c r="F2498" s="3">
        <f t="shared" si="192"/>
        <v>0</v>
      </c>
      <c r="G2498" s="9">
        <v>0</v>
      </c>
      <c r="H2498" s="3">
        <f t="shared" si="193"/>
        <v>0</v>
      </c>
      <c r="I2498" s="3">
        <f>'[1]Table - Daily Discharge'!B2501</f>
        <v>12.816344288792063</v>
      </c>
      <c r="J2498" s="3">
        <f>'[1]Table - Daily Discharge'!C2501</f>
        <v>1.9855768612975502</v>
      </c>
      <c r="K2498" s="3">
        <f>'[1]Table - Daily Discharge'!D2501</f>
        <v>7.8669436971953619</v>
      </c>
      <c r="L2498" s="3">
        <f>'[1]Table - Daily Discharge'!E2501</f>
        <v>0</v>
      </c>
      <c r="M2498" s="3">
        <f t="shared" si="194"/>
        <v>14.801921150089614</v>
      </c>
      <c r="N2498" s="3">
        <f t="shared" si="195"/>
        <v>22.668864847284976</v>
      </c>
    </row>
    <row r="2499" spans="1:14" hidden="1" x14ac:dyDescent="0.2">
      <c r="A2499" s="8">
        <v>44135</v>
      </c>
      <c r="B2499" s="2">
        <f>IFERROR(VLOOKUP(A2499,'[1]Table - Daily Rainfall'!$J$4:$K$2266,2,FALSE),"")</f>
        <v>0</v>
      </c>
      <c r="C2499" s="9">
        <f>'[1]Table - USGS Flow'!D2497</f>
        <v>1.53</v>
      </c>
      <c r="D2499" s="3">
        <f t="shared" si="191"/>
        <v>0.98888314374353681</v>
      </c>
      <c r="E2499" s="9">
        <v>0</v>
      </c>
      <c r="F2499" s="3">
        <f t="shared" si="192"/>
        <v>0</v>
      </c>
      <c r="G2499" s="9">
        <v>0</v>
      </c>
      <c r="H2499" s="3">
        <f t="shared" si="193"/>
        <v>0</v>
      </c>
      <c r="I2499" s="3">
        <f>'[1]Table - Daily Discharge'!B2502</f>
        <v>13.406564895180855</v>
      </c>
      <c r="J2499" s="3">
        <f>'[1]Table - Daily Discharge'!C2502</f>
        <v>3.236392654910508</v>
      </c>
      <c r="K2499" s="3">
        <f>'[1]Table - Daily Discharge'!D2502</f>
        <v>7.9897750731033303</v>
      </c>
      <c r="L2499" s="3">
        <f>'[1]Table - Daily Discharge'!E2502</f>
        <v>0</v>
      </c>
      <c r="M2499" s="3">
        <f t="shared" si="194"/>
        <v>16.642957550091364</v>
      </c>
      <c r="N2499" s="3">
        <f t="shared" si="195"/>
        <v>24.632732623194695</v>
      </c>
    </row>
    <row r="2500" spans="1:14" hidden="1" x14ac:dyDescent="0.2">
      <c r="A2500" s="8">
        <v>44136</v>
      </c>
      <c r="B2500" s="2">
        <f>IFERROR(VLOOKUP(A2500,'[1]Table - Daily Rainfall'!$J$4:$K$2266,2,FALSE),"")</f>
        <v>0</v>
      </c>
      <c r="C2500" s="9">
        <f>'[1]Table - USGS Flow'!D2498</f>
        <v>1.67</v>
      </c>
      <c r="D2500" s="3">
        <f t="shared" ref="D2500:D2563" si="196">C2500/1.5472</f>
        <v>1.0793691830403309</v>
      </c>
      <c r="E2500" s="9">
        <v>0</v>
      </c>
      <c r="F2500" s="3">
        <f t="shared" ref="F2500:F2563" si="197">E2500/1.5472</f>
        <v>0</v>
      </c>
      <c r="G2500" s="9">
        <v>0</v>
      </c>
      <c r="H2500" s="3">
        <f t="shared" ref="H2500:H2563" si="198">G2500/1.5472</f>
        <v>0</v>
      </c>
      <c r="I2500" s="3">
        <f>'[1]Table - Daily Discharge'!B2503</f>
        <v>13.814010510359108</v>
      </c>
      <c r="J2500" s="3">
        <f>'[1]Table - Daily Discharge'!C2503</f>
        <v>3.0380244394633933</v>
      </c>
      <c r="K2500" s="3">
        <f>'[1]Table - Daily Discharge'!D2503</f>
        <v>7.2543965229511258</v>
      </c>
      <c r="L2500" s="3">
        <f>'[1]Table - Daily Discharge'!E2503</f>
        <v>0</v>
      </c>
      <c r="M2500" s="3">
        <f t="shared" ref="M2500:M2563" si="199">SUM(I2500,J2500)</f>
        <v>16.852034949822499</v>
      </c>
      <c r="N2500" s="3">
        <f t="shared" ref="N2500:N2563" si="200">SUM(I2500,J2500,K2500)</f>
        <v>24.106431472773625</v>
      </c>
    </row>
    <row r="2501" spans="1:14" hidden="1" x14ac:dyDescent="0.2">
      <c r="A2501" s="8">
        <v>44137</v>
      </c>
      <c r="B2501" s="2">
        <f>IFERROR(VLOOKUP(A2501,'[1]Table - Daily Rainfall'!$J$4:$K$2266,2,FALSE),"")</f>
        <v>0</v>
      </c>
      <c r="C2501" s="9">
        <f>'[1]Table - USGS Flow'!D2499</f>
        <v>3.5</v>
      </c>
      <c r="D2501" s="3">
        <f t="shared" si="196"/>
        <v>2.2621509824198553</v>
      </c>
      <c r="E2501" s="9">
        <v>0</v>
      </c>
      <c r="F2501" s="3">
        <f t="shared" si="197"/>
        <v>0</v>
      </c>
      <c r="G2501" s="9">
        <v>0</v>
      </c>
      <c r="H2501" s="3">
        <f t="shared" si="198"/>
        <v>0</v>
      </c>
      <c r="I2501" s="3">
        <f>'[1]Table - Daily Discharge'!B2504</f>
        <v>14.411586099657663</v>
      </c>
      <c r="J2501" s="3">
        <f>'[1]Table - Daily Discharge'!C2504</f>
        <v>2.4425182046453</v>
      </c>
      <c r="K2501" s="3">
        <f>'[1]Table - Daily Discharge'!D2504</f>
        <v>6.3038490974185644</v>
      </c>
      <c r="L2501" s="3">
        <f>'[1]Table - Daily Discharge'!E2504</f>
        <v>0</v>
      </c>
      <c r="M2501" s="3">
        <f t="shared" si="199"/>
        <v>16.854104304302965</v>
      </c>
      <c r="N2501" s="3">
        <f t="shared" si="200"/>
        <v>23.157953401721528</v>
      </c>
    </row>
    <row r="2502" spans="1:14" hidden="1" x14ac:dyDescent="0.2">
      <c r="A2502" s="8">
        <v>44138</v>
      </c>
      <c r="B2502" s="2">
        <f>IFERROR(VLOOKUP(A2502,'[1]Table - Daily Rainfall'!$J$4:$K$2266,2,FALSE),"")</f>
        <v>0</v>
      </c>
      <c r="C2502" s="9">
        <f>'[1]Table - USGS Flow'!D2500</f>
        <v>6.2</v>
      </c>
      <c r="D2502" s="3">
        <f t="shared" si="196"/>
        <v>4.007238883143744</v>
      </c>
      <c r="E2502" s="9">
        <v>0</v>
      </c>
      <c r="F2502" s="3">
        <f t="shared" si="197"/>
        <v>0</v>
      </c>
      <c r="G2502" s="9">
        <v>0</v>
      </c>
      <c r="H2502" s="3">
        <f t="shared" si="198"/>
        <v>0</v>
      </c>
      <c r="I2502" s="3">
        <f>'[1]Table - Daily Discharge'!B2505</f>
        <v>18.48905143142343</v>
      </c>
      <c r="J2502" s="3">
        <f>'[1]Table - Daily Discharge'!C2505</f>
        <v>1.9484677765242557</v>
      </c>
      <c r="K2502" s="3">
        <f>'[1]Table - Daily Discharge'!D2505</f>
        <v>7.0224651927307802</v>
      </c>
      <c r="L2502" s="3">
        <f>'[1]Table - Daily Discharge'!E2505</f>
        <v>0</v>
      </c>
      <c r="M2502" s="3">
        <f t="shared" si="199"/>
        <v>20.437519207947688</v>
      </c>
      <c r="N2502" s="3">
        <f t="shared" si="200"/>
        <v>27.459984400678469</v>
      </c>
    </row>
    <row r="2503" spans="1:14" hidden="1" x14ac:dyDescent="0.2">
      <c r="A2503" s="8">
        <v>44139</v>
      </c>
      <c r="B2503" s="2">
        <f>IFERROR(VLOOKUP(A2503,'[1]Table - Daily Rainfall'!$J$4:$K$2266,2,FALSE),"")</f>
        <v>0</v>
      </c>
      <c r="C2503" s="9">
        <f>'[1]Table - USGS Flow'!D2501</f>
        <v>5.84</v>
      </c>
      <c r="D2503" s="3">
        <f t="shared" si="196"/>
        <v>3.7745604963805586</v>
      </c>
      <c r="E2503" s="9">
        <v>0</v>
      </c>
      <c r="F2503" s="3">
        <f t="shared" si="197"/>
        <v>0</v>
      </c>
      <c r="G2503" s="9">
        <v>0</v>
      </c>
      <c r="H2503" s="3">
        <f t="shared" si="198"/>
        <v>0</v>
      </c>
      <c r="I2503" s="3">
        <f>'[1]Table - Daily Discharge'!B2506</f>
        <v>17.69516610683532</v>
      </c>
      <c r="J2503" s="3">
        <f>'[1]Table - Daily Discharge'!C2506</f>
        <v>2.6797550412831868</v>
      </c>
      <c r="K2503" s="3">
        <f>'[1]Table - Daily Discharge'!D2506</f>
        <v>6.2875589412892303</v>
      </c>
      <c r="L2503" s="3">
        <f>'[1]Table - Daily Discharge'!E2506</f>
        <v>0</v>
      </c>
      <c r="M2503" s="3">
        <f t="shared" si="199"/>
        <v>20.374921148118506</v>
      </c>
      <c r="N2503" s="3">
        <f t="shared" si="200"/>
        <v>26.662480089407737</v>
      </c>
    </row>
    <row r="2504" spans="1:14" hidden="1" x14ac:dyDescent="0.2">
      <c r="A2504" s="8">
        <v>44140</v>
      </c>
      <c r="B2504" s="2">
        <f>IFERROR(VLOOKUP(A2504,'[1]Table - Daily Rainfall'!$J$4:$K$2266,2,FALSE),"")</f>
        <v>0</v>
      </c>
      <c r="C2504" s="9">
        <f>'[1]Table - USGS Flow'!D2502</f>
        <v>7.52</v>
      </c>
      <c r="D2504" s="3">
        <f t="shared" si="196"/>
        <v>4.8603929679420892</v>
      </c>
      <c r="E2504" s="9">
        <v>0</v>
      </c>
      <c r="F2504" s="3">
        <f t="shared" si="197"/>
        <v>0</v>
      </c>
      <c r="G2504" s="9">
        <v>0</v>
      </c>
      <c r="H2504" s="3">
        <f t="shared" si="198"/>
        <v>0</v>
      </c>
      <c r="I2504" s="3">
        <f>'[1]Table - Daily Discharge'!B2507</f>
        <v>18.695161898615474</v>
      </c>
      <c r="J2504" s="3">
        <f>'[1]Table - Daily Discharge'!C2507</f>
        <v>2.1020774752224698</v>
      </c>
      <c r="K2504" s="3">
        <f>'[1]Table - Daily Discharge'!D2507</f>
        <v>6.0496612282980369</v>
      </c>
      <c r="L2504" s="3">
        <f>'[1]Table - Daily Discharge'!E2507</f>
        <v>0</v>
      </c>
      <c r="M2504" s="3">
        <f t="shared" si="199"/>
        <v>20.797239373837943</v>
      </c>
      <c r="N2504" s="3">
        <f t="shared" si="200"/>
        <v>26.846900602135982</v>
      </c>
    </row>
    <row r="2505" spans="1:14" hidden="1" x14ac:dyDescent="0.2">
      <c r="A2505" s="8">
        <v>44141</v>
      </c>
      <c r="B2505" s="2">
        <f>IFERROR(VLOOKUP(A2505,'[1]Table - Daily Rainfall'!$J$4:$K$2266,2,FALSE),"")</f>
        <v>0</v>
      </c>
      <c r="C2505" s="9">
        <f>'[1]Table - USGS Flow'!D2503</f>
        <v>4.53</v>
      </c>
      <c r="D2505" s="3">
        <f t="shared" si="196"/>
        <v>2.9278697001034129</v>
      </c>
      <c r="E2505" s="9">
        <v>0</v>
      </c>
      <c r="F2505" s="3">
        <f t="shared" si="197"/>
        <v>0</v>
      </c>
      <c r="G2505" s="9">
        <v>0</v>
      </c>
      <c r="H2505" s="3">
        <f t="shared" si="198"/>
        <v>0</v>
      </c>
      <c r="I2505" s="3">
        <f>'[1]Table - Daily Discharge'!B2508</f>
        <v>16.330031932663307</v>
      </c>
      <c r="J2505" s="3">
        <f>'[1]Table - Daily Discharge'!C2508</f>
        <v>3.0789771124390515</v>
      </c>
      <c r="K2505" s="3">
        <f>'[1]Table - Daily Discharge'!D2508</f>
        <v>7.3020208095786749</v>
      </c>
      <c r="L2505" s="3">
        <f>'[1]Table - Daily Discharge'!E2508</f>
        <v>0</v>
      </c>
      <c r="M2505" s="3">
        <f t="shared" si="199"/>
        <v>19.409009045102358</v>
      </c>
      <c r="N2505" s="3">
        <f t="shared" si="200"/>
        <v>26.711029854681033</v>
      </c>
    </row>
    <row r="2506" spans="1:14" hidden="1" x14ac:dyDescent="0.2">
      <c r="A2506" s="8">
        <v>44142</v>
      </c>
      <c r="B2506" s="2">
        <f>IFERROR(VLOOKUP(A2506,'[1]Table - Daily Rainfall'!$J$4:$K$2266,2,FALSE),"")</f>
        <v>0.17</v>
      </c>
      <c r="C2506" s="9">
        <f>'[1]Table - USGS Flow'!D2504</f>
        <v>127</v>
      </c>
      <c r="D2506" s="3">
        <f t="shared" si="196"/>
        <v>82.083764219234752</v>
      </c>
      <c r="E2506" s="9">
        <v>0</v>
      </c>
      <c r="F2506" s="3">
        <f t="shared" si="197"/>
        <v>0</v>
      </c>
      <c r="G2506" s="9">
        <v>0</v>
      </c>
      <c r="H2506" s="3">
        <f t="shared" si="198"/>
        <v>0</v>
      </c>
      <c r="I2506" s="3">
        <f>'[1]Table - Daily Discharge'!B2509</f>
        <v>18.919937575778238</v>
      </c>
      <c r="J2506" s="3">
        <f>'[1]Table - Daily Discharge'!C2509</f>
        <v>4.128340067827069</v>
      </c>
      <c r="K2506" s="3">
        <f>'[1]Table - Daily Discharge'!D2509</f>
        <v>7.7396241246494979</v>
      </c>
      <c r="L2506" s="3">
        <f>'[1]Table - Daily Discharge'!E2509</f>
        <v>0</v>
      </c>
      <c r="M2506" s="3">
        <f t="shared" si="199"/>
        <v>23.048277643605307</v>
      </c>
      <c r="N2506" s="3">
        <f t="shared" si="200"/>
        <v>30.787901768254805</v>
      </c>
    </row>
    <row r="2507" spans="1:14" hidden="1" x14ac:dyDescent="0.2">
      <c r="A2507" s="8">
        <v>44143</v>
      </c>
      <c r="B2507" s="2">
        <f>IFERROR(VLOOKUP(A2507,'[1]Table - Daily Rainfall'!$J$4:$K$2266,2,FALSE),"")</f>
        <v>0</v>
      </c>
      <c r="C2507" s="9">
        <f>'[1]Table - USGS Flow'!D2505</f>
        <v>13.5</v>
      </c>
      <c r="D2507" s="3">
        <f t="shared" si="196"/>
        <v>8.7254395036194428</v>
      </c>
      <c r="E2507" s="9">
        <v>0</v>
      </c>
      <c r="F2507" s="3">
        <f t="shared" si="197"/>
        <v>0</v>
      </c>
      <c r="G2507" s="9">
        <v>0</v>
      </c>
      <c r="H2507" s="3">
        <f t="shared" si="198"/>
        <v>0</v>
      </c>
      <c r="I2507" s="3">
        <f>'[1]Table - Daily Discharge'!B2510</f>
        <v>17.500087277795849</v>
      </c>
      <c r="J2507" s="3">
        <f>'[1]Table - Daily Discharge'!C2510</f>
        <v>4.2928164352857463</v>
      </c>
      <c r="K2507" s="3">
        <f>'[1]Table - Daily Discharge'!D2510</f>
        <v>7.5539631938216862</v>
      </c>
      <c r="L2507" s="3">
        <f>'[1]Table - Daily Discharge'!E2510</f>
        <v>0</v>
      </c>
      <c r="M2507" s="3">
        <f t="shared" si="199"/>
        <v>21.792903713081596</v>
      </c>
      <c r="N2507" s="3">
        <f t="shared" si="200"/>
        <v>29.346866906903283</v>
      </c>
    </row>
    <row r="2508" spans="1:14" hidden="1" x14ac:dyDescent="0.2">
      <c r="A2508" s="8">
        <v>44144</v>
      </c>
      <c r="B2508" s="2">
        <f>IFERROR(VLOOKUP(A2508,'[1]Table - Daily Rainfall'!$J$4:$K$2266,2,FALSE),"")</f>
        <v>0</v>
      </c>
      <c r="C2508" s="9">
        <f>'[1]Table - USGS Flow'!D2506</f>
        <v>13.3</v>
      </c>
      <c r="D2508" s="3">
        <f t="shared" si="196"/>
        <v>8.5961737331954513</v>
      </c>
      <c r="E2508" s="9">
        <v>0</v>
      </c>
      <c r="F2508" s="3">
        <f t="shared" si="197"/>
        <v>0</v>
      </c>
      <c r="G2508" s="9">
        <v>0</v>
      </c>
      <c r="H2508" s="3">
        <f t="shared" si="198"/>
        <v>0</v>
      </c>
      <c r="I2508" s="3">
        <f>'[1]Table - Daily Discharge'!B2511</f>
        <v>20.139180686144801</v>
      </c>
      <c r="J2508" s="3">
        <f>'[1]Table - Daily Discharge'!C2511</f>
        <v>3.2251994427000836</v>
      </c>
      <c r="K2508" s="3">
        <f>'[1]Table - Daily Discharge'!D2511</f>
        <v>7.1924366333915124</v>
      </c>
      <c r="L2508" s="3">
        <f>'[1]Table - Daily Discharge'!E2511</f>
        <v>0</v>
      </c>
      <c r="M2508" s="3">
        <f t="shared" si="199"/>
        <v>23.364380128844886</v>
      </c>
      <c r="N2508" s="3">
        <f t="shared" si="200"/>
        <v>30.556816762236398</v>
      </c>
    </row>
    <row r="2509" spans="1:14" hidden="1" x14ac:dyDescent="0.2">
      <c r="A2509" s="8">
        <v>44145</v>
      </c>
      <c r="B2509" s="2">
        <f>IFERROR(VLOOKUP(A2509,'[1]Table - Daily Rainfall'!$J$4:$K$2266,2,FALSE),"")</f>
        <v>0</v>
      </c>
      <c r="C2509" s="9">
        <f>'[1]Table - USGS Flow'!D2507</f>
        <v>12.2</v>
      </c>
      <c r="D2509" s="3">
        <f t="shared" si="196"/>
        <v>7.8852119958634956</v>
      </c>
      <c r="E2509" s="9">
        <v>0</v>
      </c>
      <c r="F2509" s="3">
        <f t="shared" si="197"/>
        <v>0</v>
      </c>
      <c r="G2509" s="9">
        <v>0</v>
      </c>
      <c r="H2509" s="3">
        <f t="shared" si="198"/>
        <v>0</v>
      </c>
      <c r="I2509" s="3">
        <f>'[1]Table - Daily Discharge'!B2512</f>
        <v>20.753927866834719</v>
      </c>
      <c r="J2509" s="3">
        <f>'[1]Table - Daily Discharge'!C2512</f>
        <v>3.0287951570411598</v>
      </c>
      <c r="K2509" s="3">
        <f>'[1]Table - Daily Discharge'!D2512</f>
        <v>7.270941588282585</v>
      </c>
      <c r="L2509" s="3">
        <f>'[1]Table - Daily Discharge'!E2512</f>
        <v>0</v>
      </c>
      <c r="M2509" s="3">
        <f t="shared" si="199"/>
        <v>23.782723023875878</v>
      </c>
      <c r="N2509" s="3">
        <f t="shared" si="200"/>
        <v>31.053664612158464</v>
      </c>
    </row>
    <row r="2510" spans="1:14" hidden="1" x14ac:dyDescent="0.2">
      <c r="A2510" s="8">
        <v>44146</v>
      </c>
      <c r="B2510" s="2">
        <f>IFERROR(VLOOKUP(A2510,'[1]Table - Daily Rainfall'!$J$4:$K$2266,2,FALSE),"")</f>
        <v>0</v>
      </c>
      <c r="C2510" s="9">
        <f>'[1]Table - USGS Flow'!D2508</f>
        <v>9.08</v>
      </c>
      <c r="D2510" s="3">
        <f t="shared" si="196"/>
        <v>5.8686659772492247</v>
      </c>
      <c r="E2510" s="9">
        <v>0</v>
      </c>
      <c r="F2510" s="3">
        <f t="shared" si="197"/>
        <v>0</v>
      </c>
      <c r="G2510" s="9">
        <v>0</v>
      </c>
      <c r="H2510" s="3">
        <f t="shared" si="198"/>
        <v>0</v>
      </c>
      <c r="I2510" s="3">
        <f>'[1]Table - Daily Discharge'!B2513</f>
        <v>17.261816713205679</v>
      </c>
      <c r="J2510" s="3">
        <f>'[1]Table - Daily Discharge'!C2513</f>
        <v>2.8430563236320094</v>
      </c>
      <c r="K2510" s="3">
        <f>'[1]Table - Daily Discharge'!D2513</f>
        <v>7.3525953116295515</v>
      </c>
      <c r="L2510" s="3">
        <f>'[1]Table - Daily Discharge'!E2513</f>
        <v>0</v>
      </c>
      <c r="M2510" s="3">
        <f t="shared" si="199"/>
        <v>20.104873036837688</v>
      </c>
      <c r="N2510" s="3">
        <f t="shared" si="200"/>
        <v>27.457468348467238</v>
      </c>
    </row>
    <row r="2511" spans="1:14" hidden="1" x14ac:dyDescent="0.2">
      <c r="A2511" s="8">
        <v>44147</v>
      </c>
      <c r="B2511" s="2">
        <f>IFERROR(VLOOKUP(A2511,'[1]Table - Daily Rainfall'!$J$4:$K$2266,2,FALSE),"")</f>
        <v>0</v>
      </c>
      <c r="C2511" s="9">
        <f>'[1]Table - USGS Flow'!D2509</f>
        <v>10.6</v>
      </c>
      <c r="D2511" s="3">
        <f t="shared" si="196"/>
        <v>6.8510858324715613</v>
      </c>
      <c r="E2511" s="9">
        <v>0</v>
      </c>
      <c r="F2511" s="3">
        <f t="shared" si="197"/>
        <v>0</v>
      </c>
      <c r="G2511" s="9">
        <v>0</v>
      </c>
      <c r="H2511" s="3">
        <f t="shared" si="198"/>
        <v>0</v>
      </c>
      <c r="I2511" s="3">
        <f>'[1]Table - Daily Discharge'!B2514</f>
        <v>19.232110110875084</v>
      </c>
      <c r="J2511" s="3">
        <f>'[1]Table - Daily Discharge'!C2514</f>
        <v>2.3297888113574516</v>
      </c>
      <c r="K2511" s="3">
        <f>'[1]Table - Daily Discharge'!D2514</f>
        <v>7.0883168439787845</v>
      </c>
      <c r="L2511" s="3">
        <f>'[1]Table - Daily Discharge'!E2514</f>
        <v>0</v>
      </c>
      <c r="M2511" s="3">
        <f t="shared" si="199"/>
        <v>21.561898922232537</v>
      </c>
      <c r="N2511" s="3">
        <f t="shared" si="200"/>
        <v>28.650215766211321</v>
      </c>
    </row>
    <row r="2512" spans="1:14" hidden="1" x14ac:dyDescent="0.2">
      <c r="A2512" s="8">
        <v>44148</v>
      </c>
      <c r="B2512" s="2">
        <f>IFERROR(VLOOKUP(A2512,'[1]Table - Daily Rainfall'!$J$4:$K$2266,2,FALSE),"")</f>
        <v>0</v>
      </c>
      <c r="C2512" s="9">
        <f>'[1]Table - USGS Flow'!D2510</f>
        <v>11.4</v>
      </c>
      <c r="D2512" s="3">
        <f t="shared" si="196"/>
        <v>7.3681489141675289</v>
      </c>
      <c r="E2512" s="9">
        <v>0</v>
      </c>
      <c r="F2512" s="3">
        <f t="shared" si="197"/>
        <v>0</v>
      </c>
      <c r="G2512" s="9">
        <v>0</v>
      </c>
      <c r="H2512" s="3">
        <f t="shared" si="198"/>
        <v>0</v>
      </c>
      <c r="I2512" s="3">
        <f>'[1]Table - Daily Discharge'!B2515</f>
        <v>19.96116341122498</v>
      </c>
      <c r="J2512" s="3">
        <f>'[1]Table - Daily Discharge'!C2515</f>
        <v>3.5729288528896994</v>
      </c>
      <c r="K2512" s="3">
        <f>'[1]Table - Daily Discharge'!D2515</f>
        <v>7.520691552178727</v>
      </c>
      <c r="L2512" s="3">
        <f>'[1]Table - Daily Discharge'!E2515</f>
        <v>0</v>
      </c>
      <c r="M2512" s="3">
        <f t="shared" si="199"/>
        <v>23.53409226411468</v>
      </c>
      <c r="N2512" s="3">
        <f t="shared" si="200"/>
        <v>31.054783816293408</v>
      </c>
    </row>
    <row r="2513" spans="1:14" hidden="1" x14ac:dyDescent="0.2">
      <c r="A2513" s="8">
        <v>44149</v>
      </c>
      <c r="B2513" s="2">
        <f>IFERROR(VLOOKUP(A2513,'[1]Table - Daily Rainfall'!$J$4:$K$2266,2,FALSE),"")</f>
        <v>0</v>
      </c>
      <c r="C2513" s="9">
        <f>'[1]Table - USGS Flow'!D2511</f>
        <v>12</v>
      </c>
      <c r="D2513" s="3">
        <f t="shared" si="196"/>
        <v>7.7559462254395042</v>
      </c>
      <c r="E2513" s="9">
        <v>0</v>
      </c>
      <c r="F2513" s="3">
        <f t="shared" si="197"/>
        <v>0</v>
      </c>
      <c r="G2513" s="9">
        <v>0</v>
      </c>
      <c r="H2513" s="3">
        <f t="shared" si="198"/>
        <v>0</v>
      </c>
      <c r="I2513" s="3">
        <f>'[1]Table - Daily Discharge'!B2516</f>
        <v>19.169276823837905</v>
      </c>
      <c r="J2513" s="3">
        <f>'[1]Table - Daily Discharge'!C2516</f>
        <v>4.1240572116242999</v>
      </c>
      <c r="K2513" s="3">
        <f>'[1]Table - Daily Discharge'!D2516</f>
        <v>8.0402129294530109</v>
      </c>
      <c r="L2513" s="3">
        <f>'[1]Table - Daily Discharge'!E2516</f>
        <v>0</v>
      </c>
      <c r="M2513" s="3">
        <f t="shared" si="199"/>
        <v>23.293334035462205</v>
      </c>
      <c r="N2513" s="3">
        <f t="shared" si="200"/>
        <v>31.333546964915215</v>
      </c>
    </row>
    <row r="2514" spans="1:14" hidden="1" x14ac:dyDescent="0.2">
      <c r="A2514" s="8">
        <v>44150</v>
      </c>
      <c r="B2514" s="2">
        <f>IFERROR(VLOOKUP(A2514,'[1]Table - Daily Rainfall'!$J$4:$K$2266,2,FALSE),"")</f>
        <v>0</v>
      </c>
      <c r="C2514" s="9">
        <f>'[1]Table - USGS Flow'!D2512</f>
        <v>8.59</v>
      </c>
      <c r="D2514" s="3">
        <f t="shared" si="196"/>
        <v>5.5519648397104451</v>
      </c>
      <c r="E2514" s="9">
        <v>0</v>
      </c>
      <c r="F2514" s="3">
        <f t="shared" si="197"/>
        <v>0</v>
      </c>
      <c r="G2514" s="9">
        <v>0</v>
      </c>
      <c r="H2514" s="3">
        <f t="shared" si="198"/>
        <v>0</v>
      </c>
      <c r="I2514" s="3">
        <f>'[1]Table - Daily Discharge'!B2517</f>
        <v>16.012725381424804</v>
      </c>
      <c r="J2514" s="3">
        <f>'[1]Table - Daily Discharge'!C2517</f>
        <v>3.5933380375178205</v>
      </c>
      <c r="K2514" s="3">
        <f>'[1]Table - Daily Discharge'!D2517</f>
        <v>7.7507681552348311</v>
      </c>
      <c r="L2514" s="3">
        <f>'[1]Table - Daily Discharge'!E2517</f>
        <v>0</v>
      </c>
      <c r="M2514" s="3">
        <f t="shared" si="199"/>
        <v>19.606063418942625</v>
      </c>
      <c r="N2514" s="3">
        <f t="shared" si="200"/>
        <v>27.356831574177455</v>
      </c>
    </row>
    <row r="2515" spans="1:14" hidden="1" x14ac:dyDescent="0.2">
      <c r="A2515" s="8">
        <v>44151</v>
      </c>
      <c r="B2515" s="2">
        <f>IFERROR(VLOOKUP(A2515,'[1]Table - Daily Rainfall'!$J$4:$K$2266,2,FALSE),"")</f>
        <v>0</v>
      </c>
      <c r="C2515" s="9">
        <f>'[1]Table - USGS Flow'!D2513</f>
        <v>3.21</v>
      </c>
      <c r="D2515" s="3">
        <f t="shared" si="196"/>
        <v>2.0747156153050672</v>
      </c>
      <c r="E2515" s="9">
        <v>0</v>
      </c>
      <c r="F2515" s="3">
        <f t="shared" si="197"/>
        <v>0</v>
      </c>
      <c r="G2515" s="9">
        <v>0</v>
      </c>
      <c r="H2515" s="3">
        <f t="shared" si="198"/>
        <v>0</v>
      </c>
      <c r="I2515" s="3">
        <f>'[1]Table - Daily Discharge'!B2518</f>
        <v>10.651173875332933</v>
      </c>
      <c r="J2515" s="3">
        <f>'[1]Table - Daily Discharge'!C2518</f>
        <v>2.965422093173439</v>
      </c>
      <c r="K2515" s="3">
        <f>'[1]Table - Daily Discharge'!D2518</f>
        <v>7.1740179843979854</v>
      </c>
      <c r="L2515" s="3">
        <f>'[1]Table - Daily Discharge'!E2518</f>
        <v>0</v>
      </c>
      <c r="M2515" s="3">
        <f t="shared" si="199"/>
        <v>13.616595968506372</v>
      </c>
      <c r="N2515" s="3">
        <f t="shared" si="200"/>
        <v>20.790613952904359</v>
      </c>
    </row>
    <row r="2516" spans="1:14" hidden="1" x14ac:dyDescent="0.2">
      <c r="A2516" s="8">
        <v>44152</v>
      </c>
      <c r="B2516" s="2">
        <f>IFERROR(VLOOKUP(A2516,'[1]Table - Daily Rainfall'!$J$4:$K$2266,2,FALSE),"")</f>
        <v>0</v>
      </c>
      <c r="C2516" s="9">
        <f>'[1]Table - USGS Flow'!D2514</f>
        <v>10.8</v>
      </c>
      <c r="D2516" s="3">
        <f t="shared" si="196"/>
        <v>6.9803516028955546</v>
      </c>
      <c r="E2516" s="9">
        <v>0</v>
      </c>
      <c r="F2516" s="3">
        <f t="shared" si="197"/>
        <v>0</v>
      </c>
      <c r="G2516" s="9">
        <v>0</v>
      </c>
      <c r="H2516" s="3">
        <f t="shared" si="198"/>
        <v>0</v>
      </c>
      <c r="I2516" s="3">
        <f>'[1]Table - Daily Discharge'!B2519</f>
        <v>19.659534048210382</v>
      </c>
      <c r="J2516" s="3">
        <f>'[1]Table - Daily Discharge'!C2519</f>
        <v>2.0527054464004459</v>
      </c>
      <c r="K2516" s="3">
        <f>'[1]Table - Daily Discharge'!D2519</f>
        <v>7.334412776717433</v>
      </c>
      <c r="L2516" s="3">
        <f>'[1]Table - Daily Discharge'!E2519</f>
        <v>0</v>
      </c>
      <c r="M2516" s="3">
        <f t="shared" si="199"/>
        <v>21.712239494610827</v>
      </c>
      <c r="N2516" s="3">
        <f t="shared" si="200"/>
        <v>29.046652271328259</v>
      </c>
    </row>
    <row r="2517" spans="1:14" hidden="1" x14ac:dyDescent="0.2">
      <c r="A2517" s="8">
        <v>44153</v>
      </c>
      <c r="B2517" s="2">
        <f>IFERROR(VLOOKUP(A2517,'[1]Table - Daily Rainfall'!$J$4:$K$2266,2,FALSE),"")</f>
        <v>0</v>
      </c>
      <c r="C2517" s="9">
        <f>'[1]Table - USGS Flow'!D2515</f>
        <v>9.52</v>
      </c>
      <c r="D2517" s="3">
        <f t="shared" si="196"/>
        <v>6.1530506721820064</v>
      </c>
      <c r="E2517" s="9">
        <v>0</v>
      </c>
      <c r="F2517" s="3">
        <f t="shared" si="197"/>
        <v>0</v>
      </c>
      <c r="G2517" s="9">
        <v>0</v>
      </c>
      <c r="H2517" s="3">
        <f t="shared" si="198"/>
        <v>0</v>
      </c>
      <c r="I2517" s="3">
        <f>'[1]Table - Daily Discharge'!B2520</f>
        <v>17.994399522980785</v>
      </c>
      <c r="J2517" s="3">
        <f>'[1]Table - Daily Discharge'!C2520</f>
        <v>2.2378843684595822</v>
      </c>
      <c r="K2517" s="3">
        <f>'[1]Table - Daily Discharge'!D2520</f>
        <v>7.3718700271679296</v>
      </c>
      <c r="L2517" s="3">
        <f>'[1]Table - Daily Discharge'!E2520</f>
        <v>0</v>
      </c>
      <c r="M2517" s="3">
        <f t="shared" si="199"/>
        <v>20.232283891440368</v>
      </c>
      <c r="N2517" s="3">
        <f t="shared" si="200"/>
        <v>27.604153918608297</v>
      </c>
    </row>
    <row r="2518" spans="1:14" hidden="1" x14ac:dyDescent="0.2">
      <c r="A2518" s="8">
        <v>44154</v>
      </c>
      <c r="B2518" s="2">
        <f>IFERROR(VLOOKUP(A2518,'[1]Table - Daily Rainfall'!$J$4:$K$2266,2,FALSE),"")</f>
        <v>0</v>
      </c>
      <c r="C2518" s="9">
        <f>'[1]Table - USGS Flow'!D2516</f>
        <v>10.9</v>
      </c>
      <c r="D2518" s="3">
        <f t="shared" si="196"/>
        <v>7.0449844881075494</v>
      </c>
      <c r="E2518" s="9">
        <v>0</v>
      </c>
      <c r="F2518" s="3">
        <f t="shared" si="197"/>
        <v>0</v>
      </c>
      <c r="G2518" s="9">
        <v>0</v>
      </c>
      <c r="H2518" s="3">
        <f t="shared" si="198"/>
        <v>0</v>
      </c>
      <c r="I2518" s="3">
        <f>'[1]Table - Daily Discharge'!B2521</f>
        <v>18.909320652898735</v>
      </c>
      <c r="J2518" s="3">
        <f>'[1]Table - Daily Discharge'!C2521</f>
        <v>2.1946069644552528</v>
      </c>
      <c r="K2518" s="3">
        <f>'[1]Table - Daily Discharge'!D2521</f>
        <v>6.907748493259704</v>
      </c>
      <c r="L2518" s="3">
        <f>'[1]Table - Daily Discharge'!E2521</f>
        <v>0</v>
      </c>
      <c r="M2518" s="3">
        <f t="shared" si="199"/>
        <v>21.103927617353989</v>
      </c>
      <c r="N2518" s="3">
        <f t="shared" si="200"/>
        <v>28.011676110613692</v>
      </c>
    </row>
    <row r="2519" spans="1:14" hidden="1" x14ac:dyDescent="0.2">
      <c r="A2519" s="8">
        <v>44155</v>
      </c>
      <c r="B2519" s="2">
        <f>IFERROR(VLOOKUP(A2519,'[1]Table - Daily Rainfall'!$J$4:$K$2266,2,FALSE),"")</f>
        <v>0</v>
      </c>
      <c r="C2519" s="9">
        <f>'[1]Table - USGS Flow'!D2517</f>
        <v>12.9</v>
      </c>
      <c r="D2519" s="3">
        <f t="shared" si="196"/>
        <v>8.3376421923474666</v>
      </c>
      <c r="E2519" s="9">
        <v>0</v>
      </c>
      <c r="F2519" s="3">
        <f t="shared" si="197"/>
        <v>0</v>
      </c>
      <c r="G2519" s="9">
        <v>0</v>
      </c>
      <c r="H2519" s="3">
        <f t="shared" si="198"/>
        <v>0</v>
      </c>
      <c r="I2519" s="3">
        <f>'[1]Table - Daily Discharge'!B2522</f>
        <v>20.162330207741626</v>
      </c>
      <c r="J2519" s="3">
        <f>'[1]Table - Daily Discharge'!C2522</f>
        <v>3.0086722540729118</v>
      </c>
      <c r="K2519" s="3">
        <f>'[1]Table - Daily Discharge'!D2522</f>
        <v>7.4800966922883632</v>
      </c>
      <c r="L2519" s="3">
        <f>'[1]Table - Daily Discharge'!E2522</f>
        <v>0</v>
      </c>
      <c r="M2519" s="3">
        <f t="shared" si="199"/>
        <v>23.171002461814538</v>
      </c>
      <c r="N2519" s="3">
        <f t="shared" si="200"/>
        <v>30.651099154102901</v>
      </c>
    </row>
    <row r="2520" spans="1:14" hidden="1" x14ac:dyDescent="0.2">
      <c r="A2520" s="8">
        <v>44156</v>
      </c>
      <c r="B2520" s="2">
        <f>IFERROR(VLOOKUP(A2520,'[1]Table - Daily Rainfall'!$J$4:$K$2266,2,FALSE),"")</f>
        <v>0</v>
      </c>
      <c r="C2520" s="9">
        <f>'[1]Table - USGS Flow'!D2518</f>
        <v>12.8</v>
      </c>
      <c r="D2520" s="3">
        <f t="shared" si="196"/>
        <v>8.2730093071354709</v>
      </c>
      <c r="E2520" s="9">
        <v>0</v>
      </c>
      <c r="F2520" s="3">
        <f t="shared" si="197"/>
        <v>0</v>
      </c>
      <c r="G2520" s="9">
        <v>0</v>
      </c>
      <c r="H2520" s="3">
        <f t="shared" si="198"/>
        <v>0</v>
      </c>
      <c r="I2520" s="3">
        <f>'[1]Table - Daily Discharge'!B2523</f>
        <v>20.017843506640773</v>
      </c>
      <c r="J2520" s="3">
        <f>'[1]Table - Daily Discharge'!C2523</f>
        <v>3.8712673477382991</v>
      </c>
      <c r="K2520" s="3">
        <f>'[1]Table - Daily Discharge'!D2523</f>
        <v>7.9517948233143043</v>
      </c>
      <c r="L2520" s="3">
        <f>'[1]Table - Daily Discharge'!E2523</f>
        <v>0</v>
      </c>
      <c r="M2520" s="3">
        <f t="shared" si="199"/>
        <v>23.889110854379073</v>
      </c>
      <c r="N2520" s="3">
        <f t="shared" si="200"/>
        <v>31.840905677693378</v>
      </c>
    </row>
    <row r="2521" spans="1:14" hidden="1" x14ac:dyDescent="0.2">
      <c r="A2521" s="8">
        <v>44157</v>
      </c>
      <c r="B2521" s="2">
        <f>IFERROR(VLOOKUP(A2521,'[1]Table - Daily Rainfall'!$J$4:$K$2266,2,FALSE),"")</f>
        <v>0</v>
      </c>
      <c r="C2521" s="9">
        <f>'[1]Table - USGS Flow'!D2519</f>
        <v>8.94</v>
      </c>
      <c r="D2521" s="3">
        <f t="shared" si="196"/>
        <v>5.7781799379524301</v>
      </c>
      <c r="E2521" s="9">
        <v>0</v>
      </c>
      <c r="F2521" s="3">
        <f t="shared" si="197"/>
        <v>0</v>
      </c>
      <c r="G2521" s="9">
        <v>0</v>
      </c>
      <c r="H2521" s="3">
        <f t="shared" si="198"/>
        <v>0</v>
      </c>
      <c r="I2521" s="3">
        <f>'[1]Table - Daily Discharge'!B2524</f>
        <v>16.617705463089177</v>
      </c>
      <c r="J2521" s="3">
        <f>'[1]Table - Daily Discharge'!C2524</f>
        <v>3.2726793647250547</v>
      </c>
      <c r="K2521" s="3">
        <f>'[1]Table - Daily Discharge'!D2524</f>
        <v>7.6229706410291023</v>
      </c>
      <c r="L2521" s="3">
        <f>'[1]Table - Daily Discharge'!E2524</f>
        <v>0</v>
      </c>
      <c r="M2521" s="3">
        <f t="shared" si="199"/>
        <v>19.890384827814231</v>
      </c>
      <c r="N2521" s="3">
        <f t="shared" si="200"/>
        <v>27.513355468843333</v>
      </c>
    </row>
    <row r="2522" spans="1:14" hidden="1" x14ac:dyDescent="0.2">
      <c r="A2522" s="8">
        <v>44158</v>
      </c>
      <c r="B2522" s="2">
        <f>IFERROR(VLOOKUP(A2522,'[1]Table - Daily Rainfall'!$J$4:$K$2266,2,FALSE),"")</f>
        <v>0</v>
      </c>
      <c r="C2522" s="9">
        <f>'[1]Table - USGS Flow'!D2520</f>
        <v>9.8000000000000007</v>
      </c>
      <c r="D2522" s="3">
        <f t="shared" si="196"/>
        <v>6.3340227507755955</v>
      </c>
      <c r="E2522" s="9">
        <v>0</v>
      </c>
      <c r="F2522" s="3">
        <f t="shared" si="197"/>
        <v>0</v>
      </c>
      <c r="G2522" s="9">
        <v>0</v>
      </c>
      <c r="H2522" s="3">
        <f t="shared" si="198"/>
        <v>0</v>
      </c>
      <c r="I2522" s="3">
        <f>'[1]Table - Daily Discharge'!B2525</f>
        <v>18.000472017995552</v>
      </c>
      <c r="J2522" s="3">
        <f>'[1]Table - Daily Discharge'!C2525</f>
        <v>3.2124031095571204</v>
      </c>
      <c r="K2522" s="3">
        <f>'[1]Table - Daily Discharge'!D2525</f>
        <v>7.6081689978197771</v>
      </c>
      <c r="L2522" s="3">
        <f>'[1]Table - Daily Discharge'!E2525</f>
        <v>0</v>
      </c>
      <c r="M2522" s="3">
        <f t="shared" si="199"/>
        <v>21.212875127552671</v>
      </c>
      <c r="N2522" s="3">
        <f t="shared" si="200"/>
        <v>28.821044125372449</v>
      </c>
    </row>
    <row r="2523" spans="1:14" hidden="1" x14ac:dyDescent="0.2">
      <c r="A2523" s="8">
        <v>44159</v>
      </c>
      <c r="B2523" s="2">
        <f>IFERROR(VLOOKUP(A2523,'[1]Table - Daily Rainfall'!$J$4:$K$2266,2,FALSE),"")</f>
        <v>0</v>
      </c>
      <c r="C2523" s="9">
        <f>'[1]Table - USGS Flow'!D2521</f>
        <v>13.8</v>
      </c>
      <c r="D2523" s="3">
        <f t="shared" si="196"/>
        <v>8.9193381592554299</v>
      </c>
      <c r="E2523" s="9">
        <v>0</v>
      </c>
      <c r="F2523" s="3">
        <f t="shared" si="197"/>
        <v>0</v>
      </c>
      <c r="G2523" s="9">
        <v>0</v>
      </c>
      <c r="H2523" s="3">
        <f t="shared" si="198"/>
        <v>0</v>
      </c>
      <c r="I2523" s="3">
        <f>'[1]Table - Daily Discharge'!B2526</f>
        <v>21.01984945590506</v>
      </c>
      <c r="J2523" s="3">
        <f>'[1]Table - Daily Discharge'!C2526</f>
        <v>3.1809639983353963</v>
      </c>
      <c r="K2523" s="3">
        <f>'[1]Table - Daily Discharge'!D2526</f>
        <v>8.1339206870010603</v>
      </c>
      <c r="L2523" s="3">
        <f>'[1]Table - Daily Discharge'!E2526</f>
        <v>0</v>
      </c>
      <c r="M2523" s="3">
        <f t="shared" si="199"/>
        <v>24.200813454240457</v>
      </c>
      <c r="N2523" s="3">
        <f t="shared" si="200"/>
        <v>32.334734141241519</v>
      </c>
    </row>
    <row r="2524" spans="1:14" hidden="1" x14ac:dyDescent="0.2">
      <c r="A2524" s="8">
        <v>44160</v>
      </c>
      <c r="B2524" s="2">
        <f>IFERROR(VLOOKUP(A2524,'[1]Table - Daily Rainfall'!$J$4:$K$2266,2,FALSE),"")</f>
        <v>0</v>
      </c>
      <c r="C2524" s="9">
        <f>'[1]Table - USGS Flow'!D2522</f>
        <v>11.3</v>
      </c>
      <c r="D2524" s="3">
        <f t="shared" si="196"/>
        <v>7.3035160289555332</v>
      </c>
      <c r="E2524" s="9">
        <v>0</v>
      </c>
      <c r="F2524" s="3">
        <f t="shared" si="197"/>
        <v>0</v>
      </c>
      <c r="G2524" s="9">
        <v>0</v>
      </c>
      <c r="H2524" s="3">
        <f t="shared" si="198"/>
        <v>0</v>
      </c>
      <c r="I2524" s="3">
        <f>'[1]Table - Daily Discharge'!B2527</f>
        <v>18.29856306995012</v>
      </c>
      <c r="J2524" s="3">
        <f>'[1]Table - Daily Discharge'!C2527</f>
        <v>3.5338371491413834</v>
      </c>
      <c r="K2524" s="3">
        <f>'[1]Table - Daily Discharge'!D2527</f>
        <v>7.9225985040267313</v>
      </c>
      <c r="L2524" s="3">
        <f>'[1]Table - Daily Discharge'!E2527</f>
        <v>0</v>
      </c>
      <c r="M2524" s="3">
        <f t="shared" si="199"/>
        <v>21.832400219091504</v>
      </c>
      <c r="N2524" s="3">
        <f t="shared" si="200"/>
        <v>29.754998723118234</v>
      </c>
    </row>
    <row r="2525" spans="1:14" hidden="1" x14ac:dyDescent="0.2">
      <c r="A2525" s="8">
        <v>44161</v>
      </c>
      <c r="B2525" s="2">
        <f>IFERROR(VLOOKUP(A2525,'[1]Table - Daily Rainfall'!$J$4:$K$2266,2,FALSE),"")</f>
        <v>0</v>
      </c>
      <c r="C2525" s="9">
        <f>'[1]Table - USGS Flow'!D2523</f>
        <v>12.4</v>
      </c>
      <c r="D2525" s="3">
        <f t="shared" si="196"/>
        <v>8.014477766287488</v>
      </c>
      <c r="E2525" s="9">
        <v>0</v>
      </c>
      <c r="F2525" s="3">
        <f t="shared" si="197"/>
        <v>0</v>
      </c>
      <c r="G2525" s="9">
        <v>0</v>
      </c>
      <c r="H2525" s="3">
        <f t="shared" si="198"/>
        <v>0</v>
      </c>
      <c r="I2525" s="3">
        <f>'[1]Table - Daily Discharge'!B2528</f>
        <v>18.809327585030207</v>
      </c>
      <c r="J2525" s="3">
        <f>'[1]Table - Daily Discharge'!C2528</f>
        <v>3.2881329512938362</v>
      </c>
      <c r="K2525" s="3">
        <f>'[1]Table - Daily Discharge'!D2528</f>
        <v>7.7028713096347117</v>
      </c>
      <c r="L2525" s="3">
        <f>'[1]Table - Daily Discharge'!E2528</f>
        <v>0</v>
      </c>
      <c r="M2525" s="3">
        <f t="shared" si="199"/>
        <v>22.097460536324043</v>
      </c>
      <c r="N2525" s="3">
        <f t="shared" si="200"/>
        <v>29.800331845958755</v>
      </c>
    </row>
    <row r="2526" spans="1:14" hidden="1" x14ac:dyDescent="0.2">
      <c r="A2526" s="8">
        <v>44162</v>
      </c>
      <c r="B2526" s="2">
        <f>IFERROR(VLOOKUP(A2526,'[1]Table - Daily Rainfall'!$J$4:$K$2266,2,FALSE),"")</f>
        <v>0</v>
      </c>
      <c r="C2526" s="9">
        <f>'[1]Table - USGS Flow'!D2524</f>
        <v>9.81</v>
      </c>
      <c r="D2526" s="3">
        <f t="shared" si="196"/>
        <v>6.3404860392967946</v>
      </c>
      <c r="E2526" s="9">
        <v>0</v>
      </c>
      <c r="F2526" s="3">
        <f t="shared" si="197"/>
        <v>0</v>
      </c>
      <c r="G2526" s="9">
        <v>0</v>
      </c>
      <c r="H2526" s="3">
        <f t="shared" si="198"/>
        <v>0</v>
      </c>
      <c r="I2526" s="3">
        <f>'[1]Table - Daily Discharge'!B2529</f>
        <v>18.200855597081208</v>
      </c>
      <c r="J2526" s="3">
        <f>'[1]Table - Daily Discharge'!C2529</f>
        <v>3.4600788581614319</v>
      </c>
      <c r="K2526" s="3">
        <f>'[1]Table - Daily Discharge'!D2529</f>
        <v>7.8073907252042378</v>
      </c>
      <c r="L2526" s="3">
        <f>'[1]Table - Daily Discharge'!E2529</f>
        <v>0</v>
      </c>
      <c r="M2526" s="3">
        <f t="shared" si="199"/>
        <v>21.660934455242639</v>
      </c>
      <c r="N2526" s="3">
        <f t="shared" si="200"/>
        <v>29.468325180446875</v>
      </c>
    </row>
    <row r="2527" spans="1:14" hidden="1" x14ac:dyDescent="0.2">
      <c r="A2527" s="8">
        <v>44163</v>
      </c>
      <c r="B2527" s="2">
        <f>IFERROR(VLOOKUP(A2527,'[1]Table - Daily Rainfall'!$J$4:$K$2266,2,FALSE),"")</f>
        <v>0</v>
      </c>
      <c r="C2527" s="9">
        <f>'[1]Table - USGS Flow'!D2525</f>
        <v>9.24</v>
      </c>
      <c r="D2527" s="3">
        <f t="shared" si="196"/>
        <v>5.9720785935884182</v>
      </c>
      <c r="E2527" s="9">
        <v>0</v>
      </c>
      <c r="F2527" s="3">
        <f t="shared" si="197"/>
        <v>0</v>
      </c>
      <c r="G2527" s="9">
        <v>0</v>
      </c>
      <c r="H2527" s="3">
        <f t="shared" si="198"/>
        <v>0</v>
      </c>
      <c r="I2527" s="3">
        <f>'[1]Table - Daily Discharge'!B2530</f>
        <v>17.686756156649128</v>
      </c>
      <c r="J2527" s="3">
        <f>'[1]Table - Daily Discharge'!C2530</f>
        <v>3.0579485268569906</v>
      </c>
      <c r="K2527" s="3">
        <f>'[1]Table - Daily Discharge'!D2530</f>
        <v>8.0221919866127003</v>
      </c>
      <c r="L2527" s="3">
        <f>'[1]Table - Daily Discharge'!E2530</f>
        <v>0</v>
      </c>
      <c r="M2527" s="3">
        <f t="shared" si="199"/>
        <v>20.744704683506118</v>
      </c>
      <c r="N2527" s="3">
        <f t="shared" si="200"/>
        <v>28.766896670118818</v>
      </c>
    </row>
    <row r="2528" spans="1:14" hidden="1" x14ac:dyDescent="0.2">
      <c r="A2528" s="8">
        <v>44164</v>
      </c>
      <c r="B2528" s="2">
        <f>IFERROR(VLOOKUP(A2528,'[1]Table - Daily Rainfall'!$J$4:$K$2266,2,FALSE),"")</f>
        <v>0</v>
      </c>
      <c r="C2528" s="9">
        <f>'[1]Table - USGS Flow'!D2526</f>
        <v>9.82</v>
      </c>
      <c r="D2528" s="3">
        <f t="shared" si="196"/>
        <v>6.3469493278179945</v>
      </c>
      <c r="E2528" s="9">
        <v>0</v>
      </c>
      <c r="F2528" s="3">
        <f t="shared" si="197"/>
        <v>0</v>
      </c>
      <c r="G2528" s="9">
        <v>0</v>
      </c>
      <c r="H2528" s="3">
        <f t="shared" si="198"/>
        <v>0</v>
      </c>
      <c r="I2528" s="3">
        <f>'[1]Table - Daily Discharge'!B2531</f>
        <v>17.564110111076321</v>
      </c>
      <c r="J2528" s="3">
        <f>'[1]Table - Daily Discharge'!C2531</f>
        <v>3.3752267441378629</v>
      </c>
      <c r="K2528" s="3">
        <f>'[1]Table - Daily Discharge'!D2531</f>
        <v>7.5927528193593021</v>
      </c>
      <c r="L2528" s="3">
        <f>'[1]Table - Daily Discharge'!E2531</f>
        <v>0</v>
      </c>
      <c r="M2528" s="3">
        <f t="shared" si="199"/>
        <v>20.939336855214183</v>
      </c>
      <c r="N2528" s="3">
        <f t="shared" si="200"/>
        <v>28.532089674573484</v>
      </c>
    </row>
    <row r="2529" spans="1:14" hidden="1" x14ac:dyDescent="0.2">
      <c r="A2529" s="8">
        <v>44165</v>
      </c>
      <c r="B2529" s="2">
        <f>IFERROR(VLOOKUP(A2529,'[1]Table - Daily Rainfall'!$J$4:$K$2266,2,FALSE),"")</f>
        <v>0</v>
      </c>
      <c r="C2529" s="9">
        <f>'[1]Table - USGS Flow'!D2527</f>
        <v>12.4</v>
      </c>
      <c r="D2529" s="3">
        <f t="shared" si="196"/>
        <v>8.014477766287488</v>
      </c>
      <c r="E2529" s="9">
        <v>0</v>
      </c>
      <c r="F2529" s="3">
        <f t="shared" si="197"/>
        <v>0</v>
      </c>
      <c r="G2529" s="9">
        <v>0</v>
      </c>
      <c r="H2529" s="3">
        <f t="shared" si="198"/>
        <v>0</v>
      </c>
      <c r="I2529" s="3">
        <f>'[1]Table - Daily Discharge'!B2532</f>
        <v>19.649253962305302</v>
      </c>
      <c r="J2529" s="3">
        <f>'[1]Table - Daily Discharge'!C2532</f>
        <v>1.802553669892367</v>
      </c>
      <c r="K2529" s="3">
        <f>'[1]Table - Daily Discharge'!D2532</f>
        <v>7.4266048377752307</v>
      </c>
      <c r="L2529" s="3">
        <f>'[1]Table - Daily Discharge'!E2532</f>
        <v>0</v>
      </c>
      <c r="M2529" s="3">
        <f t="shared" si="199"/>
        <v>21.451807632197671</v>
      </c>
      <c r="N2529" s="3">
        <f t="shared" si="200"/>
        <v>28.878412469972901</v>
      </c>
    </row>
    <row r="2530" spans="1:14" hidden="1" x14ac:dyDescent="0.2">
      <c r="A2530" s="8">
        <v>44166</v>
      </c>
      <c r="B2530" s="2">
        <f>IFERROR(VLOOKUP(A2530,'[1]Table - Daily Rainfall'!$J$4:$K$2266,2,FALSE),"")</f>
        <v>0</v>
      </c>
      <c r="C2530" s="9">
        <f>'[1]Table - USGS Flow'!D2528</f>
        <v>14.6</v>
      </c>
      <c r="D2530" s="3">
        <f t="shared" si="196"/>
        <v>9.4364012409513958</v>
      </c>
      <c r="E2530" s="9">
        <v>0</v>
      </c>
      <c r="F2530" s="3">
        <f t="shared" si="197"/>
        <v>0</v>
      </c>
      <c r="G2530" s="9">
        <v>0</v>
      </c>
      <c r="H2530" s="3">
        <f t="shared" si="198"/>
        <v>0</v>
      </c>
      <c r="I2530" s="3">
        <f>'[1]Table - Daily Discharge'!B2533</f>
        <v>19.568243539328574</v>
      </c>
      <c r="J2530" s="3">
        <f>'[1]Table - Daily Discharge'!C2533</f>
        <v>2.9013273603681728</v>
      </c>
      <c r="K2530" s="3">
        <f>'[1]Table - Daily Discharge'!D2533</f>
        <v>7.8748945052204311</v>
      </c>
      <c r="L2530" s="3">
        <f>'[1]Table - Daily Discharge'!E2533</f>
        <v>0</v>
      </c>
      <c r="M2530" s="3">
        <f t="shared" si="199"/>
        <v>22.469570899696748</v>
      </c>
      <c r="N2530" s="3">
        <f t="shared" si="200"/>
        <v>30.34446540491718</v>
      </c>
    </row>
    <row r="2531" spans="1:14" hidden="1" x14ac:dyDescent="0.2">
      <c r="A2531" s="8">
        <v>44167</v>
      </c>
      <c r="B2531" s="2">
        <f>IFERROR(VLOOKUP(A2531,'[1]Table - Daily Rainfall'!$J$4:$K$2266,2,FALSE),"")</f>
        <v>0</v>
      </c>
      <c r="C2531" s="9">
        <f>'[1]Table - USGS Flow'!D2529</f>
        <v>13.4</v>
      </c>
      <c r="D2531" s="3">
        <f t="shared" si="196"/>
        <v>8.660806618407447</v>
      </c>
      <c r="E2531" s="9">
        <v>0</v>
      </c>
      <c r="F2531" s="3">
        <f t="shared" si="197"/>
        <v>0</v>
      </c>
      <c r="G2531" s="9">
        <v>0</v>
      </c>
      <c r="H2531" s="3">
        <f t="shared" si="198"/>
        <v>0</v>
      </c>
      <c r="I2531" s="3">
        <f>'[1]Table - Daily Discharge'!B2534</f>
        <v>19.259233328195528</v>
      </c>
      <c r="J2531" s="3">
        <f>'[1]Table - Daily Discharge'!C2534</f>
        <v>1.6421617732238298</v>
      </c>
      <c r="K2531" s="3">
        <f>'[1]Table - Daily Discharge'!D2534</f>
        <v>8.0658793332731289</v>
      </c>
      <c r="L2531" s="3">
        <f>'[1]Table - Daily Discharge'!E2534</f>
        <v>0</v>
      </c>
      <c r="M2531" s="3">
        <f t="shared" si="199"/>
        <v>20.901395101419357</v>
      </c>
      <c r="N2531" s="3">
        <f t="shared" si="200"/>
        <v>28.967274434692484</v>
      </c>
    </row>
    <row r="2532" spans="1:14" hidden="1" x14ac:dyDescent="0.2">
      <c r="A2532" s="8">
        <v>44168</v>
      </c>
      <c r="B2532" s="2">
        <f>IFERROR(VLOOKUP(A2532,'[1]Table - Daily Rainfall'!$J$4:$K$2266,2,FALSE),"")</f>
        <v>0</v>
      </c>
      <c r="C2532" s="9">
        <f>'[1]Table - USGS Flow'!D2530</f>
        <v>9.77</v>
      </c>
      <c r="D2532" s="3">
        <f t="shared" si="196"/>
        <v>6.3146328852119957</v>
      </c>
      <c r="E2532" s="9">
        <v>0</v>
      </c>
      <c r="F2532" s="3">
        <f t="shared" si="197"/>
        <v>0</v>
      </c>
      <c r="G2532" s="9">
        <v>0</v>
      </c>
      <c r="H2532" s="3">
        <f t="shared" si="198"/>
        <v>0</v>
      </c>
      <c r="I2532" s="3">
        <f>'[1]Table - Daily Discharge'!B2535</f>
        <v>16.908443014221401</v>
      </c>
      <c r="J2532" s="3">
        <f>'[1]Table - Daily Discharge'!C2535</f>
        <v>3.0815025331454455</v>
      </c>
      <c r="K2532" s="3">
        <f>'[1]Table - Daily Discharge'!D2535</f>
        <v>7.6272508323027024</v>
      </c>
      <c r="L2532" s="3">
        <f>'[1]Table - Daily Discharge'!E2535</f>
        <v>0</v>
      </c>
      <c r="M2532" s="3">
        <f t="shared" si="199"/>
        <v>19.989945547366847</v>
      </c>
      <c r="N2532" s="3">
        <f t="shared" si="200"/>
        <v>27.617196379669551</v>
      </c>
    </row>
    <row r="2533" spans="1:14" hidden="1" x14ac:dyDescent="0.2">
      <c r="A2533" s="8">
        <v>44169</v>
      </c>
      <c r="B2533" s="2">
        <f>IFERROR(VLOOKUP(A2533,'[1]Table - Daily Rainfall'!$J$4:$K$2266,2,FALSE),"")</f>
        <v>0</v>
      </c>
      <c r="C2533" s="9">
        <f>'[1]Table - USGS Flow'!D2531</f>
        <v>8.86</v>
      </c>
      <c r="D2533" s="3">
        <f t="shared" si="196"/>
        <v>5.7264736297828334</v>
      </c>
      <c r="E2533" s="9">
        <v>0</v>
      </c>
      <c r="F2533" s="3">
        <f t="shared" si="197"/>
        <v>0</v>
      </c>
      <c r="G2533" s="9">
        <v>0</v>
      </c>
      <c r="H2533" s="3">
        <f t="shared" si="198"/>
        <v>0</v>
      </c>
      <c r="I2533" s="3">
        <f>'[1]Table - Daily Discharge'!B2536</f>
        <v>16.531059320584383</v>
      </c>
      <c r="J2533" s="3">
        <f>'[1]Table - Daily Discharge'!C2536</f>
        <v>1.9964113325411081</v>
      </c>
      <c r="K2533" s="3">
        <f>'[1]Table - Daily Discharge'!D2536</f>
        <v>7.8026188101260754</v>
      </c>
      <c r="L2533" s="3">
        <f>'[1]Table - Daily Discharge'!E2536</f>
        <v>0</v>
      </c>
      <c r="M2533" s="3">
        <f t="shared" si="199"/>
        <v>18.527470653125491</v>
      </c>
      <c r="N2533" s="3">
        <f t="shared" si="200"/>
        <v>26.330089463251568</v>
      </c>
    </row>
    <row r="2534" spans="1:14" hidden="1" x14ac:dyDescent="0.2">
      <c r="A2534" s="8">
        <v>44170</v>
      </c>
      <c r="B2534" s="2">
        <f>IFERROR(VLOOKUP(A2534,'[1]Table - Daily Rainfall'!$J$4:$K$2266,2,FALSE),"")</f>
        <v>0</v>
      </c>
      <c r="C2534" s="9">
        <f>'[1]Table - USGS Flow'!D2532</f>
        <v>15</v>
      </c>
      <c r="D2534" s="3">
        <f t="shared" si="196"/>
        <v>9.6949327817993805</v>
      </c>
      <c r="E2534" s="9">
        <v>0</v>
      </c>
      <c r="F2534" s="3">
        <f t="shared" si="197"/>
        <v>0</v>
      </c>
      <c r="G2534" s="9">
        <v>0</v>
      </c>
      <c r="H2534" s="3">
        <f t="shared" si="198"/>
        <v>0</v>
      </c>
      <c r="I2534" s="3">
        <f>'[1]Table - Daily Discharge'!B2537</f>
        <v>21.094471041479036</v>
      </c>
      <c r="J2534" s="3">
        <f>'[1]Table - Daily Discharge'!C2537</f>
        <v>3.5543416888671562</v>
      </c>
      <c r="K2534" s="3">
        <f>'[1]Table - Daily Discharge'!D2537</f>
        <v>7.6350204773302428</v>
      </c>
      <c r="L2534" s="3">
        <f>'[1]Table - Daily Discharge'!E2537</f>
        <v>0</v>
      </c>
      <c r="M2534" s="3">
        <f t="shared" si="199"/>
        <v>24.648812730346194</v>
      </c>
      <c r="N2534" s="3">
        <f t="shared" si="200"/>
        <v>32.283833207676437</v>
      </c>
    </row>
    <row r="2535" spans="1:14" hidden="1" x14ac:dyDescent="0.2">
      <c r="A2535" s="8">
        <v>44171</v>
      </c>
      <c r="B2535" s="2">
        <f>IFERROR(VLOOKUP(A2535,'[1]Table - Daily Rainfall'!$J$4:$K$2266,2,FALSE),"")</f>
        <v>0</v>
      </c>
      <c r="C2535" s="9">
        <f>'[1]Table - USGS Flow'!D2533</f>
        <v>12</v>
      </c>
      <c r="D2535" s="3">
        <f t="shared" si="196"/>
        <v>7.7559462254395042</v>
      </c>
      <c r="E2535" s="9">
        <v>0</v>
      </c>
      <c r="F2535" s="3">
        <f t="shared" si="197"/>
        <v>0</v>
      </c>
      <c r="G2535" s="9">
        <v>0</v>
      </c>
      <c r="H2535" s="3">
        <f t="shared" si="198"/>
        <v>0</v>
      </c>
      <c r="I2535" s="3">
        <f>'[1]Table - Daily Discharge'!B2538</f>
        <v>18.120395790454072</v>
      </c>
      <c r="J2535" s="3">
        <f>'[1]Table - Daily Discharge'!C2538</f>
        <v>3.3675385853470261</v>
      </c>
      <c r="K2535" s="3">
        <f>'[1]Table - Daily Discharge'!D2538</f>
        <v>7.5891105144774471</v>
      </c>
      <c r="L2535" s="3">
        <f>'[1]Table - Daily Discharge'!E2538</f>
        <v>0</v>
      </c>
      <c r="M2535" s="3">
        <f t="shared" si="199"/>
        <v>21.4879343758011</v>
      </c>
      <c r="N2535" s="3">
        <f t="shared" si="200"/>
        <v>29.077044890278547</v>
      </c>
    </row>
    <row r="2536" spans="1:14" hidden="1" x14ac:dyDescent="0.2">
      <c r="A2536" s="8">
        <v>44172</v>
      </c>
      <c r="B2536" s="2">
        <f>IFERROR(VLOOKUP(A2536,'[1]Table - Daily Rainfall'!$J$4:$K$2266,2,FALSE),"")</f>
        <v>0</v>
      </c>
      <c r="C2536" s="9">
        <f>'[1]Table - USGS Flow'!D2534</f>
        <v>12.3</v>
      </c>
      <c r="D2536" s="3">
        <f t="shared" si="196"/>
        <v>7.9498448810754923</v>
      </c>
      <c r="E2536" s="9">
        <v>0</v>
      </c>
      <c r="F2536" s="3">
        <f t="shared" si="197"/>
        <v>0</v>
      </c>
      <c r="G2536" s="9">
        <v>0</v>
      </c>
      <c r="H2536" s="3">
        <f t="shared" si="198"/>
        <v>0</v>
      </c>
      <c r="I2536" s="3">
        <f>'[1]Table - Daily Discharge'!B2539</f>
        <v>17.343242499538015</v>
      </c>
      <c r="J2536" s="3">
        <f>'[1]Table - Daily Discharge'!C2539</f>
        <v>2.3999555251671523</v>
      </c>
      <c r="K2536" s="3">
        <f>'[1]Table - Daily Discharge'!D2539</f>
        <v>7.5607926186532888</v>
      </c>
      <c r="L2536" s="3">
        <f>'[1]Table - Daily Discharge'!E2539</f>
        <v>0</v>
      </c>
      <c r="M2536" s="3">
        <f t="shared" si="199"/>
        <v>19.743198024705165</v>
      </c>
      <c r="N2536" s="3">
        <f t="shared" si="200"/>
        <v>27.303990643358453</v>
      </c>
    </row>
    <row r="2537" spans="1:14" hidden="1" x14ac:dyDescent="0.2">
      <c r="A2537" s="8">
        <v>44173</v>
      </c>
      <c r="B2537" s="2">
        <f>IFERROR(VLOOKUP(A2537,'[1]Table - Daily Rainfall'!$J$4:$K$2266,2,FALSE),"")</f>
        <v>0</v>
      </c>
      <c r="C2537" s="9">
        <f>'[1]Table - USGS Flow'!D2535</f>
        <v>17.2</v>
      </c>
      <c r="D2537" s="3">
        <f t="shared" si="196"/>
        <v>11.116856256463288</v>
      </c>
      <c r="E2537" s="9">
        <v>0</v>
      </c>
      <c r="F2537" s="3">
        <f t="shared" si="197"/>
        <v>0</v>
      </c>
      <c r="G2537" s="9">
        <v>0</v>
      </c>
      <c r="H2537" s="3">
        <f t="shared" si="198"/>
        <v>0</v>
      </c>
      <c r="I2537" s="3">
        <f>'[1]Table - Daily Discharge'!B2540</f>
        <v>17.038764924724276</v>
      </c>
      <c r="J2537" s="3">
        <f>'[1]Table - Daily Discharge'!C2540</f>
        <v>3.7168645995117107</v>
      </c>
      <c r="K2537" s="3">
        <f>'[1]Table - Daily Discharge'!D2540</f>
        <v>7.5296628936021417</v>
      </c>
      <c r="L2537" s="3">
        <f>'[1]Table - Daily Discharge'!E2540</f>
        <v>0</v>
      </c>
      <c r="M2537" s="3">
        <f t="shared" si="199"/>
        <v>20.755629524235985</v>
      </c>
      <c r="N2537" s="3">
        <f t="shared" si="200"/>
        <v>28.285292417838129</v>
      </c>
    </row>
    <row r="2538" spans="1:14" hidden="1" x14ac:dyDescent="0.2">
      <c r="A2538" s="8">
        <v>44174</v>
      </c>
      <c r="B2538" s="2">
        <f>IFERROR(VLOOKUP(A2538,'[1]Table - Daily Rainfall'!$J$4:$K$2266,2,FALSE),"")</f>
        <v>0</v>
      </c>
      <c r="C2538" s="9">
        <f>'[1]Table - USGS Flow'!D2536</f>
        <v>10.7</v>
      </c>
      <c r="D2538" s="3">
        <f t="shared" si="196"/>
        <v>6.9157187176835571</v>
      </c>
      <c r="E2538" s="9">
        <v>0</v>
      </c>
      <c r="F2538" s="3">
        <f t="shared" si="197"/>
        <v>0</v>
      </c>
      <c r="G2538" s="9">
        <v>0</v>
      </c>
      <c r="H2538" s="3">
        <f t="shared" si="198"/>
        <v>0</v>
      </c>
      <c r="I2538" s="3">
        <f>'[1]Table - Daily Discharge'!B2541</f>
        <v>16.516758856860775</v>
      </c>
      <c r="J2538" s="3">
        <f>'[1]Table - Daily Discharge'!C2541</f>
        <v>2.2954800013241985</v>
      </c>
      <c r="K2538" s="3">
        <f>'[1]Table - Daily Discharge'!D2541</f>
        <v>3.4268877446692851</v>
      </c>
      <c r="L2538" s="3">
        <f>'[1]Table - Daily Discharge'!E2541</f>
        <v>0</v>
      </c>
      <c r="M2538" s="3">
        <f t="shared" si="199"/>
        <v>18.812238858184973</v>
      </c>
      <c r="N2538" s="3">
        <f t="shared" si="200"/>
        <v>22.239126602854256</v>
      </c>
    </row>
    <row r="2539" spans="1:14" hidden="1" x14ac:dyDescent="0.2">
      <c r="A2539" s="8">
        <v>44175</v>
      </c>
      <c r="B2539" s="2">
        <f>IFERROR(VLOOKUP(A2539,'[1]Table - Daily Rainfall'!$J$4:$K$2266,2,FALSE),"")</f>
        <v>0</v>
      </c>
      <c r="C2539" s="9">
        <f>'[1]Table - USGS Flow'!D2537</f>
        <v>14.5</v>
      </c>
      <c r="D2539" s="3">
        <f t="shared" si="196"/>
        <v>9.3717683557394</v>
      </c>
      <c r="E2539" s="9">
        <v>0</v>
      </c>
      <c r="F2539" s="3">
        <f t="shared" si="197"/>
        <v>0</v>
      </c>
      <c r="G2539" s="9">
        <v>0</v>
      </c>
      <c r="H2539" s="3">
        <f t="shared" si="198"/>
        <v>0</v>
      </c>
      <c r="I2539" s="3">
        <f>'[1]Table - Daily Discharge'!B2542</f>
        <v>19.900221310876407</v>
      </c>
      <c r="J2539" s="3">
        <f>'[1]Table - Daily Discharge'!C2542</f>
        <v>3.109922430884299</v>
      </c>
      <c r="K2539" s="3">
        <f>'[1]Table - Daily Discharge'!D2542</f>
        <v>0.50702594491756625</v>
      </c>
      <c r="L2539" s="3">
        <f>'[1]Table - Daily Discharge'!E2542</f>
        <v>0</v>
      </c>
      <c r="M2539" s="3">
        <f t="shared" si="199"/>
        <v>23.010143741760707</v>
      </c>
      <c r="N2539" s="3">
        <f t="shared" si="200"/>
        <v>23.517169686678272</v>
      </c>
    </row>
    <row r="2540" spans="1:14" hidden="1" x14ac:dyDescent="0.2">
      <c r="A2540" s="8">
        <v>44176</v>
      </c>
      <c r="B2540" s="2">
        <f>IFERROR(VLOOKUP(A2540,'[1]Table - Daily Rainfall'!$J$4:$K$2266,2,FALSE),"")</f>
        <v>0</v>
      </c>
      <c r="C2540" s="9">
        <f>'[1]Table - USGS Flow'!D2538</f>
        <v>12.6</v>
      </c>
      <c r="D2540" s="3">
        <f t="shared" si="196"/>
        <v>8.1437435367114794</v>
      </c>
      <c r="E2540" s="9">
        <v>0</v>
      </c>
      <c r="F2540" s="3">
        <f t="shared" si="197"/>
        <v>0</v>
      </c>
      <c r="G2540" s="9">
        <v>0</v>
      </c>
      <c r="H2540" s="3">
        <f t="shared" si="198"/>
        <v>0</v>
      </c>
      <c r="I2540" s="3">
        <f>'[1]Table - Daily Discharge'!B2543</f>
        <v>17.224638853639522</v>
      </c>
      <c r="J2540" s="3">
        <f>'[1]Table - Daily Discharge'!C2543</f>
        <v>3.1799402601083036</v>
      </c>
      <c r="K2540" s="3">
        <f>'[1]Table - Daily Discharge'!D2543</f>
        <v>0</v>
      </c>
      <c r="L2540" s="3">
        <f>'[1]Table - Daily Discharge'!E2543</f>
        <v>0</v>
      </c>
      <c r="M2540" s="3">
        <f t="shared" si="199"/>
        <v>20.404579113747825</v>
      </c>
      <c r="N2540" s="3">
        <f t="shared" si="200"/>
        <v>20.404579113747825</v>
      </c>
    </row>
    <row r="2541" spans="1:14" hidden="1" x14ac:dyDescent="0.2">
      <c r="A2541" s="8">
        <v>44177</v>
      </c>
      <c r="B2541" s="2">
        <f>IFERROR(VLOOKUP(A2541,'[1]Table - Daily Rainfall'!$J$4:$K$2266,2,FALSE),"")</f>
        <v>0</v>
      </c>
      <c r="C2541" s="9">
        <f>'[1]Table - USGS Flow'!D2539</f>
        <v>15</v>
      </c>
      <c r="D2541" s="3">
        <f t="shared" si="196"/>
        <v>9.6949327817993805</v>
      </c>
      <c r="E2541" s="9">
        <v>0</v>
      </c>
      <c r="F2541" s="3">
        <f t="shared" si="197"/>
        <v>0</v>
      </c>
      <c r="G2541" s="9">
        <v>0</v>
      </c>
      <c r="H2541" s="3">
        <f t="shared" si="198"/>
        <v>0</v>
      </c>
      <c r="I2541" s="3">
        <f>'[1]Table - Daily Discharge'!B2544</f>
        <v>19.766542770851451</v>
      </c>
      <c r="J2541" s="3">
        <f>'[1]Table - Daily Discharge'!C2544</f>
        <v>4.0966659077948817</v>
      </c>
      <c r="K2541" s="3">
        <f>'[1]Table - Daily Discharge'!D2544</f>
        <v>0</v>
      </c>
      <c r="L2541" s="3">
        <f>'[1]Table - Daily Discharge'!E2544</f>
        <v>0</v>
      </c>
      <c r="M2541" s="3">
        <f t="shared" si="199"/>
        <v>23.863208678646334</v>
      </c>
      <c r="N2541" s="3">
        <f t="shared" si="200"/>
        <v>23.863208678646334</v>
      </c>
    </row>
    <row r="2542" spans="1:14" hidden="1" x14ac:dyDescent="0.2">
      <c r="A2542" s="8">
        <v>44178</v>
      </c>
      <c r="B2542" s="2">
        <f>IFERROR(VLOOKUP(A2542,'[1]Table - Daily Rainfall'!$J$4:$K$2266,2,FALSE),"")</f>
        <v>0</v>
      </c>
      <c r="C2542" s="9">
        <f>'[1]Table - USGS Flow'!D2540</f>
        <v>14.4</v>
      </c>
      <c r="D2542" s="3">
        <f t="shared" si="196"/>
        <v>9.3071354705274043</v>
      </c>
      <c r="E2542" s="9">
        <v>0</v>
      </c>
      <c r="F2542" s="3">
        <f t="shared" si="197"/>
        <v>0</v>
      </c>
      <c r="G2542" s="9">
        <v>0</v>
      </c>
      <c r="H2542" s="3">
        <f t="shared" si="198"/>
        <v>0</v>
      </c>
      <c r="I2542" s="3">
        <f>'[1]Table - Daily Discharge'!B2545</f>
        <v>19.521867880887495</v>
      </c>
      <c r="J2542" s="3">
        <f>'[1]Table - Daily Discharge'!C2545</f>
        <v>4.4478500069109739</v>
      </c>
      <c r="K2542" s="3">
        <f>'[1]Table - Daily Discharge'!D2545</f>
        <v>0</v>
      </c>
      <c r="L2542" s="3">
        <f>'[1]Table - Daily Discharge'!E2545</f>
        <v>0</v>
      </c>
      <c r="M2542" s="3">
        <f t="shared" si="199"/>
        <v>23.969717887798467</v>
      </c>
      <c r="N2542" s="3">
        <f t="shared" si="200"/>
        <v>23.969717887798467</v>
      </c>
    </row>
    <row r="2543" spans="1:14" hidden="1" x14ac:dyDescent="0.2">
      <c r="A2543" s="8">
        <v>44179</v>
      </c>
      <c r="B2543" s="2">
        <f>IFERROR(VLOOKUP(A2543,'[1]Table - Daily Rainfall'!$J$4:$K$2266,2,FALSE),"")</f>
        <v>0</v>
      </c>
      <c r="C2543" s="9">
        <f>'[1]Table - USGS Flow'!D2541</f>
        <v>4.83</v>
      </c>
      <c r="D2543" s="3">
        <f t="shared" si="196"/>
        <v>3.1217683557394005</v>
      </c>
      <c r="E2543" s="9">
        <v>0</v>
      </c>
      <c r="F2543" s="3">
        <f t="shared" si="197"/>
        <v>0</v>
      </c>
      <c r="G2543" s="9">
        <v>0</v>
      </c>
      <c r="H2543" s="3">
        <f t="shared" si="198"/>
        <v>0</v>
      </c>
      <c r="I2543" s="3">
        <f>'[1]Table - Daily Discharge'!B2546</f>
        <v>1.3857835333725099</v>
      </c>
      <c r="J2543" s="3">
        <f>'[1]Table - Daily Discharge'!C2546</f>
        <v>3.2722528115318514</v>
      </c>
      <c r="K2543" s="3">
        <f>'[1]Table - Daily Discharge'!D2546</f>
        <v>0</v>
      </c>
      <c r="L2543" s="3">
        <f>'[1]Table - Daily Discharge'!E2546</f>
        <v>0</v>
      </c>
      <c r="M2543" s="3">
        <f t="shared" si="199"/>
        <v>4.6580363449043611</v>
      </c>
      <c r="N2543" s="3">
        <f t="shared" si="200"/>
        <v>4.6580363449043611</v>
      </c>
    </row>
    <row r="2544" spans="1:14" hidden="1" x14ac:dyDescent="0.2">
      <c r="A2544" s="8">
        <v>44180</v>
      </c>
      <c r="B2544" s="2">
        <f>IFERROR(VLOOKUP(A2544,'[1]Table - Daily Rainfall'!$J$4:$K$2266,2,FALSE),"")</f>
        <v>0</v>
      </c>
      <c r="C2544" s="9">
        <f>'[1]Table - USGS Flow'!D2542</f>
        <v>0</v>
      </c>
      <c r="D2544" s="3">
        <f t="shared" si="196"/>
        <v>0</v>
      </c>
      <c r="E2544" s="9">
        <v>0</v>
      </c>
      <c r="F2544" s="3">
        <f t="shared" si="197"/>
        <v>0</v>
      </c>
      <c r="G2544" s="9">
        <v>0</v>
      </c>
      <c r="H2544" s="3">
        <f t="shared" si="198"/>
        <v>0</v>
      </c>
      <c r="I2544" s="3">
        <f>'[1]Table - Daily Discharge'!B2547</f>
        <v>0</v>
      </c>
      <c r="J2544" s="3">
        <f>'[1]Table - Daily Discharge'!C2547</f>
        <v>3.2549839794365591</v>
      </c>
      <c r="K2544" s="3">
        <f>'[1]Table - Daily Discharge'!D2547</f>
        <v>0</v>
      </c>
      <c r="L2544" s="3">
        <f>'[1]Table - Daily Discharge'!E2547</f>
        <v>0</v>
      </c>
      <c r="M2544" s="3">
        <f t="shared" si="199"/>
        <v>3.2549839794365591</v>
      </c>
      <c r="N2544" s="3">
        <f t="shared" si="200"/>
        <v>3.2549839794365591</v>
      </c>
    </row>
    <row r="2545" spans="1:14" hidden="1" x14ac:dyDescent="0.2">
      <c r="A2545" s="8">
        <v>44181</v>
      </c>
      <c r="B2545" s="2">
        <f>IFERROR(VLOOKUP(A2545,'[1]Table - Daily Rainfall'!$J$4:$K$2266,2,FALSE),"")</f>
        <v>0</v>
      </c>
      <c r="C2545" s="9">
        <f>'[1]Table - USGS Flow'!D2543</f>
        <v>0</v>
      </c>
      <c r="D2545" s="3">
        <f t="shared" si="196"/>
        <v>0</v>
      </c>
      <c r="E2545" s="9">
        <v>0</v>
      </c>
      <c r="F2545" s="3">
        <f t="shared" si="197"/>
        <v>0</v>
      </c>
      <c r="G2545" s="9">
        <v>0</v>
      </c>
      <c r="H2545" s="3">
        <f t="shared" si="198"/>
        <v>0</v>
      </c>
      <c r="I2545" s="3">
        <f>'[1]Table - Daily Discharge'!B2548</f>
        <v>0</v>
      </c>
      <c r="J2545" s="3">
        <f>'[1]Table - Daily Discharge'!C2548</f>
        <v>3.544695863335193</v>
      </c>
      <c r="K2545" s="3">
        <f>'[1]Table - Daily Discharge'!D2548</f>
        <v>0</v>
      </c>
      <c r="L2545" s="3">
        <f>'[1]Table - Daily Discharge'!E2548</f>
        <v>0</v>
      </c>
      <c r="M2545" s="3">
        <f t="shared" si="199"/>
        <v>3.544695863335193</v>
      </c>
      <c r="N2545" s="3">
        <f t="shared" si="200"/>
        <v>3.544695863335193</v>
      </c>
    </row>
    <row r="2546" spans="1:14" hidden="1" x14ac:dyDescent="0.2">
      <c r="A2546" s="8">
        <v>44182</v>
      </c>
      <c r="B2546" s="2">
        <f>IFERROR(VLOOKUP(A2546,'[1]Table - Daily Rainfall'!$J$4:$K$2266,2,FALSE),"")</f>
        <v>0</v>
      </c>
      <c r="C2546" s="9">
        <f>'[1]Table - USGS Flow'!D2544</f>
        <v>0</v>
      </c>
      <c r="D2546" s="3">
        <f t="shared" si="196"/>
        <v>0</v>
      </c>
      <c r="E2546" s="9">
        <v>0</v>
      </c>
      <c r="F2546" s="3">
        <f t="shared" si="197"/>
        <v>0</v>
      </c>
      <c r="G2546" s="9">
        <v>0</v>
      </c>
      <c r="H2546" s="3">
        <f t="shared" si="198"/>
        <v>0</v>
      </c>
      <c r="I2546" s="3">
        <f>'[1]Table - Daily Discharge'!B2549</f>
        <v>9.4413719169968999</v>
      </c>
      <c r="J2546" s="3">
        <f>'[1]Table - Daily Discharge'!C2549</f>
        <v>3.0651660843940975</v>
      </c>
      <c r="K2546" s="3">
        <f>'[1]Table - Daily Discharge'!D2549</f>
        <v>0</v>
      </c>
      <c r="L2546" s="3">
        <f>'[1]Table - Daily Discharge'!E2549</f>
        <v>0</v>
      </c>
      <c r="M2546" s="3">
        <f t="shared" si="199"/>
        <v>12.506538001390997</v>
      </c>
      <c r="N2546" s="3">
        <f t="shared" si="200"/>
        <v>12.506538001390997</v>
      </c>
    </row>
    <row r="2547" spans="1:14" hidden="1" x14ac:dyDescent="0.2">
      <c r="A2547" s="8">
        <v>44183</v>
      </c>
      <c r="B2547" s="2">
        <f>IFERROR(VLOOKUP(A2547,'[1]Table - Daily Rainfall'!$J$4:$K$2266,2,FALSE),"")</f>
        <v>0</v>
      </c>
      <c r="C2547" s="9">
        <f>'[1]Table - USGS Flow'!D2545</f>
        <v>1.63</v>
      </c>
      <c r="D2547" s="3">
        <f t="shared" si="196"/>
        <v>1.0535160289555325</v>
      </c>
      <c r="E2547" s="9">
        <v>0</v>
      </c>
      <c r="F2547" s="3">
        <f t="shared" si="197"/>
        <v>0</v>
      </c>
      <c r="G2547" s="9">
        <v>0</v>
      </c>
      <c r="H2547" s="3">
        <f t="shared" si="198"/>
        <v>0</v>
      </c>
      <c r="I2547" s="3">
        <f>'[1]Table - Daily Discharge'!B2550</f>
        <v>17.855368058414268</v>
      </c>
      <c r="J2547" s="3">
        <f>'[1]Table - Daily Discharge'!C2550</f>
        <v>3.4829734959163847</v>
      </c>
      <c r="K2547" s="3">
        <f>'[1]Table - Daily Discharge'!D2550</f>
        <v>0</v>
      </c>
      <c r="L2547" s="3">
        <f>'[1]Table - Daily Discharge'!E2550</f>
        <v>0</v>
      </c>
      <c r="M2547" s="3">
        <f t="shared" si="199"/>
        <v>21.338341554330654</v>
      </c>
      <c r="N2547" s="3">
        <f t="shared" si="200"/>
        <v>21.338341554330654</v>
      </c>
    </row>
    <row r="2548" spans="1:14" hidden="1" x14ac:dyDescent="0.2">
      <c r="A2548" s="8">
        <v>44184</v>
      </c>
      <c r="B2548" s="2">
        <f>IFERROR(VLOOKUP(A2548,'[1]Table - Daily Rainfall'!$J$4:$K$2266,2,FALSE),"")</f>
        <v>0</v>
      </c>
      <c r="C2548" s="9">
        <f>'[1]Table - USGS Flow'!D2546</f>
        <v>11.2</v>
      </c>
      <c r="D2548" s="3">
        <f t="shared" si="196"/>
        <v>7.2388831437435366</v>
      </c>
      <c r="E2548" s="9">
        <v>0</v>
      </c>
      <c r="F2548" s="3">
        <f t="shared" si="197"/>
        <v>0</v>
      </c>
      <c r="G2548" s="9">
        <v>0</v>
      </c>
      <c r="H2548" s="3">
        <f t="shared" si="198"/>
        <v>0</v>
      </c>
      <c r="I2548" s="3">
        <f>'[1]Table - Daily Discharge'!B2551</f>
        <v>18.144912008131364</v>
      </c>
      <c r="J2548" s="3">
        <f>'[1]Table - Daily Discharge'!C2551</f>
        <v>4.0893210731473966</v>
      </c>
      <c r="K2548" s="3">
        <f>'[1]Table - Daily Discharge'!D2551</f>
        <v>0</v>
      </c>
      <c r="L2548" s="3">
        <f>'[1]Table - Daily Discharge'!E2551</f>
        <v>0</v>
      </c>
      <c r="M2548" s="3">
        <f t="shared" si="199"/>
        <v>22.234233081278759</v>
      </c>
      <c r="N2548" s="3">
        <f t="shared" si="200"/>
        <v>22.234233081278759</v>
      </c>
    </row>
    <row r="2549" spans="1:14" hidden="1" x14ac:dyDescent="0.2">
      <c r="A2549" s="8">
        <v>44185</v>
      </c>
      <c r="B2549" s="2">
        <f>IFERROR(VLOOKUP(A2549,'[1]Table - Daily Rainfall'!$J$4:$K$2266,2,FALSE),"")</f>
        <v>0</v>
      </c>
      <c r="C2549" s="9">
        <f>'[1]Table - USGS Flow'!D2547</f>
        <v>14</v>
      </c>
      <c r="D2549" s="3">
        <f t="shared" si="196"/>
        <v>9.0486039296794214</v>
      </c>
      <c r="E2549" s="9">
        <v>0</v>
      </c>
      <c r="F2549" s="3">
        <f t="shared" si="197"/>
        <v>0</v>
      </c>
      <c r="G2549" s="9">
        <v>0</v>
      </c>
      <c r="H2549" s="3">
        <f t="shared" si="198"/>
        <v>0</v>
      </c>
      <c r="I2549" s="3">
        <f>'[1]Table - Daily Discharge'!B2552</f>
        <v>20.404045866695025</v>
      </c>
      <c r="J2549" s="3">
        <f>'[1]Table - Daily Discharge'!C2552</f>
        <v>4.1466938731614738</v>
      </c>
      <c r="K2549" s="3">
        <f>'[1]Table - Daily Discharge'!D2552</f>
        <v>0</v>
      </c>
      <c r="L2549" s="3">
        <f>'[1]Table - Daily Discharge'!E2552</f>
        <v>0</v>
      </c>
      <c r="M2549" s="3">
        <f t="shared" si="199"/>
        <v>24.5507397398565</v>
      </c>
      <c r="N2549" s="3">
        <f t="shared" si="200"/>
        <v>24.5507397398565</v>
      </c>
    </row>
    <row r="2550" spans="1:14" hidden="1" x14ac:dyDescent="0.2">
      <c r="A2550" s="8">
        <v>44186</v>
      </c>
      <c r="B2550" s="2">
        <f>IFERROR(VLOOKUP(A2550,'[1]Table - Daily Rainfall'!$J$4:$K$2266,2,FALSE),"")</f>
        <v>0</v>
      </c>
      <c r="C2550" s="9">
        <f>'[1]Table - USGS Flow'!D2548</f>
        <v>12.9</v>
      </c>
      <c r="D2550" s="3">
        <f t="shared" si="196"/>
        <v>8.3376421923474666</v>
      </c>
      <c r="E2550" s="9">
        <v>0</v>
      </c>
      <c r="F2550" s="3">
        <f t="shared" si="197"/>
        <v>0</v>
      </c>
      <c r="G2550" s="9">
        <v>0</v>
      </c>
      <c r="H2550" s="3">
        <f t="shared" si="198"/>
        <v>0</v>
      </c>
      <c r="I2550" s="3">
        <f>'[1]Table - Daily Discharge'!B2553</f>
        <v>17.32213729370098</v>
      </c>
      <c r="J2550" s="3">
        <f>'[1]Table - Daily Discharge'!C2553</f>
        <v>3.195001520307442</v>
      </c>
      <c r="K2550" s="3">
        <f>'[1]Table - Daily Discharge'!D2553</f>
        <v>0</v>
      </c>
      <c r="L2550" s="3">
        <f>'[1]Table - Daily Discharge'!E2553</f>
        <v>0</v>
      </c>
      <c r="M2550" s="3">
        <f t="shared" si="199"/>
        <v>20.517138814008423</v>
      </c>
      <c r="N2550" s="3">
        <f t="shared" si="200"/>
        <v>20.517138814008423</v>
      </c>
    </row>
    <row r="2551" spans="1:14" hidden="1" x14ac:dyDescent="0.2">
      <c r="A2551" s="8">
        <v>44187</v>
      </c>
      <c r="B2551" s="2">
        <f>IFERROR(VLOOKUP(A2551,'[1]Table - Daily Rainfall'!$J$4:$K$2266,2,FALSE),"")</f>
        <v>0</v>
      </c>
      <c r="C2551" s="9">
        <f>'[1]Table - USGS Flow'!D2549</f>
        <v>11.3</v>
      </c>
      <c r="D2551" s="3">
        <f t="shared" si="196"/>
        <v>7.3035160289555332</v>
      </c>
      <c r="E2551" s="9">
        <v>0</v>
      </c>
      <c r="F2551" s="3">
        <f t="shared" si="197"/>
        <v>0</v>
      </c>
      <c r="G2551" s="9">
        <v>0</v>
      </c>
      <c r="H2551" s="3">
        <f t="shared" si="198"/>
        <v>0</v>
      </c>
      <c r="I2551" s="3">
        <f>'[1]Table - Daily Discharge'!B2554</f>
        <v>14.229198698246446</v>
      </c>
      <c r="J2551" s="3">
        <f>'[1]Table - Daily Discharge'!C2554</f>
        <v>1.7193488622031017</v>
      </c>
      <c r="K2551" s="3">
        <f>'[1]Table - Daily Discharge'!D2554</f>
        <v>0</v>
      </c>
      <c r="L2551" s="3">
        <f>'[1]Table - Daily Discharge'!E2554</f>
        <v>0</v>
      </c>
      <c r="M2551" s="3">
        <f t="shared" si="199"/>
        <v>15.948547560449548</v>
      </c>
      <c r="N2551" s="3">
        <f t="shared" si="200"/>
        <v>15.948547560449548</v>
      </c>
    </row>
    <row r="2552" spans="1:14" hidden="1" x14ac:dyDescent="0.2">
      <c r="A2552" s="8">
        <v>44188</v>
      </c>
      <c r="B2552" s="2">
        <f>IFERROR(VLOOKUP(A2552,'[1]Table - Daily Rainfall'!$J$4:$K$2266,2,FALSE),"")</f>
        <v>0</v>
      </c>
      <c r="C2552" s="9">
        <f>'[1]Table - USGS Flow'!D2550</f>
        <v>0.02</v>
      </c>
      <c r="D2552" s="3">
        <f t="shared" si="196"/>
        <v>1.2926577042399174E-2</v>
      </c>
      <c r="E2552" s="9">
        <v>0</v>
      </c>
      <c r="F2552" s="3">
        <f t="shared" si="197"/>
        <v>0</v>
      </c>
      <c r="G2552" s="9">
        <v>0</v>
      </c>
      <c r="H2552" s="3">
        <f t="shared" si="198"/>
        <v>0</v>
      </c>
      <c r="I2552" s="3">
        <f>'[1]Table - Daily Discharge'!B2555</f>
        <v>0</v>
      </c>
      <c r="J2552" s="3">
        <f>'[1]Table - Daily Discharge'!C2555</f>
        <v>3.263867675211293</v>
      </c>
      <c r="K2552" s="3">
        <f>'[1]Table - Daily Discharge'!D2555</f>
        <v>0</v>
      </c>
      <c r="L2552" s="3">
        <f>'[1]Table - Daily Discharge'!E2555</f>
        <v>0</v>
      </c>
      <c r="M2552" s="3">
        <f t="shared" si="199"/>
        <v>3.263867675211293</v>
      </c>
      <c r="N2552" s="3">
        <f t="shared" si="200"/>
        <v>3.263867675211293</v>
      </c>
    </row>
    <row r="2553" spans="1:14" hidden="1" x14ac:dyDescent="0.2">
      <c r="A2553" s="8">
        <v>44189</v>
      </c>
      <c r="B2553" s="2">
        <f>IFERROR(VLOOKUP(A2553,'[1]Table - Daily Rainfall'!$J$4:$K$2266,2,FALSE),"")</f>
        <v>0</v>
      </c>
      <c r="C2553" s="9">
        <f>'[1]Table - USGS Flow'!D2551</f>
        <v>0</v>
      </c>
      <c r="D2553" s="3">
        <f t="shared" si="196"/>
        <v>0</v>
      </c>
      <c r="E2553" s="9">
        <v>0</v>
      </c>
      <c r="F2553" s="3">
        <f t="shared" si="197"/>
        <v>0</v>
      </c>
      <c r="G2553" s="9">
        <v>0</v>
      </c>
      <c r="H2553" s="3">
        <f t="shared" si="198"/>
        <v>0</v>
      </c>
      <c r="I2553" s="3">
        <f>'[1]Table - Daily Discharge'!B2556</f>
        <v>0</v>
      </c>
      <c r="J2553" s="3">
        <f>'[1]Table - Daily Discharge'!C2556</f>
        <v>4.0047415550525631</v>
      </c>
      <c r="K2553" s="3">
        <f>'[1]Table - Daily Discharge'!D2556</f>
        <v>0</v>
      </c>
      <c r="L2553" s="3">
        <f>'[1]Table - Daily Discharge'!E2556</f>
        <v>0</v>
      </c>
      <c r="M2553" s="3">
        <f t="shared" si="199"/>
        <v>4.0047415550525631</v>
      </c>
      <c r="N2553" s="3">
        <f t="shared" si="200"/>
        <v>4.0047415550525631</v>
      </c>
    </row>
    <row r="2554" spans="1:14" hidden="1" x14ac:dyDescent="0.2">
      <c r="A2554" s="8">
        <v>44190</v>
      </c>
      <c r="B2554" s="2">
        <f>IFERROR(VLOOKUP(A2554,'[1]Table - Daily Rainfall'!$J$4:$K$2266,2,FALSE),"")</f>
        <v>0</v>
      </c>
      <c r="C2554" s="9">
        <f>'[1]Table - USGS Flow'!D2552</f>
        <v>0</v>
      </c>
      <c r="D2554" s="3">
        <f t="shared" si="196"/>
        <v>0</v>
      </c>
      <c r="E2554" s="9">
        <v>0</v>
      </c>
      <c r="F2554" s="3">
        <f t="shared" si="197"/>
        <v>0</v>
      </c>
      <c r="G2554" s="9">
        <v>0</v>
      </c>
      <c r="H2554" s="3">
        <f t="shared" si="198"/>
        <v>0</v>
      </c>
      <c r="I2554" s="3">
        <f>'[1]Table - Daily Discharge'!B2557</f>
        <v>0</v>
      </c>
      <c r="J2554" s="3">
        <f>'[1]Table - Daily Discharge'!C2557</f>
        <v>3.5039873783936182</v>
      </c>
      <c r="K2554" s="3">
        <f>'[1]Table - Daily Discharge'!D2557</f>
        <v>0</v>
      </c>
      <c r="L2554" s="3">
        <f>'[1]Table - Daily Discharge'!E2557</f>
        <v>0</v>
      </c>
      <c r="M2554" s="3">
        <f t="shared" si="199"/>
        <v>3.5039873783936182</v>
      </c>
      <c r="N2554" s="3">
        <f t="shared" si="200"/>
        <v>3.5039873783936182</v>
      </c>
    </row>
    <row r="2555" spans="1:14" hidden="1" x14ac:dyDescent="0.2">
      <c r="A2555" s="8">
        <v>44191</v>
      </c>
      <c r="B2555" s="2">
        <f>IFERROR(VLOOKUP(A2555,'[1]Table - Daily Rainfall'!$J$4:$K$2266,2,FALSE),"")</f>
        <v>0</v>
      </c>
      <c r="C2555" s="9">
        <f>'[1]Table - USGS Flow'!D2553</f>
        <v>0</v>
      </c>
      <c r="D2555" s="3">
        <f t="shared" si="196"/>
        <v>0</v>
      </c>
      <c r="E2555" s="9">
        <v>0</v>
      </c>
      <c r="F2555" s="3">
        <f t="shared" si="197"/>
        <v>0</v>
      </c>
      <c r="G2555" s="9">
        <v>0</v>
      </c>
      <c r="H2555" s="3">
        <f t="shared" si="198"/>
        <v>0</v>
      </c>
      <c r="I2555" s="3">
        <f>'[1]Table - Daily Discharge'!B2558</f>
        <v>0</v>
      </c>
      <c r="J2555" s="3">
        <f>'[1]Table - Daily Discharge'!C2558</f>
        <v>4.0110392078764399</v>
      </c>
      <c r="K2555" s="3">
        <f>'[1]Table - Daily Discharge'!D2558</f>
        <v>0</v>
      </c>
      <c r="L2555" s="3">
        <f>'[1]Table - Daily Discharge'!E2558</f>
        <v>0</v>
      </c>
      <c r="M2555" s="3">
        <f t="shared" si="199"/>
        <v>4.0110392078764399</v>
      </c>
      <c r="N2555" s="3">
        <f t="shared" si="200"/>
        <v>4.0110392078764399</v>
      </c>
    </row>
    <row r="2556" spans="1:14" hidden="1" x14ac:dyDescent="0.2">
      <c r="A2556" s="8">
        <v>44192</v>
      </c>
      <c r="B2556" s="2">
        <f>IFERROR(VLOOKUP(A2556,'[1]Table - Daily Rainfall'!$J$4:$K$2266,2,FALSE),"")</f>
        <v>0</v>
      </c>
      <c r="C2556" s="9">
        <f>'[1]Table - USGS Flow'!D2554</f>
        <v>0</v>
      </c>
      <c r="D2556" s="3">
        <f t="shared" si="196"/>
        <v>0</v>
      </c>
      <c r="E2556" s="9">
        <v>0</v>
      </c>
      <c r="F2556" s="3">
        <f t="shared" si="197"/>
        <v>0</v>
      </c>
      <c r="G2556" s="9">
        <v>0</v>
      </c>
      <c r="H2556" s="3">
        <f t="shared" si="198"/>
        <v>0</v>
      </c>
      <c r="I2556" s="3">
        <f>'[1]Table - Daily Discharge'!B2559</f>
        <v>15.42295322139333</v>
      </c>
      <c r="J2556" s="3">
        <f>'[1]Table - Daily Discharge'!C2559</f>
        <v>4.19972846915375</v>
      </c>
      <c r="K2556" s="3">
        <f>'[1]Table - Daily Discharge'!D2559</f>
        <v>0</v>
      </c>
      <c r="L2556" s="3">
        <f>'[1]Table - Daily Discharge'!E2559</f>
        <v>0</v>
      </c>
      <c r="M2556" s="3">
        <f t="shared" si="199"/>
        <v>19.622681690547079</v>
      </c>
      <c r="N2556" s="3">
        <f t="shared" si="200"/>
        <v>19.622681690547079</v>
      </c>
    </row>
    <row r="2557" spans="1:14" hidden="1" x14ac:dyDescent="0.2">
      <c r="A2557" s="8">
        <v>44193</v>
      </c>
      <c r="B2557" s="2">
        <f>IFERROR(VLOOKUP(A2557,'[1]Table - Daily Rainfall'!$J$4:$K$2266,2,FALSE),"")</f>
        <v>1.62</v>
      </c>
      <c r="C2557" s="9">
        <f>'[1]Table - USGS Flow'!D2555</f>
        <v>929</v>
      </c>
      <c r="D2557" s="3">
        <f t="shared" si="196"/>
        <v>600.43950361944155</v>
      </c>
      <c r="E2557" s="9">
        <v>0</v>
      </c>
      <c r="F2557" s="3">
        <f t="shared" si="197"/>
        <v>0</v>
      </c>
      <c r="G2557" s="9">
        <v>506.36958333333337</v>
      </c>
      <c r="H2557" s="3">
        <f t="shared" si="198"/>
        <v>327.28127154429512</v>
      </c>
      <c r="I2557" s="3">
        <f>'[1]Table - Daily Discharge'!B2560</f>
        <v>21.682404756255156</v>
      </c>
      <c r="J2557" s="3">
        <f>'[1]Table - Daily Discharge'!C2560</f>
        <v>4.9133579346014109</v>
      </c>
      <c r="K2557" s="3">
        <f>'[1]Table - Daily Discharge'!D2560</f>
        <v>0</v>
      </c>
      <c r="L2557" s="3">
        <f>'[1]Table - Daily Discharge'!E2560</f>
        <v>0</v>
      </c>
      <c r="M2557" s="3">
        <f t="shared" si="199"/>
        <v>26.595762690856567</v>
      </c>
      <c r="N2557" s="3">
        <f t="shared" si="200"/>
        <v>26.595762690856567</v>
      </c>
    </row>
    <row r="2558" spans="1:14" hidden="1" x14ac:dyDescent="0.2">
      <c r="A2558" s="8">
        <v>44194</v>
      </c>
      <c r="B2558" s="2">
        <f>IFERROR(VLOOKUP(A2558,'[1]Table - Daily Rainfall'!$J$4:$K$2266,2,FALSE),"")</f>
        <v>0</v>
      </c>
      <c r="C2558" s="9">
        <f>'[1]Table - USGS Flow'!D2556</f>
        <v>0</v>
      </c>
      <c r="D2558" s="3">
        <f t="shared" si="196"/>
        <v>0</v>
      </c>
      <c r="E2558" s="9">
        <v>0</v>
      </c>
      <c r="F2558" s="3">
        <f t="shared" si="197"/>
        <v>0</v>
      </c>
      <c r="G2558" s="9">
        <v>0</v>
      </c>
      <c r="H2558" s="3">
        <f t="shared" si="198"/>
        <v>0</v>
      </c>
      <c r="I2558" s="3">
        <f>'[1]Table - Daily Discharge'!B2561</f>
        <v>21.583438146256356</v>
      </c>
      <c r="J2558" s="3">
        <f>'[1]Table - Daily Discharge'!C2561</f>
        <v>4.6601804951194508</v>
      </c>
      <c r="K2558" s="3">
        <f>'[1]Table - Daily Discharge'!D2561</f>
        <v>0</v>
      </c>
      <c r="L2558" s="3">
        <f>'[1]Table - Daily Discharge'!E2561</f>
        <v>0</v>
      </c>
      <c r="M2558" s="3">
        <f t="shared" si="199"/>
        <v>26.243618641375807</v>
      </c>
      <c r="N2558" s="3">
        <f t="shared" si="200"/>
        <v>26.243618641375807</v>
      </c>
    </row>
    <row r="2559" spans="1:14" hidden="1" x14ac:dyDescent="0.2">
      <c r="A2559" s="8">
        <v>44195</v>
      </c>
      <c r="B2559" s="2">
        <f>IFERROR(VLOOKUP(A2559,'[1]Table - Daily Rainfall'!$J$4:$K$2266,2,FALSE),"")</f>
        <v>0</v>
      </c>
      <c r="C2559" s="9">
        <f>'[1]Table - USGS Flow'!D2557</f>
        <v>0</v>
      </c>
      <c r="D2559" s="3">
        <f t="shared" si="196"/>
        <v>0</v>
      </c>
      <c r="E2559" s="9">
        <v>0</v>
      </c>
      <c r="F2559" s="3">
        <f t="shared" si="197"/>
        <v>0</v>
      </c>
      <c r="G2559" s="9">
        <v>0</v>
      </c>
      <c r="H2559" s="3">
        <f t="shared" si="198"/>
        <v>0</v>
      </c>
      <c r="I2559" s="3">
        <f>'[1]Table - Daily Discharge'!B2562</f>
        <v>21.832553247648601</v>
      </c>
      <c r="J2559" s="3">
        <f>'[1]Table - Daily Discharge'!C2562</f>
        <v>4.9797331283717154</v>
      </c>
      <c r="K2559" s="3">
        <f>'[1]Table - Daily Discharge'!D2562</f>
        <v>0</v>
      </c>
      <c r="L2559" s="3">
        <f>'[1]Table - Daily Discharge'!E2562</f>
        <v>0</v>
      </c>
      <c r="M2559" s="3">
        <f t="shared" si="199"/>
        <v>26.812286376020317</v>
      </c>
      <c r="N2559" s="3">
        <f t="shared" si="200"/>
        <v>26.812286376020317</v>
      </c>
    </row>
    <row r="2560" spans="1:14" hidden="1" x14ac:dyDescent="0.2">
      <c r="A2560" s="8">
        <v>44196</v>
      </c>
      <c r="B2560" s="2">
        <f>IFERROR(VLOOKUP(A2560,'[1]Table - Daily Rainfall'!$J$4:$K$2266,2,FALSE),"")</f>
        <v>0</v>
      </c>
      <c r="C2560" s="9">
        <f>'[1]Table - USGS Flow'!D2558</f>
        <v>0</v>
      </c>
      <c r="D2560" s="3">
        <f t="shared" si="196"/>
        <v>0</v>
      </c>
      <c r="E2560" s="9">
        <v>0</v>
      </c>
      <c r="F2560" s="3">
        <f t="shared" si="197"/>
        <v>0</v>
      </c>
      <c r="G2560" s="9">
        <v>0</v>
      </c>
      <c r="H2560" s="3">
        <f t="shared" si="198"/>
        <v>0</v>
      </c>
      <c r="I2560" s="3">
        <f>'[1]Table - Daily Discharge'!B2563</f>
        <v>19.098842864237302</v>
      </c>
      <c r="J2560" s="3">
        <f>'[1]Table - Daily Discharge'!C2563</f>
        <v>5.0837562920827484</v>
      </c>
      <c r="K2560" s="3">
        <f>'[1]Table - Daily Discharge'!D2563</f>
        <v>0</v>
      </c>
      <c r="L2560" s="3">
        <f>'[1]Table - Daily Discharge'!E2563</f>
        <v>0</v>
      </c>
      <c r="M2560" s="3">
        <f t="shared" si="199"/>
        <v>24.182599156320052</v>
      </c>
      <c r="N2560" s="3">
        <f t="shared" si="200"/>
        <v>24.182599156320052</v>
      </c>
    </row>
    <row r="2561" spans="1:14" hidden="1" x14ac:dyDescent="0.2">
      <c r="A2561" s="8">
        <v>44197</v>
      </c>
      <c r="B2561" s="2">
        <f>IFERROR(VLOOKUP(A2561,'[1]Table - Daily Rainfall'!$J$4:$K$2266,2,FALSE),"")</f>
        <v>0</v>
      </c>
      <c r="C2561" s="9">
        <f>'[1]Table - USGS Flow'!D2559</f>
        <v>0</v>
      </c>
      <c r="D2561" s="3">
        <f t="shared" si="196"/>
        <v>0</v>
      </c>
      <c r="E2561" s="9">
        <v>0</v>
      </c>
      <c r="F2561" s="3">
        <f t="shared" si="197"/>
        <v>0</v>
      </c>
      <c r="G2561" s="9">
        <v>0</v>
      </c>
      <c r="H2561" s="3">
        <f t="shared" si="198"/>
        <v>0</v>
      </c>
      <c r="I2561" s="3">
        <f>'[1]Table - Daily Discharge'!B2564</f>
        <v>18.160516019213997</v>
      </c>
      <c r="J2561" s="3">
        <f>'[1]Table - Daily Discharge'!C2564</f>
        <v>5.3070378236212798</v>
      </c>
      <c r="K2561" s="3">
        <f>'[1]Table - Daily Discharge'!D2564</f>
        <v>0</v>
      </c>
      <c r="L2561" s="3">
        <f>'[1]Table - Daily Discharge'!E2564</f>
        <v>0</v>
      </c>
      <c r="M2561" s="3">
        <f t="shared" si="199"/>
        <v>23.467553842835276</v>
      </c>
      <c r="N2561" s="3">
        <f t="shared" si="200"/>
        <v>23.467553842835276</v>
      </c>
    </row>
    <row r="2562" spans="1:14" hidden="1" x14ac:dyDescent="0.2">
      <c r="A2562" s="8">
        <v>44198</v>
      </c>
      <c r="B2562" s="2">
        <f>IFERROR(VLOOKUP(A2562,'[1]Table - Daily Rainfall'!$J$4:$K$2266,2,FALSE),"")</f>
        <v>0</v>
      </c>
      <c r="C2562" s="9">
        <f>'[1]Table - USGS Flow'!D2560</f>
        <v>0</v>
      </c>
      <c r="D2562" s="3">
        <f t="shared" si="196"/>
        <v>0</v>
      </c>
      <c r="E2562" s="9">
        <v>0</v>
      </c>
      <c r="F2562" s="3">
        <f t="shared" si="197"/>
        <v>0</v>
      </c>
      <c r="G2562" s="9">
        <v>0</v>
      </c>
      <c r="H2562" s="3">
        <f t="shared" si="198"/>
        <v>0</v>
      </c>
      <c r="I2562" s="3">
        <f>'[1]Table - Daily Discharge'!B2565</f>
        <v>20.942002643260498</v>
      </c>
      <c r="J2562" s="3">
        <f>'[1]Table - Daily Discharge'!C2565</f>
        <v>4.2032670443086095</v>
      </c>
      <c r="K2562" s="3">
        <f>'[1]Table - Daily Discharge'!D2565</f>
        <v>0</v>
      </c>
      <c r="L2562" s="3">
        <f>'[1]Table - Daily Discharge'!E2565</f>
        <v>0</v>
      </c>
      <c r="M2562" s="3">
        <f t="shared" si="199"/>
        <v>25.145269687569108</v>
      </c>
      <c r="N2562" s="3">
        <f t="shared" si="200"/>
        <v>25.145269687569108</v>
      </c>
    </row>
    <row r="2563" spans="1:14" hidden="1" x14ac:dyDescent="0.2">
      <c r="A2563" s="8">
        <v>44199</v>
      </c>
      <c r="B2563" s="2">
        <f>IFERROR(VLOOKUP(A2563,'[1]Table - Daily Rainfall'!$J$4:$K$2266,2,FALSE),"")</f>
        <v>0</v>
      </c>
      <c r="C2563" s="9">
        <f>'[1]Table - USGS Flow'!D2561</f>
        <v>0</v>
      </c>
      <c r="D2563" s="3">
        <f t="shared" si="196"/>
        <v>0</v>
      </c>
      <c r="E2563" s="9">
        <v>0</v>
      </c>
      <c r="F2563" s="3">
        <f t="shared" si="197"/>
        <v>0</v>
      </c>
      <c r="G2563" s="9">
        <v>0</v>
      </c>
      <c r="H2563" s="3">
        <f t="shared" si="198"/>
        <v>0</v>
      </c>
      <c r="I2563" s="3">
        <f>'[1]Table - Daily Discharge'!B2566</f>
        <v>18.765302413223303</v>
      </c>
      <c r="J2563" s="3">
        <f>'[1]Table - Daily Discharge'!C2566</f>
        <v>4.8302114008896968</v>
      </c>
      <c r="K2563" s="3">
        <f>'[1]Table - Daily Discharge'!D2566</f>
        <v>0</v>
      </c>
      <c r="L2563" s="3">
        <f>'[1]Table - Daily Discharge'!E2566</f>
        <v>0</v>
      </c>
      <c r="M2563" s="3">
        <f t="shared" si="199"/>
        <v>23.595513814112998</v>
      </c>
      <c r="N2563" s="3">
        <f t="shared" si="200"/>
        <v>23.595513814112998</v>
      </c>
    </row>
    <row r="2564" spans="1:14" hidden="1" x14ac:dyDescent="0.2">
      <c r="A2564" s="8">
        <v>44200</v>
      </c>
      <c r="B2564" s="2">
        <f>IFERROR(VLOOKUP(A2564,'[1]Table - Daily Rainfall'!$J$4:$K$2266,2,FALSE),"")</f>
        <v>0</v>
      </c>
      <c r="C2564" s="9">
        <f>'[1]Table - USGS Flow'!D2562</f>
        <v>0</v>
      </c>
      <c r="D2564" s="3">
        <f t="shared" ref="D2564:D2627" si="201">C2564/1.5472</f>
        <v>0</v>
      </c>
      <c r="E2564" s="9">
        <v>0</v>
      </c>
      <c r="F2564" s="3">
        <f t="shared" ref="F2564:F2627" si="202">E2564/1.5472</f>
        <v>0</v>
      </c>
      <c r="G2564" s="9">
        <v>0</v>
      </c>
      <c r="H2564" s="3">
        <f t="shared" ref="H2564:H2627" si="203">G2564/1.5472</f>
        <v>0</v>
      </c>
      <c r="I2564" s="3">
        <f>'[1]Table - Daily Discharge'!B2567</f>
        <v>21.750470707802997</v>
      </c>
      <c r="J2564" s="3">
        <f>'[1]Table - Daily Discharge'!C2567</f>
        <v>4.5910261427020354</v>
      </c>
      <c r="K2564" s="3">
        <f>'[1]Table - Daily Discharge'!D2567</f>
        <v>0</v>
      </c>
      <c r="L2564" s="3">
        <f>'[1]Table - Daily Discharge'!E2567</f>
        <v>0</v>
      </c>
      <c r="M2564" s="3">
        <f t="shared" ref="M2564:M2627" si="204">SUM(I2564,J2564)</f>
        <v>26.341496850505031</v>
      </c>
      <c r="N2564" s="3">
        <f t="shared" ref="N2564:N2627" si="205">SUM(I2564,J2564,K2564)</f>
        <v>26.341496850505031</v>
      </c>
    </row>
    <row r="2565" spans="1:14" hidden="1" x14ac:dyDescent="0.2">
      <c r="A2565" s="8">
        <v>44201</v>
      </c>
      <c r="B2565" s="2">
        <f>IFERROR(VLOOKUP(A2565,'[1]Table - Daily Rainfall'!$J$4:$K$2266,2,FALSE),"")</f>
        <v>0</v>
      </c>
      <c r="C2565" s="9">
        <f>'[1]Table - USGS Flow'!D2563</f>
        <v>0</v>
      </c>
      <c r="D2565" s="3">
        <f t="shared" si="201"/>
        <v>0</v>
      </c>
      <c r="E2565" s="9">
        <v>0</v>
      </c>
      <c r="F2565" s="3">
        <f t="shared" si="202"/>
        <v>0</v>
      </c>
      <c r="G2565" s="9">
        <v>0</v>
      </c>
      <c r="H2565" s="3">
        <f t="shared" si="203"/>
        <v>0</v>
      </c>
      <c r="I2565" s="3">
        <f>'[1]Table - Daily Discharge'!B2568</f>
        <v>1.5909919390461211</v>
      </c>
      <c r="J2565" s="3">
        <f>'[1]Table - Daily Discharge'!C2568</f>
        <v>4.3531211758825004</v>
      </c>
      <c r="K2565" s="3">
        <f>'[1]Table - Daily Discharge'!D2568</f>
        <v>0</v>
      </c>
      <c r="L2565" s="3">
        <f>'[1]Table - Daily Discharge'!E2568</f>
        <v>0</v>
      </c>
      <c r="M2565" s="3">
        <f t="shared" si="204"/>
        <v>5.944113114928621</v>
      </c>
      <c r="N2565" s="3">
        <f t="shared" si="205"/>
        <v>5.944113114928621</v>
      </c>
    </row>
    <row r="2566" spans="1:14" hidden="1" x14ac:dyDescent="0.2">
      <c r="A2566" s="8">
        <v>44202</v>
      </c>
      <c r="B2566" s="2">
        <f>IFERROR(VLOOKUP(A2566,'[1]Table - Daily Rainfall'!$J$4:$K$2266,2,FALSE),"")</f>
        <v>0</v>
      </c>
      <c r="C2566" s="9">
        <f>'[1]Table - USGS Flow'!D2564</f>
        <v>0</v>
      </c>
      <c r="D2566" s="3">
        <f t="shared" si="201"/>
        <v>0</v>
      </c>
      <c r="E2566" s="9">
        <v>0</v>
      </c>
      <c r="F2566" s="3">
        <f t="shared" si="202"/>
        <v>0</v>
      </c>
      <c r="G2566" s="9">
        <v>0</v>
      </c>
      <c r="H2566" s="3">
        <f t="shared" si="203"/>
        <v>0</v>
      </c>
      <c r="I2566" s="3">
        <f>'[1]Table - Daily Discharge'!B2569</f>
        <v>0</v>
      </c>
      <c r="J2566" s="3">
        <f>'[1]Table - Daily Discharge'!C2569</f>
        <v>4.7850603787261603</v>
      </c>
      <c r="K2566" s="3">
        <f>'[1]Table - Daily Discharge'!D2569</f>
        <v>0</v>
      </c>
      <c r="L2566" s="3">
        <f>'[1]Table - Daily Discharge'!E2569</f>
        <v>0</v>
      </c>
      <c r="M2566" s="3">
        <f t="shared" si="204"/>
        <v>4.7850603787261603</v>
      </c>
      <c r="N2566" s="3">
        <f t="shared" si="205"/>
        <v>4.7850603787261603</v>
      </c>
    </row>
    <row r="2567" spans="1:14" hidden="1" x14ac:dyDescent="0.2">
      <c r="A2567" s="8">
        <v>44203</v>
      </c>
      <c r="B2567" s="2">
        <f>IFERROR(VLOOKUP(A2567,'[1]Table - Daily Rainfall'!$J$4:$K$2266,2,FALSE),"")</f>
        <v>0</v>
      </c>
      <c r="C2567" s="9">
        <f>'[1]Table - USGS Flow'!D2565</f>
        <v>0</v>
      </c>
      <c r="D2567" s="3">
        <f t="shared" si="201"/>
        <v>0</v>
      </c>
      <c r="E2567" s="9">
        <v>0</v>
      </c>
      <c r="F2567" s="3">
        <f t="shared" si="202"/>
        <v>0</v>
      </c>
      <c r="G2567" s="9">
        <v>0</v>
      </c>
      <c r="H2567" s="3">
        <f t="shared" si="203"/>
        <v>0</v>
      </c>
      <c r="I2567" s="3">
        <f>'[1]Table - Daily Discharge'!B2570</f>
        <v>0</v>
      </c>
      <c r="J2567" s="3">
        <f>'[1]Table - Daily Discharge'!C2570</f>
        <v>4.2799043530062688</v>
      </c>
      <c r="K2567" s="3">
        <f>'[1]Table - Daily Discharge'!D2570</f>
        <v>0</v>
      </c>
      <c r="L2567" s="3">
        <f>'[1]Table - Daily Discharge'!E2570</f>
        <v>0</v>
      </c>
      <c r="M2567" s="3">
        <f t="shared" si="204"/>
        <v>4.2799043530062688</v>
      </c>
      <c r="N2567" s="3">
        <f t="shared" si="205"/>
        <v>4.2799043530062688</v>
      </c>
    </row>
    <row r="2568" spans="1:14" hidden="1" x14ac:dyDescent="0.2">
      <c r="A2568" s="8">
        <v>44204</v>
      </c>
      <c r="B2568" s="2">
        <f>IFERROR(VLOOKUP(A2568,'[1]Table - Daily Rainfall'!$J$4:$K$2266,2,FALSE),"")</f>
        <v>0</v>
      </c>
      <c r="C2568" s="9">
        <f>'[1]Table - USGS Flow'!D2566</f>
        <v>0</v>
      </c>
      <c r="D2568" s="3">
        <f t="shared" si="201"/>
        <v>0</v>
      </c>
      <c r="E2568" s="9">
        <v>0</v>
      </c>
      <c r="F2568" s="3">
        <f t="shared" si="202"/>
        <v>0</v>
      </c>
      <c r="G2568" s="9">
        <v>0</v>
      </c>
      <c r="H2568" s="3">
        <f t="shared" si="203"/>
        <v>0</v>
      </c>
      <c r="I2568" s="3">
        <f>'[1]Table - Daily Discharge'!B2571</f>
        <v>0</v>
      </c>
      <c r="J2568" s="3">
        <f>'[1]Table - Daily Discharge'!C2571</f>
        <v>3.7597185291748851</v>
      </c>
      <c r="K2568" s="3">
        <f>'[1]Table - Daily Discharge'!D2571</f>
        <v>0</v>
      </c>
      <c r="L2568" s="3">
        <f>'[1]Table - Daily Discharge'!E2571</f>
        <v>0</v>
      </c>
      <c r="M2568" s="3">
        <f t="shared" si="204"/>
        <v>3.7597185291748851</v>
      </c>
      <c r="N2568" s="3">
        <f t="shared" si="205"/>
        <v>3.7597185291748851</v>
      </c>
    </row>
    <row r="2569" spans="1:14" hidden="1" x14ac:dyDescent="0.2">
      <c r="A2569" s="8">
        <v>44205</v>
      </c>
      <c r="B2569" s="2">
        <f>IFERROR(VLOOKUP(A2569,'[1]Table - Daily Rainfall'!$J$4:$K$2266,2,FALSE),"")</f>
        <v>0</v>
      </c>
      <c r="C2569" s="9">
        <f>'[1]Table - USGS Flow'!D2567</f>
        <v>0</v>
      </c>
      <c r="D2569" s="3">
        <f t="shared" si="201"/>
        <v>0</v>
      </c>
      <c r="E2569" s="9">
        <v>0</v>
      </c>
      <c r="F2569" s="3">
        <f t="shared" si="202"/>
        <v>0</v>
      </c>
      <c r="G2569" s="9">
        <v>0</v>
      </c>
      <c r="H2569" s="3">
        <f t="shared" si="203"/>
        <v>0</v>
      </c>
      <c r="I2569" s="3">
        <f>'[1]Table - Daily Discharge'!B2572</f>
        <v>0</v>
      </c>
      <c r="J2569" s="3">
        <f>'[1]Table - Daily Discharge'!C2572</f>
        <v>2.9257256829261116</v>
      </c>
      <c r="K2569" s="3">
        <f>'[1]Table - Daily Discharge'!D2572</f>
        <v>0</v>
      </c>
      <c r="L2569" s="3">
        <f>'[1]Table - Daily Discharge'!E2572</f>
        <v>0</v>
      </c>
      <c r="M2569" s="3">
        <f t="shared" si="204"/>
        <v>2.9257256829261116</v>
      </c>
      <c r="N2569" s="3">
        <f t="shared" si="205"/>
        <v>2.9257256829261116</v>
      </c>
    </row>
    <row r="2570" spans="1:14" hidden="1" x14ac:dyDescent="0.2">
      <c r="A2570" s="8">
        <v>44206</v>
      </c>
      <c r="B2570" s="2">
        <f>IFERROR(VLOOKUP(A2570,'[1]Table - Daily Rainfall'!$J$4:$K$2266,2,FALSE),"")</f>
        <v>0</v>
      </c>
      <c r="C2570" s="9">
        <f>'[1]Table - USGS Flow'!D2568</f>
        <v>0</v>
      </c>
      <c r="D2570" s="3">
        <f t="shared" si="201"/>
        <v>0</v>
      </c>
      <c r="E2570" s="9">
        <v>0</v>
      </c>
      <c r="F2570" s="3">
        <f t="shared" si="202"/>
        <v>0</v>
      </c>
      <c r="G2570" s="9">
        <v>0</v>
      </c>
      <c r="H2570" s="3">
        <f t="shared" si="203"/>
        <v>0</v>
      </c>
      <c r="I2570" s="3">
        <f>'[1]Table - Daily Discharge'!B2573</f>
        <v>0</v>
      </c>
      <c r="J2570" s="3">
        <f>'[1]Table - Daily Discharge'!C2573</f>
        <v>4.8137214632175365</v>
      </c>
      <c r="K2570" s="3">
        <f>'[1]Table - Daily Discharge'!D2573</f>
        <v>0</v>
      </c>
      <c r="L2570" s="3">
        <f>'[1]Table - Daily Discharge'!E2573</f>
        <v>0</v>
      </c>
      <c r="M2570" s="3">
        <f t="shared" si="204"/>
        <v>4.8137214632175365</v>
      </c>
      <c r="N2570" s="3">
        <f t="shared" si="205"/>
        <v>4.8137214632175365</v>
      </c>
    </row>
    <row r="2571" spans="1:14" hidden="1" x14ac:dyDescent="0.2">
      <c r="A2571" s="8">
        <v>44207</v>
      </c>
      <c r="B2571" s="2">
        <f>IFERROR(VLOOKUP(A2571,'[1]Table - Daily Rainfall'!$J$4:$K$2266,2,FALSE),"")</f>
        <v>0</v>
      </c>
      <c r="C2571" s="9">
        <f>'[1]Table - USGS Flow'!D2569</f>
        <v>0</v>
      </c>
      <c r="D2571" s="3">
        <f t="shared" si="201"/>
        <v>0</v>
      </c>
      <c r="E2571" s="9">
        <v>0</v>
      </c>
      <c r="F2571" s="3">
        <f t="shared" si="202"/>
        <v>0</v>
      </c>
      <c r="G2571" s="9">
        <v>0</v>
      </c>
      <c r="H2571" s="3">
        <f t="shared" si="203"/>
        <v>0</v>
      </c>
      <c r="I2571" s="3">
        <f>'[1]Table - Daily Discharge'!B2574</f>
        <v>0</v>
      </c>
      <c r="J2571" s="3">
        <f>'[1]Table - Daily Discharge'!C2574</f>
        <v>3.8517137791513933</v>
      </c>
      <c r="K2571" s="3">
        <f>'[1]Table - Daily Discharge'!D2574</f>
        <v>0</v>
      </c>
      <c r="L2571" s="3">
        <f>'[1]Table - Daily Discharge'!E2574</f>
        <v>0</v>
      </c>
      <c r="M2571" s="3">
        <f t="shared" si="204"/>
        <v>3.8517137791513933</v>
      </c>
      <c r="N2571" s="3">
        <f t="shared" si="205"/>
        <v>3.8517137791513933</v>
      </c>
    </row>
    <row r="2572" spans="1:14" hidden="1" x14ac:dyDescent="0.2">
      <c r="A2572" s="8">
        <v>44208</v>
      </c>
      <c r="B2572" s="2">
        <f>IFERROR(VLOOKUP(A2572,'[1]Table - Daily Rainfall'!$J$4:$K$2266,2,FALSE),"")</f>
        <v>0</v>
      </c>
      <c r="C2572" s="9">
        <f>'[1]Table - USGS Flow'!D2570</f>
        <v>0</v>
      </c>
      <c r="D2572" s="3">
        <f t="shared" si="201"/>
        <v>0</v>
      </c>
      <c r="E2572" s="9">
        <v>0</v>
      </c>
      <c r="F2572" s="3">
        <f t="shared" si="202"/>
        <v>0</v>
      </c>
      <c r="G2572" s="9">
        <v>0</v>
      </c>
      <c r="H2572" s="3">
        <f t="shared" si="203"/>
        <v>0</v>
      </c>
      <c r="I2572" s="3">
        <f>'[1]Table - Daily Discharge'!B2575</f>
        <v>20.853392610099494</v>
      </c>
      <c r="J2572" s="3">
        <f>'[1]Table - Daily Discharge'!C2575</f>
        <v>3.713973700760945</v>
      </c>
      <c r="K2572" s="3">
        <f>'[1]Table - Daily Discharge'!D2575</f>
        <v>0</v>
      </c>
      <c r="L2572" s="3">
        <f>'[1]Table - Daily Discharge'!E2575</f>
        <v>0</v>
      </c>
      <c r="M2572" s="3">
        <f t="shared" si="204"/>
        <v>24.567366310860439</v>
      </c>
      <c r="N2572" s="3">
        <f t="shared" si="205"/>
        <v>24.567366310860439</v>
      </c>
    </row>
    <row r="2573" spans="1:14" hidden="1" x14ac:dyDescent="0.2">
      <c r="A2573" s="8">
        <v>44209</v>
      </c>
      <c r="B2573" s="2">
        <f>IFERROR(VLOOKUP(A2573,'[1]Table - Daily Rainfall'!$J$4:$K$2266,2,FALSE),"")</f>
        <v>0</v>
      </c>
      <c r="C2573" s="9">
        <f>'[1]Table - USGS Flow'!D2571</f>
        <v>0</v>
      </c>
      <c r="D2573" s="3">
        <f t="shared" si="201"/>
        <v>0</v>
      </c>
      <c r="E2573" s="9">
        <v>0</v>
      </c>
      <c r="F2573" s="3">
        <f t="shared" si="202"/>
        <v>0</v>
      </c>
      <c r="G2573" s="9">
        <v>0</v>
      </c>
      <c r="H2573" s="3">
        <f t="shared" si="203"/>
        <v>0</v>
      </c>
      <c r="I2573" s="3">
        <f>'[1]Table - Daily Discharge'!B2576</f>
        <v>19.316683410968441</v>
      </c>
      <c r="J2573" s="3">
        <f>'[1]Table - Daily Discharge'!C2576</f>
        <v>3.325011458910681</v>
      </c>
      <c r="K2573" s="3">
        <f>'[1]Table - Daily Discharge'!D2576</f>
        <v>0</v>
      </c>
      <c r="L2573" s="3">
        <f>'[1]Table - Daily Discharge'!E2576</f>
        <v>0</v>
      </c>
      <c r="M2573" s="3">
        <f t="shared" si="204"/>
        <v>22.641694869879121</v>
      </c>
      <c r="N2573" s="3">
        <f t="shared" si="205"/>
        <v>22.641694869879121</v>
      </c>
    </row>
    <row r="2574" spans="1:14" hidden="1" x14ac:dyDescent="0.2">
      <c r="A2574" s="8">
        <v>44210</v>
      </c>
      <c r="B2574" s="2">
        <f>IFERROR(VLOOKUP(A2574,'[1]Table - Daily Rainfall'!$J$4:$K$2266,2,FALSE),"")</f>
        <v>0</v>
      </c>
      <c r="C2574" s="9">
        <f>'[1]Table - USGS Flow'!D2572</f>
        <v>0</v>
      </c>
      <c r="D2574" s="3">
        <f t="shared" si="201"/>
        <v>0</v>
      </c>
      <c r="E2574" s="9">
        <v>0</v>
      </c>
      <c r="F2574" s="3">
        <f t="shared" si="202"/>
        <v>0</v>
      </c>
      <c r="G2574" s="9">
        <v>0</v>
      </c>
      <c r="H2574" s="3">
        <f t="shared" si="203"/>
        <v>0</v>
      </c>
      <c r="I2574" s="3">
        <f>'[1]Table - Daily Discharge'!B2577</f>
        <v>18.750256680759055</v>
      </c>
      <c r="J2574" s="3">
        <f>'[1]Table - Daily Discharge'!C2577</f>
        <v>2.3342553243958939</v>
      </c>
      <c r="K2574" s="3">
        <f>'[1]Table - Daily Discharge'!D2577</f>
        <v>0</v>
      </c>
      <c r="L2574" s="3">
        <f>'[1]Table - Daily Discharge'!E2577</f>
        <v>0</v>
      </c>
      <c r="M2574" s="3">
        <f t="shared" si="204"/>
        <v>21.084512005154949</v>
      </c>
      <c r="N2574" s="3">
        <f t="shared" si="205"/>
        <v>21.084512005154949</v>
      </c>
    </row>
    <row r="2575" spans="1:14" hidden="1" x14ac:dyDescent="0.2">
      <c r="A2575" s="8">
        <v>44211</v>
      </c>
      <c r="B2575" s="2">
        <f>IFERROR(VLOOKUP(A2575,'[1]Table - Daily Rainfall'!$J$4:$K$2266,2,FALSE),"")</f>
        <v>0</v>
      </c>
      <c r="C2575" s="9">
        <f>'[1]Table - USGS Flow'!D2573</f>
        <v>0</v>
      </c>
      <c r="D2575" s="3">
        <f t="shared" si="201"/>
        <v>0</v>
      </c>
      <c r="E2575" s="9">
        <v>0</v>
      </c>
      <c r="F2575" s="3">
        <f t="shared" si="202"/>
        <v>0</v>
      </c>
      <c r="G2575" s="9">
        <v>0</v>
      </c>
      <c r="H2575" s="3">
        <f t="shared" si="203"/>
        <v>0</v>
      </c>
      <c r="I2575" s="3">
        <f>'[1]Table - Daily Discharge'!B2578</f>
        <v>15.655944578287619</v>
      </c>
      <c r="J2575" s="3">
        <f>'[1]Table - Daily Discharge'!C2578</f>
        <v>3.4900918680782542</v>
      </c>
      <c r="K2575" s="3">
        <f>'[1]Table - Daily Discharge'!D2578</f>
        <v>0</v>
      </c>
      <c r="L2575" s="3">
        <f>'[1]Table - Daily Discharge'!E2578</f>
        <v>0</v>
      </c>
      <c r="M2575" s="3">
        <f t="shared" si="204"/>
        <v>19.146036446365873</v>
      </c>
      <c r="N2575" s="3">
        <f t="shared" si="205"/>
        <v>19.146036446365873</v>
      </c>
    </row>
    <row r="2576" spans="1:14" hidden="1" x14ac:dyDescent="0.2">
      <c r="A2576" s="8">
        <v>44212</v>
      </c>
      <c r="B2576" s="2">
        <f>IFERROR(VLOOKUP(A2576,'[1]Table - Daily Rainfall'!$J$4:$K$2266,2,FALSE),"")</f>
        <v>0</v>
      </c>
      <c r="C2576" s="9">
        <f>'[1]Table - USGS Flow'!D2574</f>
        <v>0</v>
      </c>
      <c r="D2576" s="3">
        <f t="shared" si="201"/>
        <v>0</v>
      </c>
      <c r="E2576" s="9">
        <v>0</v>
      </c>
      <c r="F2576" s="3">
        <f t="shared" si="202"/>
        <v>0</v>
      </c>
      <c r="G2576" s="9">
        <v>0</v>
      </c>
      <c r="H2576" s="3">
        <f t="shared" si="203"/>
        <v>0</v>
      </c>
      <c r="I2576" s="3">
        <f>'[1]Table - Daily Discharge'!B2579</f>
        <v>16.87521091381727</v>
      </c>
      <c r="J2576" s="3">
        <f>'[1]Table - Daily Discharge'!C2579</f>
        <v>4.0287868652772767</v>
      </c>
      <c r="K2576" s="3">
        <f>'[1]Table - Daily Discharge'!D2579</f>
        <v>0</v>
      </c>
      <c r="L2576" s="3">
        <f>'[1]Table - Daily Discharge'!E2579</f>
        <v>0</v>
      </c>
      <c r="M2576" s="3">
        <f t="shared" si="204"/>
        <v>20.903997779094546</v>
      </c>
      <c r="N2576" s="3">
        <f t="shared" si="205"/>
        <v>20.903997779094546</v>
      </c>
    </row>
    <row r="2577" spans="1:14" hidden="1" x14ac:dyDescent="0.2">
      <c r="A2577" s="8">
        <v>44213</v>
      </c>
      <c r="B2577" s="2">
        <f>IFERROR(VLOOKUP(A2577,'[1]Table - Daily Rainfall'!$J$4:$K$2266,2,FALSE),"")</f>
        <v>0</v>
      </c>
      <c r="C2577" s="9">
        <f>'[1]Table - USGS Flow'!D2575</f>
        <v>0</v>
      </c>
      <c r="D2577" s="3">
        <f t="shared" si="201"/>
        <v>0</v>
      </c>
      <c r="E2577" s="9">
        <v>0</v>
      </c>
      <c r="F2577" s="3">
        <f t="shared" si="202"/>
        <v>0</v>
      </c>
      <c r="G2577" s="9">
        <v>0</v>
      </c>
      <c r="H2577" s="3">
        <f t="shared" si="203"/>
        <v>0</v>
      </c>
      <c r="I2577" s="3">
        <f>'[1]Table - Daily Discharge'!B2580</f>
        <v>17.183427365527457</v>
      </c>
      <c r="J2577" s="3">
        <f>'[1]Table - Daily Discharge'!C2580</f>
        <v>4.1805062574058107</v>
      </c>
      <c r="K2577" s="3">
        <f>'[1]Table - Daily Discharge'!D2580</f>
        <v>0</v>
      </c>
      <c r="L2577" s="3">
        <f>'[1]Table - Daily Discharge'!E2580</f>
        <v>0</v>
      </c>
      <c r="M2577" s="3">
        <f t="shared" si="204"/>
        <v>21.363933622933267</v>
      </c>
      <c r="N2577" s="3">
        <f t="shared" si="205"/>
        <v>21.363933622933267</v>
      </c>
    </row>
    <row r="2578" spans="1:14" hidden="1" x14ac:dyDescent="0.2">
      <c r="A2578" s="8">
        <v>44214</v>
      </c>
      <c r="B2578" s="2">
        <f>IFERROR(VLOOKUP(A2578,'[1]Table - Daily Rainfall'!$J$4:$K$2266,2,FALSE),"")</f>
        <v>0</v>
      </c>
      <c r="C2578" s="9">
        <f>'[1]Table - USGS Flow'!D2576</f>
        <v>0</v>
      </c>
      <c r="D2578" s="3">
        <f t="shared" si="201"/>
        <v>0</v>
      </c>
      <c r="E2578" s="9">
        <v>0</v>
      </c>
      <c r="F2578" s="3">
        <f t="shared" si="202"/>
        <v>0</v>
      </c>
      <c r="G2578" s="9">
        <v>0</v>
      </c>
      <c r="H2578" s="3">
        <f t="shared" si="203"/>
        <v>0</v>
      </c>
      <c r="I2578" s="3">
        <f>'[1]Table - Daily Discharge'!B2581</f>
        <v>14.593209702144749</v>
      </c>
      <c r="J2578" s="3">
        <f>'[1]Table - Daily Discharge'!C2581</f>
        <v>3.5162512091008087</v>
      </c>
      <c r="K2578" s="3">
        <f>'[1]Table - Daily Discharge'!D2581</f>
        <v>0</v>
      </c>
      <c r="L2578" s="3">
        <f>'[1]Table - Daily Discharge'!E2581</f>
        <v>0</v>
      </c>
      <c r="M2578" s="3">
        <f t="shared" si="204"/>
        <v>18.109460911245559</v>
      </c>
      <c r="N2578" s="3">
        <f t="shared" si="205"/>
        <v>18.109460911245559</v>
      </c>
    </row>
    <row r="2579" spans="1:14" hidden="1" x14ac:dyDescent="0.2">
      <c r="A2579" s="8">
        <v>44215</v>
      </c>
      <c r="B2579" s="2">
        <f>IFERROR(VLOOKUP(A2579,'[1]Table - Daily Rainfall'!$J$4:$K$2266,2,FALSE),"")</f>
        <v>0</v>
      </c>
      <c r="C2579" s="9">
        <f>'[1]Table - USGS Flow'!D2577</f>
        <v>0</v>
      </c>
      <c r="D2579" s="3">
        <f t="shared" si="201"/>
        <v>0</v>
      </c>
      <c r="E2579" s="9">
        <v>0</v>
      </c>
      <c r="F2579" s="3">
        <f t="shared" si="202"/>
        <v>0</v>
      </c>
      <c r="G2579" s="9">
        <v>0</v>
      </c>
      <c r="H2579" s="3">
        <f t="shared" si="203"/>
        <v>0</v>
      </c>
      <c r="I2579" s="3">
        <f>'[1]Table - Daily Discharge'!B2582</f>
        <v>16.458343025707077</v>
      </c>
      <c r="J2579" s="3">
        <f>'[1]Table - Daily Discharge'!C2582</f>
        <v>2.5053312124423353</v>
      </c>
      <c r="K2579" s="3">
        <f>'[1]Table - Daily Discharge'!D2582</f>
        <v>0</v>
      </c>
      <c r="L2579" s="3">
        <f>'[1]Table - Daily Discharge'!E2582</f>
        <v>0</v>
      </c>
      <c r="M2579" s="3">
        <f t="shared" si="204"/>
        <v>18.963674238149412</v>
      </c>
      <c r="N2579" s="3">
        <f t="shared" si="205"/>
        <v>18.963674238149412</v>
      </c>
    </row>
    <row r="2580" spans="1:14" hidden="1" x14ac:dyDescent="0.2">
      <c r="A2580" s="8">
        <v>44216</v>
      </c>
      <c r="B2580" s="2">
        <f>IFERROR(VLOOKUP(A2580,'[1]Table - Daily Rainfall'!$J$4:$K$2266,2,FALSE),"")</f>
        <v>0</v>
      </c>
      <c r="C2580" s="9">
        <f>'[1]Table - USGS Flow'!D2578</f>
        <v>0</v>
      </c>
      <c r="D2580" s="3">
        <f t="shared" si="201"/>
        <v>0</v>
      </c>
      <c r="E2580" s="9">
        <v>0</v>
      </c>
      <c r="F2580" s="3">
        <f t="shared" si="202"/>
        <v>0</v>
      </c>
      <c r="G2580" s="9">
        <v>0</v>
      </c>
      <c r="H2580" s="3">
        <f t="shared" si="203"/>
        <v>0</v>
      </c>
      <c r="I2580" s="3">
        <f>'[1]Table - Daily Discharge'!B2583</f>
        <v>10.180203171434636</v>
      </c>
      <c r="J2580" s="3">
        <f>'[1]Table - Daily Discharge'!C2583</f>
        <v>3.1207099649227321</v>
      </c>
      <c r="K2580" s="3">
        <f>'[1]Table - Daily Discharge'!D2583</f>
        <v>0</v>
      </c>
      <c r="L2580" s="3">
        <f>'[1]Table - Daily Discharge'!E2583</f>
        <v>0</v>
      </c>
      <c r="M2580" s="3">
        <f t="shared" si="204"/>
        <v>13.300913136357368</v>
      </c>
      <c r="N2580" s="3">
        <f t="shared" si="205"/>
        <v>13.300913136357368</v>
      </c>
    </row>
    <row r="2581" spans="1:14" hidden="1" x14ac:dyDescent="0.2">
      <c r="A2581" s="8">
        <v>44217</v>
      </c>
      <c r="B2581" s="2">
        <f>IFERROR(VLOOKUP(A2581,'[1]Table - Daily Rainfall'!$J$4:$K$2266,2,FALSE),"")</f>
        <v>0</v>
      </c>
      <c r="C2581" s="9">
        <f>'[1]Table - USGS Flow'!D2579</f>
        <v>0</v>
      </c>
      <c r="D2581" s="3">
        <f t="shared" si="201"/>
        <v>0</v>
      </c>
      <c r="E2581" s="9">
        <v>0</v>
      </c>
      <c r="F2581" s="3">
        <f t="shared" si="202"/>
        <v>0</v>
      </c>
      <c r="G2581" s="9">
        <v>0</v>
      </c>
      <c r="H2581" s="3">
        <f t="shared" si="203"/>
        <v>0</v>
      </c>
      <c r="I2581" s="3">
        <f>'[1]Table - Daily Discharge'!B2584</f>
        <v>0</v>
      </c>
      <c r="J2581" s="3">
        <f>'[1]Table - Daily Discharge'!C2584</f>
        <v>3.8131687106293239</v>
      </c>
      <c r="K2581" s="3">
        <f>'[1]Table - Daily Discharge'!D2584</f>
        <v>0</v>
      </c>
      <c r="L2581" s="3">
        <f>'[1]Table - Daily Discharge'!E2584</f>
        <v>0</v>
      </c>
      <c r="M2581" s="3">
        <f t="shared" si="204"/>
        <v>3.8131687106293239</v>
      </c>
      <c r="N2581" s="3">
        <f t="shared" si="205"/>
        <v>3.8131687106293239</v>
      </c>
    </row>
    <row r="2582" spans="1:14" hidden="1" x14ac:dyDescent="0.2">
      <c r="A2582" s="8">
        <v>44218</v>
      </c>
      <c r="B2582" s="2">
        <f>IFERROR(VLOOKUP(A2582,'[1]Table - Daily Rainfall'!$J$4:$K$2266,2,FALSE),"")</f>
        <v>0.14000000000000001</v>
      </c>
      <c r="C2582" s="9">
        <f>'[1]Table - USGS Flow'!D2580</f>
        <v>0</v>
      </c>
      <c r="D2582" s="3">
        <f t="shared" si="201"/>
        <v>0</v>
      </c>
      <c r="E2582" s="9">
        <v>0</v>
      </c>
      <c r="F2582" s="3">
        <f t="shared" si="202"/>
        <v>0</v>
      </c>
      <c r="G2582" s="9">
        <v>0</v>
      </c>
      <c r="H2582" s="3">
        <f t="shared" si="203"/>
        <v>0</v>
      </c>
      <c r="I2582" s="3">
        <f>'[1]Table - Daily Discharge'!B2585</f>
        <v>0</v>
      </c>
      <c r="J2582" s="3">
        <f>'[1]Table - Daily Discharge'!C2585</f>
        <v>4.3040548511309913</v>
      </c>
      <c r="K2582" s="3">
        <f>'[1]Table - Daily Discharge'!D2585</f>
        <v>0</v>
      </c>
      <c r="L2582" s="3">
        <f>'[1]Table - Daily Discharge'!E2585</f>
        <v>0</v>
      </c>
      <c r="M2582" s="3">
        <f t="shared" si="204"/>
        <v>4.3040548511309913</v>
      </c>
      <c r="N2582" s="3">
        <f t="shared" si="205"/>
        <v>4.3040548511309913</v>
      </c>
    </row>
    <row r="2583" spans="1:14" hidden="1" x14ac:dyDescent="0.2">
      <c r="A2583" s="8">
        <v>44219</v>
      </c>
      <c r="B2583" s="2">
        <f>IFERROR(VLOOKUP(A2583,'[1]Table - Daily Rainfall'!$J$4:$K$2266,2,FALSE),"")</f>
        <v>0.15</v>
      </c>
      <c r="C2583" s="9">
        <f>'[1]Table - USGS Flow'!D2581</f>
        <v>67.5</v>
      </c>
      <c r="D2583" s="3">
        <f t="shared" si="201"/>
        <v>43.627197518097212</v>
      </c>
      <c r="E2583" s="9">
        <v>0</v>
      </c>
      <c r="F2583" s="3">
        <f t="shared" si="202"/>
        <v>0</v>
      </c>
      <c r="G2583" s="9">
        <v>0</v>
      </c>
      <c r="H2583" s="3">
        <f t="shared" si="203"/>
        <v>0</v>
      </c>
      <c r="I2583" s="3">
        <f>'[1]Table - Daily Discharge'!B2586</f>
        <v>0</v>
      </c>
      <c r="J2583" s="3">
        <f>'[1]Table - Daily Discharge'!C2586</f>
        <v>4.4006948978156926</v>
      </c>
      <c r="K2583" s="3">
        <f>'[1]Table - Daily Discharge'!D2586</f>
        <v>0</v>
      </c>
      <c r="L2583" s="3">
        <f>'[1]Table - Daily Discharge'!E2586</f>
        <v>0</v>
      </c>
      <c r="M2583" s="3">
        <f t="shared" si="204"/>
        <v>4.4006948978156926</v>
      </c>
      <c r="N2583" s="3">
        <f t="shared" si="205"/>
        <v>4.4006948978156926</v>
      </c>
    </row>
    <row r="2584" spans="1:14" hidden="1" x14ac:dyDescent="0.2">
      <c r="A2584" s="8">
        <v>44220</v>
      </c>
      <c r="B2584" s="2">
        <f>IFERROR(VLOOKUP(A2584,'[1]Table - Daily Rainfall'!$J$4:$K$2266,2,FALSE),"")</f>
        <v>0.04</v>
      </c>
      <c r="C2584" s="9">
        <f>'[1]Table - USGS Flow'!D2582</f>
        <v>3.5</v>
      </c>
      <c r="D2584" s="3">
        <f t="shared" si="201"/>
        <v>2.2621509824198553</v>
      </c>
      <c r="E2584" s="9">
        <v>0</v>
      </c>
      <c r="F2584" s="3">
        <f t="shared" si="202"/>
        <v>0</v>
      </c>
      <c r="G2584" s="9">
        <v>0</v>
      </c>
      <c r="H2584" s="3">
        <f t="shared" si="203"/>
        <v>0</v>
      </c>
      <c r="I2584" s="3">
        <f>'[1]Table - Daily Discharge'!B2587</f>
        <v>0</v>
      </c>
      <c r="J2584" s="3">
        <f>'[1]Table - Daily Discharge'!C2587</f>
        <v>5.1474808934095897</v>
      </c>
      <c r="K2584" s="3">
        <f>'[1]Table - Daily Discharge'!D2587</f>
        <v>0</v>
      </c>
      <c r="L2584" s="3">
        <f>'[1]Table - Daily Discharge'!E2587</f>
        <v>0</v>
      </c>
      <c r="M2584" s="3">
        <f t="shared" si="204"/>
        <v>5.1474808934095897</v>
      </c>
      <c r="N2584" s="3">
        <f t="shared" si="205"/>
        <v>5.1474808934095897</v>
      </c>
    </row>
    <row r="2585" spans="1:14" hidden="1" x14ac:dyDescent="0.2">
      <c r="A2585" s="8">
        <v>44221</v>
      </c>
      <c r="B2585" s="2">
        <f>IFERROR(VLOOKUP(A2585,'[1]Table - Daily Rainfall'!$J$4:$K$2266,2,FALSE),"")</f>
        <v>0.41</v>
      </c>
      <c r="C2585" s="9">
        <f>'[1]Table - USGS Flow'!D2583</f>
        <v>237</v>
      </c>
      <c r="D2585" s="3">
        <f t="shared" si="201"/>
        <v>153.17993795243021</v>
      </c>
      <c r="E2585" s="9">
        <v>0</v>
      </c>
      <c r="F2585" s="3">
        <f t="shared" si="202"/>
        <v>0</v>
      </c>
      <c r="G2585" s="9">
        <v>84.382729166666664</v>
      </c>
      <c r="H2585" s="3">
        <f t="shared" si="203"/>
        <v>54.538992481041021</v>
      </c>
      <c r="I2585" s="3">
        <f>'[1]Table - Daily Discharge'!B2588</f>
        <v>9.9586558148816948</v>
      </c>
      <c r="J2585" s="3">
        <f>'[1]Table - Daily Discharge'!C2588</f>
        <v>5.2588581925300897</v>
      </c>
      <c r="K2585" s="3">
        <f>'[1]Table - Daily Discharge'!D2588</f>
        <v>0</v>
      </c>
      <c r="L2585" s="3">
        <f>'[1]Table - Daily Discharge'!E2588</f>
        <v>0</v>
      </c>
      <c r="M2585" s="3">
        <f t="shared" si="204"/>
        <v>15.217514007411785</v>
      </c>
      <c r="N2585" s="3">
        <f t="shared" si="205"/>
        <v>15.217514007411785</v>
      </c>
    </row>
    <row r="2586" spans="1:14" hidden="1" x14ac:dyDescent="0.2">
      <c r="A2586" s="8">
        <v>44222</v>
      </c>
      <c r="B2586" s="2">
        <f>IFERROR(VLOOKUP(A2586,'[1]Table - Daily Rainfall'!$J$4:$K$2266,2,FALSE),"")</f>
        <v>0</v>
      </c>
      <c r="C2586" s="9">
        <f>'[1]Table - USGS Flow'!D2584</f>
        <v>0.52</v>
      </c>
      <c r="D2586" s="3">
        <f t="shared" si="201"/>
        <v>0.33609100310237849</v>
      </c>
      <c r="E2586" s="9">
        <v>0</v>
      </c>
      <c r="F2586" s="3">
        <f t="shared" si="202"/>
        <v>0</v>
      </c>
      <c r="G2586" s="9">
        <v>0</v>
      </c>
      <c r="H2586" s="3">
        <f t="shared" si="203"/>
        <v>0</v>
      </c>
      <c r="I2586" s="3">
        <f>'[1]Table - Daily Discharge'!B2589</f>
        <v>19.284197848753024</v>
      </c>
      <c r="J2586" s="3">
        <f>'[1]Table - Daily Discharge'!C2589</f>
        <v>4.7824414228599119</v>
      </c>
      <c r="K2586" s="3">
        <f>'[1]Table - Daily Discharge'!D2589</f>
        <v>0</v>
      </c>
      <c r="L2586" s="3">
        <f>'[1]Table - Daily Discharge'!E2589</f>
        <v>0</v>
      </c>
      <c r="M2586" s="3">
        <f t="shared" si="204"/>
        <v>24.066639271612935</v>
      </c>
      <c r="N2586" s="3">
        <f t="shared" si="205"/>
        <v>24.066639271612935</v>
      </c>
    </row>
    <row r="2587" spans="1:14" hidden="1" x14ac:dyDescent="0.2">
      <c r="A2587" s="8">
        <v>44223</v>
      </c>
      <c r="B2587" s="2">
        <f>IFERROR(VLOOKUP(A2587,'[1]Table - Daily Rainfall'!$J$4:$K$2266,2,FALSE),"")</f>
        <v>0</v>
      </c>
      <c r="C2587" s="9">
        <f>'[1]Table - USGS Flow'!D2585</f>
        <v>0.71</v>
      </c>
      <c r="D2587" s="3">
        <f t="shared" si="201"/>
        <v>0.45889348500517063</v>
      </c>
      <c r="E2587" s="9">
        <v>0</v>
      </c>
      <c r="F2587" s="3">
        <f t="shared" si="202"/>
        <v>0</v>
      </c>
      <c r="G2587" s="9">
        <v>0</v>
      </c>
      <c r="H2587" s="3">
        <f t="shared" si="203"/>
        <v>0</v>
      </c>
      <c r="I2587" s="3">
        <f>'[1]Table - Daily Discharge'!B2590</f>
        <v>16.476148672215157</v>
      </c>
      <c r="J2587" s="3">
        <f>'[1]Table - Daily Discharge'!C2590</f>
        <v>5.4837549818742648</v>
      </c>
      <c r="K2587" s="3">
        <f>'[1]Table - Daily Discharge'!D2590</f>
        <v>0</v>
      </c>
      <c r="L2587" s="3">
        <f>'[1]Table - Daily Discharge'!E2590</f>
        <v>0</v>
      </c>
      <c r="M2587" s="3">
        <f t="shared" si="204"/>
        <v>21.959903654089423</v>
      </c>
      <c r="N2587" s="3">
        <f t="shared" si="205"/>
        <v>21.959903654089423</v>
      </c>
    </row>
    <row r="2588" spans="1:14" hidden="1" x14ac:dyDescent="0.2">
      <c r="A2588" s="8">
        <v>44224</v>
      </c>
      <c r="B2588" s="2">
        <f>IFERROR(VLOOKUP(A2588,'[1]Table - Daily Rainfall'!$J$4:$K$2266,2,FALSE),"")</f>
        <v>0.79</v>
      </c>
      <c r="C2588" s="9">
        <f>'[1]Table - USGS Flow'!D2586</f>
        <v>226</v>
      </c>
      <c r="D2588" s="3">
        <f t="shared" si="201"/>
        <v>146.07032057911067</v>
      </c>
      <c r="E2588" s="9">
        <v>0</v>
      </c>
      <c r="F2588" s="3">
        <f t="shared" si="202"/>
        <v>0</v>
      </c>
      <c r="G2588" s="9">
        <v>42.367364583333334</v>
      </c>
      <c r="H2588" s="3">
        <f t="shared" si="203"/>
        <v>27.383250118493624</v>
      </c>
      <c r="I2588" s="3">
        <f>'[1]Table - Daily Discharge'!B2591</f>
        <v>18.464013954648554</v>
      </c>
      <c r="J2588" s="3">
        <f>'[1]Table - Daily Discharge'!C2591</f>
        <v>4.291496105675547</v>
      </c>
      <c r="K2588" s="3">
        <f>'[1]Table - Daily Discharge'!D2591</f>
        <v>0</v>
      </c>
      <c r="L2588" s="3">
        <f>'[1]Table - Daily Discharge'!E2591</f>
        <v>0</v>
      </c>
      <c r="M2588" s="3">
        <f t="shared" si="204"/>
        <v>22.755510060324099</v>
      </c>
      <c r="N2588" s="3">
        <f t="shared" si="205"/>
        <v>22.755510060324099</v>
      </c>
    </row>
    <row r="2589" spans="1:14" hidden="1" x14ac:dyDescent="0.2">
      <c r="A2589" s="8">
        <v>44225</v>
      </c>
      <c r="B2589" s="2">
        <f>IFERROR(VLOOKUP(A2589,'[1]Table - Daily Rainfall'!$J$4:$K$2266,2,FALSE),"")</f>
        <v>0.74</v>
      </c>
      <c r="C2589" s="9">
        <f>'[1]Table - USGS Flow'!D2587</f>
        <v>1130</v>
      </c>
      <c r="D2589" s="3">
        <f t="shared" si="201"/>
        <v>730.35160289555336</v>
      </c>
      <c r="E2589" s="9">
        <v>0</v>
      </c>
      <c r="F2589" s="3">
        <f t="shared" si="202"/>
        <v>0</v>
      </c>
      <c r="G2589" s="9">
        <v>582.12528124999994</v>
      </c>
      <c r="H2589" s="3">
        <f t="shared" si="203"/>
        <v>376.24436482032058</v>
      </c>
      <c r="I2589" s="3">
        <f>'[1]Table - Daily Discharge'!B2592</f>
        <v>33.657247012138228</v>
      </c>
      <c r="J2589" s="3">
        <f>'[1]Table - Daily Discharge'!C2592</f>
        <v>5.4645133535665744</v>
      </c>
      <c r="K2589" s="3">
        <f>'[1]Table - Daily Discharge'!D2592</f>
        <v>0</v>
      </c>
      <c r="L2589" s="3">
        <f>'[1]Table - Daily Discharge'!E2592</f>
        <v>0</v>
      </c>
      <c r="M2589" s="3">
        <f t="shared" si="204"/>
        <v>39.121760365704802</v>
      </c>
      <c r="N2589" s="3">
        <f t="shared" si="205"/>
        <v>39.121760365704802</v>
      </c>
    </row>
    <row r="2590" spans="1:14" hidden="1" x14ac:dyDescent="0.2">
      <c r="A2590" s="8">
        <v>44226</v>
      </c>
      <c r="B2590" s="2">
        <f>IFERROR(VLOOKUP(A2590,'[1]Table - Daily Rainfall'!$J$4:$K$2266,2,FALSE),"")</f>
        <v>0.01</v>
      </c>
      <c r="C2590" s="9">
        <f>'[1]Table - USGS Flow'!D2588</f>
        <v>36.1</v>
      </c>
      <c r="D2590" s="3">
        <f t="shared" si="201"/>
        <v>23.332471561530507</v>
      </c>
      <c r="E2590" s="9">
        <v>0</v>
      </c>
      <c r="F2590" s="3">
        <f t="shared" si="202"/>
        <v>0</v>
      </c>
      <c r="G2590" s="9">
        <v>0</v>
      </c>
      <c r="H2590" s="3">
        <f t="shared" si="203"/>
        <v>0</v>
      </c>
      <c r="I2590" s="3">
        <f>'[1]Table - Daily Discharge'!B2593</f>
        <v>15.946574222192378</v>
      </c>
      <c r="J2590" s="3">
        <f>'[1]Table - Daily Discharge'!C2593</f>
        <v>4.0273664521941095</v>
      </c>
      <c r="K2590" s="3">
        <f>'[1]Table - Daily Discharge'!D2593</f>
        <v>0</v>
      </c>
      <c r="L2590" s="3">
        <f>'[1]Table - Daily Discharge'!E2593</f>
        <v>0</v>
      </c>
      <c r="M2590" s="3">
        <f t="shared" si="204"/>
        <v>19.973940674386487</v>
      </c>
      <c r="N2590" s="3">
        <f t="shared" si="205"/>
        <v>19.973940674386487</v>
      </c>
    </row>
    <row r="2591" spans="1:14" hidden="1" x14ac:dyDescent="0.2">
      <c r="A2591" s="8">
        <v>44227</v>
      </c>
      <c r="B2591" s="2">
        <f>IFERROR(VLOOKUP(A2591,'[1]Table - Daily Rainfall'!$J$4:$K$2266,2,FALSE),"")</f>
        <v>0</v>
      </c>
      <c r="C2591" s="9">
        <f>'[1]Table - USGS Flow'!D2589</f>
        <v>28.8</v>
      </c>
      <c r="D2591" s="3">
        <f t="shared" si="201"/>
        <v>18.614270941054809</v>
      </c>
      <c r="E2591" s="9">
        <v>0</v>
      </c>
      <c r="F2591" s="3">
        <f t="shared" si="202"/>
        <v>0</v>
      </c>
      <c r="G2591" s="9">
        <v>0</v>
      </c>
      <c r="H2591" s="3">
        <f t="shared" si="203"/>
        <v>0</v>
      </c>
      <c r="I2591" s="3">
        <f>'[1]Table - Daily Discharge'!B2594</f>
        <v>17.707337665999042</v>
      </c>
      <c r="J2591" s="3">
        <f>'[1]Table - Daily Discharge'!C2594</f>
        <v>5.1074296080682045</v>
      </c>
      <c r="K2591" s="3">
        <f>'[1]Table - Daily Discharge'!D2594</f>
        <v>0</v>
      </c>
      <c r="L2591" s="3">
        <f>'[1]Table - Daily Discharge'!E2594</f>
        <v>0</v>
      </c>
      <c r="M2591" s="3">
        <f t="shared" si="204"/>
        <v>22.814767274067247</v>
      </c>
      <c r="N2591" s="3">
        <f t="shared" si="205"/>
        <v>22.814767274067247</v>
      </c>
    </row>
    <row r="2592" spans="1:14" hidden="1" x14ac:dyDescent="0.2">
      <c r="A2592" s="8">
        <v>44228</v>
      </c>
      <c r="B2592" s="2">
        <f>IFERROR(VLOOKUP(A2592,'[1]Table - Daily Rainfall'!$J$4:$K$2266,2,FALSE),"")</f>
        <v>0</v>
      </c>
      <c r="C2592" s="9">
        <f>'[1]Table - USGS Flow'!D2590</f>
        <v>22.8</v>
      </c>
      <c r="D2592" s="3">
        <f t="shared" si="201"/>
        <v>14.736297828335058</v>
      </c>
      <c r="E2592" s="9">
        <v>0</v>
      </c>
      <c r="F2592" s="3">
        <f t="shared" si="202"/>
        <v>0</v>
      </c>
      <c r="G2592" s="9">
        <v>0</v>
      </c>
      <c r="H2592" s="3">
        <f t="shared" si="203"/>
        <v>0</v>
      </c>
      <c r="I2592" s="3">
        <f>'[1]Table - Daily Discharge'!B2595</f>
        <v>16.373643267374771</v>
      </c>
      <c r="J2592" s="3">
        <f>'[1]Table - Daily Discharge'!C2595</f>
        <v>4.3821977102888479</v>
      </c>
      <c r="K2592" s="3">
        <f>'[1]Table - Daily Discharge'!D2595</f>
        <v>0</v>
      </c>
      <c r="L2592" s="3">
        <f>'[1]Table - Daily Discharge'!E2595</f>
        <v>0</v>
      </c>
      <c r="M2592" s="3">
        <f t="shared" si="204"/>
        <v>20.755840977663617</v>
      </c>
      <c r="N2592" s="3">
        <f t="shared" si="205"/>
        <v>20.755840977663617</v>
      </c>
    </row>
    <row r="2593" spans="1:14" hidden="1" x14ac:dyDescent="0.2">
      <c r="A2593" s="8">
        <v>44229</v>
      </c>
      <c r="B2593" s="2">
        <f>IFERROR(VLOOKUP(A2593,'[1]Table - Daily Rainfall'!$J$4:$K$2266,2,FALSE),"")</f>
        <v>0</v>
      </c>
      <c r="C2593" s="9">
        <f>'[1]Table - USGS Flow'!D2591</f>
        <v>23.3</v>
      </c>
      <c r="D2593" s="3">
        <f t="shared" si="201"/>
        <v>15.059462254395038</v>
      </c>
      <c r="E2593" s="9">
        <v>0</v>
      </c>
      <c r="F2593" s="3">
        <f t="shared" si="202"/>
        <v>0</v>
      </c>
      <c r="G2593" s="9">
        <v>0</v>
      </c>
      <c r="H2593" s="3">
        <f t="shared" si="203"/>
        <v>0</v>
      </c>
      <c r="I2593" s="3">
        <f>'[1]Table - Daily Discharge'!B2596</f>
        <v>17.509526279496484</v>
      </c>
      <c r="J2593" s="3">
        <f>'[1]Table - Daily Discharge'!C2596</f>
        <v>4.4370404634696978</v>
      </c>
      <c r="K2593" s="3">
        <f>'[1]Table - Daily Discharge'!D2596</f>
        <v>0</v>
      </c>
      <c r="L2593" s="3">
        <f>'[1]Table - Daily Discharge'!E2596</f>
        <v>0</v>
      </c>
      <c r="M2593" s="3">
        <f t="shared" si="204"/>
        <v>21.946566742966183</v>
      </c>
      <c r="N2593" s="3">
        <f t="shared" si="205"/>
        <v>21.946566742966183</v>
      </c>
    </row>
    <row r="2594" spans="1:14" hidden="1" x14ac:dyDescent="0.2">
      <c r="A2594" s="8">
        <v>44230</v>
      </c>
      <c r="B2594" s="2">
        <f>IFERROR(VLOOKUP(A2594,'[1]Table - Daily Rainfall'!$J$4:$K$2266,2,FALSE),"")</f>
        <v>0</v>
      </c>
      <c r="C2594" s="9">
        <f>'[1]Table - USGS Flow'!D2592</f>
        <v>17.2</v>
      </c>
      <c r="D2594" s="3">
        <f t="shared" si="201"/>
        <v>11.116856256463288</v>
      </c>
      <c r="E2594" s="9">
        <v>0</v>
      </c>
      <c r="F2594" s="3">
        <f t="shared" si="202"/>
        <v>0</v>
      </c>
      <c r="G2594" s="9">
        <v>0</v>
      </c>
      <c r="H2594" s="3">
        <f t="shared" si="203"/>
        <v>0</v>
      </c>
      <c r="I2594" s="3">
        <f>'[1]Table - Daily Discharge'!B2597</f>
        <v>16.032871868209497</v>
      </c>
      <c r="J2594" s="3">
        <f>'[1]Table - Daily Discharge'!C2597</f>
        <v>3.1959616190291706</v>
      </c>
      <c r="K2594" s="3">
        <f>'[1]Table - Daily Discharge'!D2597</f>
        <v>0</v>
      </c>
      <c r="L2594" s="3">
        <f>'[1]Table - Daily Discharge'!E2597</f>
        <v>0</v>
      </c>
      <c r="M2594" s="3">
        <f t="shared" si="204"/>
        <v>19.228833487238667</v>
      </c>
      <c r="N2594" s="3">
        <f t="shared" si="205"/>
        <v>19.228833487238667</v>
      </c>
    </row>
    <row r="2595" spans="1:14" hidden="1" x14ac:dyDescent="0.2">
      <c r="A2595" s="8">
        <v>44231</v>
      </c>
      <c r="B2595" s="2">
        <f>IFERROR(VLOOKUP(A2595,'[1]Table - Daily Rainfall'!$J$4:$K$2266,2,FALSE),"")</f>
        <v>0</v>
      </c>
      <c r="C2595" s="9">
        <f>'[1]Table - USGS Flow'!D2593</f>
        <v>72</v>
      </c>
      <c r="D2595" s="3">
        <f t="shared" si="201"/>
        <v>46.535677352637023</v>
      </c>
      <c r="E2595" s="9">
        <v>0</v>
      </c>
      <c r="F2595" s="3">
        <f t="shared" si="202"/>
        <v>0</v>
      </c>
      <c r="G2595" s="9">
        <v>0</v>
      </c>
      <c r="H2595" s="3">
        <f t="shared" si="203"/>
        <v>0</v>
      </c>
      <c r="I2595" s="3">
        <f>'[1]Table - Daily Discharge'!B2598</f>
        <v>17.749629954086387</v>
      </c>
      <c r="J2595" s="3">
        <f>'[1]Table - Daily Discharge'!C2598</f>
        <v>4.0865100507199186</v>
      </c>
      <c r="K2595" s="3">
        <f>'[1]Table - Daily Discharge'!D2598</f>
        <v>0</v>
      </c>
      <c r="L2595" s="3">
        <f>'[1]Table - Daily Discharge'!E2598</f>
        <v>0</v>
      </c>
      <c r="M2595" s="3">
        <f t="shared" si="204"/>
        <v>21.836140004806307</v>
      </c>
      <c r="N2595" s="3">
        <f t="shared" si="205"/>
        <v>21.836140004806307</v>
      </c>
    </row>
    <row r="2596" spans="1:14" hidden="1" x14ac:dyDescent="0.2">
      <c r="A2596" s="8">
        <v>44232</v>
      </c>
      <c r="B2596" s="2">
        <f>IFERROR(VLOOKUP(A2596,'[1]Table - Daily Rainfall'!$J$4:$K$2266,2,FALSE),"")</f>
        <v>0</v>
      </c>
      <c r="C2596" s="9">
        <f>'[1]Table - USGS Flow'!D2594</f>
        <v>19.5</v>
      </c>
      <c r="D2596" s="3">
        <f t="shared" si="201"/>
        <v>12.603412616339194</v>
      </c>
      <c r="E2596" s="9">
        <v>0</v>
      </c>
      <c r="F2596" s="3">
        <f t="shared" si="202"/>
        <v>0</v>
      </c>
      <c r="G2596" s="9">
        <v>0</v>
      </c>
      <c r="H2596" s="3">
        <f t="shared" si="203"/>
        <v>0</v>
      </c>
      <c r="I2596" s="3">
        <f>'[1]Table - Daily Discharge'!B2599</f>
        <v>15.15410226480242</v>
      </c>
      <c r="J2596" s="3">
        <f>'[1]Table - Daily Discharge'!C2599</f>
        <v>3.1146859789979446</v>
      </c>
      <c r="K2596" s="3">
        <f>'[1]Table - Daily Discharge'!D2599</f>
        <v>0</v>
      </c>
      <c r="L2596" s="3">
        <f>'[1]Table - Daily Discharge'!E2599</f>
        <v>0</v>
      </c>
      <c r="M2596" s="3">
        <f t="shared" si="204"/>
        <v>18.268788243800365</v>
      </c>
      <c r="N2596" s="3">
        <f t="shared" si="205"/>
        <v>18.268788243800365</v>
      </c>
    </row>
    <row r="2597" spans="1:14" hidden="1" x14ac:dyDescent="0.2">
      <c r="A2597" s="8">
        <v>44233</v>
      </c>
      <c r="B2597" s="2">
        <f>IFERROR(VLOOKUP(A2597,'[1]Table - Daily Rainfall'!$J$4:$K$2266,2,FALSE),"")</f>
        <v>0</v>
      </c>
      <c r="C2597" s="9">
        <f>'[1]Table - USGS Flow'!D2595</f>
        <v>21.6</v>
      </c>
      <c r="D2597" s="3">
        <f t="shared" si="201"/>
        <v>13.960703205791109</v>
      </c>
      <c r="E2597" s="9">
        <v>0</v>
      </c>
      <c r="F2597" s="3">
        <f t="shared" si="202"/>
        <v>0</v>
      </c>
      <c r="G2597" s="9">
        <v>0</v>
      </c>
      <c r="H2597" s="3">
        <f t="shared" si="203"/>
        <v>0</v>
      </c>
      <c r="I2597" s="3">
        <f>'[1]Table - Daily Discharge'!B2600</f>
        <v>17.975800366096472</v>
      </c>
      <c r="J2597" s="3">
        <f>'[1]Table - Daily Discharge'!C2600</f>
        <v>3.2629208645594963</v>
      </c>
      <c r="K2597" s="3">
        <f>'[1]Table - Daily Discharge'!D2600</f>
        <v>0</v>
      </c>
      <c r="L2597" s="3">
        <f>'[1]Table - Daily Discharge'!E2600</f>
        <v>0</v>
      </c>
      <c r="M2597" s="3">
        <f t="shared" si="204"/>
        <v>21.238721230655969</v>
      </c>
      <c r="N2597" s="3">
        <f t="shared" si="205"/>
        <v>21.238721230655969</v>
      </c>
    </row>
    <row r="2598" spans="1:14" hidden="1" x14ac:dyDescent="0.2">
      <c r="A2598" s="8">
        <v>44234</v>
      </c>
      <c r="B2598" s="2">
        <f>IFERROR(VLOOKUP(A2598,'[1]Table - Daily Rainfall'!$J$4:$K$2266,2,FALSE),"")</f>
        <v>0</v>
      </c>
      <c r="C2598" s="9">
        <f>'[1]Table - USGS Flow'!D2596</f>
        <v>18.600000000000001</v>
      </c>
      <c r="D2598" s="3">
        <f t="shared" si="201"/>
        <v>12.021716649431232</v>
      </c>
      <c r="E2598" s="9">
        <v>0</v>
      </c>
      <c r="F2598" s="3">
        <f t="shared" si="202"/>
        <v>0</v>
      </c>
      <c r="G2598" s="9">
        <v>0</v>
      </c>
      <c r="H2598" s="3">
        <f t="shared" si="203"/>
        <v>0</v>
      </c>
      <c r="I2598" s="3">
        <f>'[1]Table - Daily Discharge'!B2601</f>
        <v>17.037782393913414</v>
      </c>
      <c r="J2598" s="3">
        <f>'[1]Table - Daily Discharge'!C2601</f>
        <v>3.878126578595571</v>
      </c>
      <c r="K2598" s="3">
        <f>'[1]Table - Daily Discharge'!D2601</f>
        <v>0</v>
      </c>
      <c r="L2598" s="3">
        <f>'[1]Table - Daily Discharge'!E2601</f>
        <v>0</v>
      </c>
      <c r="M2598" s="3">
        <f t="shared" si="204"/>
        <v>20.915908972508984</v>
      </c>
      <c r="N2598" s="3">
        <f t="shared" si="205"/>
        <v>20.915908972508984</v>
      </c>
    </row>
    <row r="2599" spans="1:14" hidden="1" x14ac:dyDescent="0.2">
      <c r="A2599" s="8">
        <v>44235</v>
      </c>
      <c r="B2599" s="2">
        <f>IFERROR(VLOOKUP(A2599,'[1]Table - Daily Rainfall'!$J$4:$K$2266,2,FALSE),"")</f>
        <v>0</v>
      </c>
      <c r="C2599" s="9">
        <f>'[1]Table - USGS Flow'!D2597</f>
        <v>18.600000000000001</v>
      </c>
      <c r="D2599" s="3">
        <f t="shared" si="201"/>
        <v>12.021716649431232</v>
      </c>
      <c r="E2599" s="9">
        <v>0</v>
      </c>
      <c r="F2599" s="3">
        <f t="shared" si="202"/>
        <v>0</v>
      </c>
      <c r="G2599" s="9">
        <v>0</v>
      </c>
      <c r="H2599" s="3">
        <f t="shared" si="203"/>
        <v>0</v>
      </c>
      <c r="I2599" s="3">
        <f>'[1]Table - Daily Discharge'!B2602</f>
        <v>16.612636776049833</v>
      </c>
      <c r="J2599" s="3">
        <f>'[1]Table - Daily Discharge'!C2602</f>
        <v>2.9488864756076181</v>
      </c>
      <c r="K2599" s="3">
        <f>'[1]Table - Daily Discharge'!D2602</f>
        <v>0</v>
      </c>
      <c r="L2599" s="3">
        <f>'[1]Table - Daily Discharge'!E2602</f>
        <v>0</v>
      </c>
      <c r="M2599" s="3">
        <f t="shared" si="204"/>
        <v>19.561523251657452</v>
      </c>
      <c r="N2599" s="3">
        <f t="shared" si="205"/>
        <v>19.561523251657452</v>
      </c>
    </row>
    <row r="2600" spans="1:14" hidden="1" x14ac:dyDescent="0.2">
      <c r="A2600" s="8">
        <v>44236</v>
      </c>
      <c r="B2600" s="2">
        <f>IFERROR(VLOOKUP(A2600,'[1]Table - Daily Rainfall'!$J$4:$K$2266,2,FALSE),"")</f>
        <v>0</v>
      </c>
      <c r="C2600" s="9">
        <f>'[1]Table - USGS Flow'!D2598</f>
        <v>20.100000000000001</v>
      </c>
      <c r="D2600" s="3">
        <f t="shared" si="201"/>
        <v>12.99120992761117</v>
      </c>
      <c r="E2600" s="9">
        <v>0</v>
      </c>
      <c r="F2600" s="3">
        <f t="shared" si="202"/>
        <v>0</v>
      </c>
      <c r="G2600" s="9">
        <v>0</v>
      </c>
      <c r="H2600" s="3">
        <f t="shared" si="203"/>
        <v>0</v>
      </c>
      <c r="I2600" s="3">
        <f>'[1]Table - Daily Discharge'!B2603</f>
        <v>18.094441256312823</v>
      </c>
      <c r="J2600" s="3">
        <f>'[1]Table - Daily Discharge'!C2603</f>
        <v>2.3729249972035369</v>
      </c>
      <c r="K2600" s="3">
        <f>'[1]Table - Daily Discharge'!D2603</f>
        <v>0</v>
      </c>
      <c r="L2600" s="3">
        <f>'[1]Table - Daily Discharge'!E2603</f>
        <v>0</v>
      </c>
      <c r="M2600" s="3">
        <f t="shared" si="204"/>
        <v>20.46736625351636</v>
      </c>
      <c r="N2600" s="3">
        <f t="shared" si="205"/>
        <v>20.46736625351636</v>
      </c>
    </row>
    <row r="2601" spans="1:14" hidden="1" x14ac:dyDescent="0.2">
      <c r="A2601" s="8">
        <v>44237</v>
      </c>
      <c r="B2601" s="2">
        <f>IFERROR(VLOOKUP(A2601,'[1]Table - Daily Rainfall'!$J$4:$K$2266,2,FALSE),"")</f>
        <v>0</v>
      </c>
      <c r="C2601" s="9">
        <f>'[1]Table - USGS Flow'!D2599</f>
        <v>22</v>
      </c>
      <c r="D2601" s="3">
        <f t="shared" si="201"/>
        <v>14.21923474663909</v>
      </c>
      <c r="E2601" s="9">
        <v>0</v>
      </c>
      <c r="F2601" s="3">
        <f t="shared" si="202"/>
        <v>0</v>
      </c>
      <c r="G2601" s="9">
        <v>0</v>
      </c>
      <c r="H2601" s="3">
        <f t="shared" si="203"/>
        <v>0</v>
      </c>
      <c r="I2601" s="3">
        <f>'[1]Table - Daily Discharge'!B2604</f>
        <v>20.076749810513554</v>
      </c>
      <c r="J2601" s="3">
        <f>'[1]Table - Daily Discharge'!C2604</f>
        <v>3.1869660068086718</v>
      </c>
      <c r="K2601" s="3">
        <f>'[1]Table - Daily Discharge'!D2604</f>
        <v>0</v>
      </c>
      <c r="L2601" s="3">
        <f>'[1]Table - Daily Discharge'!E2604</f>
        <v>0</v>
      </c>
      <c r="M2601" s="3">
        <f t="shared" si="204"/>
        <v>23.263715817322225</v>
      </c>
      <c r="N2601" s="3">
        <f t="shared" si="205"/>
        <v>23.263715817322225</v>
      </c>
    </row>
    <row r="2602" spans="1:14" hidden="1" x14ac:dyDescent="0.2">
      <c r="A2602" s="8">
        <v>44238</v>
      </c>
      <c r="B2602" s="2">
        <f>IFERROR(VLOOKUP(A2602,'[1]Table - Daily Rainfall'!$J$4:$K$2266,2,FALSE),"")</f>
        <v>0</v>
      </c>
      <c r="C2602" s="9">
        <f>'[1]Table - USGS Flow'!D2600</f>
        <v>22.4</v>
      </c>
      <c r="D2602" s="3">
        <f t="shared" si="201"/>
        <v>14.477766287487073</v>
      </c>
      <c r="E2602" s="9">
        <v>0</v>
      </c>
      <c r="F2602" s="3">
        <f t="shared" si="202"/>
        <v>0</v>
      </c>
      <c r="G2602" s="9">
        <v>0</v>
      </c>
      <c r="H2602" s="3">
        <f t="shared" si="203"/>
        <v>0</v>
      </c>
      <c r="I2602" s="3">
        <f>'[1]Table - Daily Discharge'!B2605</f>
        <v>20.075450937888558</v>
      </c>
      <c r="J2602" s="3">
        <f>'[1]Table - Daily Discharge'!C2605</f>
        <v>3.1587602713859981</v>
      </c>
      <c r="K2602" s="3">
        <f>'[1]Table - Daily Discharge'!D2605</f>
        <v>0</v>
      </c>
      <c r="L2602" s="3">
        <f>'[1]Table - Daily Discharge'!E2605</f>
        <v>0</v>
      </c>
      <c r="M2602" s="3">
        <f t="shared" si="204"/>
        <v>23.234211209274555</v>
      </c>
      <c r="N2602" s="3">
        <f t="shared" si="205"/>
        <v>23.234211209274555</v>
      </c>
    </row>
    <row r="2603" spans="1:14" hidden="1" x14ac:dyDescent="0.2">
      <c r="A2603" s="8">
        <v>44239</v>
      </c>
      <c r="B2603" s="2">
        <f>IFERROR(VLOOKUP(A2603,'[1]Table - Daily Rainfall'!$J$4:$K$2266,2,FALSE),"")</f>
        <v>0.03</v>
      </c>
      <c r="C2603" s="9">
        <f>'[1]Table - USGS Flow'!D2601</f>
        <v>43</v>
      </c>
      <c r="D2603" s="3">
        <f t="shared" si="201"/>
        <v>27.792140641158223</v>
      </c>
      <c r="E2603" s="9">
        <v>0</v>
      </c>
      <c r="F2603" s="3">
        <f t="shared" si="202"/>
        <v>0</v>
      </c>
      <c r="G2603" s="9">
        <v>0</v>
      </c>
      <c r="H2603" s="3">
        <f t="shared" si="203"/>
        <v>0</v>
      </c>
      <c r="I2603" s="3">
        <f>'[1]Table - Daily Discharge'!B2606</f>
        <v>25.755995665651916</v>
      </c>
      <c r="J2603" s="3">
        <f>'[1]Table - Daily Discharge'!C2606</f>
        <v>2.5584174898990764</v>
      </c>
      <c r="K2603" s="3">
        <f>'[1]Table - Daily Discharge'!D2606</f>
        <v>0</v>
      </c>
      <c r="L2603" s="3">
        <f>'[1]Table - Daily Discharge'!E2606</f>
        <v>0</v>
      </c>
      <c r="M2603" s="3">
        <f t="shared" si="204"/>
        <v>28.314413155550994</v>
      </c>
      <c r="N2603" s="3">
        <f t="shared" si="205"/>
        <v>28.314413155550994</v>
      </c>
    </row>
    <row r="2604" spans="1:14" hidden="1" x14ac:dyDescent="0.2">
      <c r="A2604" s="8">
        <v>44240</v>
      </c>
      <c r="B2604" s="2">
        <f>IFERROR(VLOOKUP(A2604,'[1]Table - Daily Rainfall'!$J$4:$K$2266,2,FALSE),"")</f>
        <v>0</v>
      </c>
      <c r="C2604" s="9">
        <f>'[1]Table - USGS Flow'!D2602</f>
        <v>19.899999999999999</v>
      </c>
      <c r="D2604" s="3">
        <f t="shared" si="201"/>
        <v>12.861944157187176</v>
      </c>
      <c r="E2604" s="9">
        <v>0</v>
      </c>
      <c r="F2604" s="3">
        <f t="shared" si="202"/>
        <v>0</v>
      </c>
      <c r="G2604" s="9">
        <v>0</v>
      </c>
      <c r="H2604" s="3">
        <f t="shared" si="203"/>
        <v>0</v>
      </c>
      <c r="I2604" s="3">
        <f>'[1]Table - Daily Discharge'!B2607</f>
        <v>17.43217066194071</v>
      </c>
      <c r="J2604" s="3">
        <f>'[1]Table - Daily Discharge'!C2607</f>
        <v>3.9230393390040188</v>
      </c>
      <c r="K2604" s="3">
        <f>'[1]Table - Daily Discharge'!D2607</f>
        <v>0</v>
      </c>
      <c r="L2604" s="3">
        <f>'[1]Table - Daily Discharge'!E2607</f>
        <v>0</v>
      </c>
      <c r="M2604" s="3">
        <f t="shared" si="204"/>
        <v>21.35521000094473</v>
      </c>
      <c r="N2604" s="3">
        <f t="shared" si="205"/>
        <v>21.35521000094473</v>
      </c>
    </row>
    <row r="2605" spans="1:14" hidden="1" x14ac:dyDescent="0.2">
      <c r="A2605" s="8">
        <v>44241</v>
      </c>
      <c r="B2605" s="2">
        <f>IFERROR(VLOOKUP(A2605,'[1]Table - Daily Rainfall'!$J$4:$K$2266,2,FALSE),"")</f>
        <v>0</v>
      </c>
      <c r="C2605" s="9">
        <f>'[1]Table - USGS Flow'!D2603</f>
        <v>24.5</v>
      </c>
      <c r="D2605" s="3">
        <f t="shared" si="201"/>
        <v>15.835056876938987</v>
      </c>
      <c r="E2605" s="9">
        <v>0</v>
      </c>
      <c r="F2605" s="3">
        <f t="shared" si="202"/>
        <v>0</v>
      </c>
      <c r="G2605" s="9">
        <v>0</v>
      </c>
      <c r="H2605" s="3">
        <f t="shared" si="203"/>
        <v>0</v>
      </c>
      <c r="I2605" s="3">
        <f>'[1]Table - Daily Discharge'!B2608</f>
        <v>20.39038458129621</v>
      </c>
      <c r="J2605" s="3">
        <f>'[1]Table - Daily Discharge'!C2608</f>
        <v>3.3052906164830556</v>
      </c>
      <c r="K2605" s="3">
        <f>'[1]Table - Daily Discharge'!D2608</f>
        <v>0</v>
      </c>
      <c r="L2605" s="3">
        <f>'[1]Table - Daily Discharge'!E2608</f>
        <v>0</v>
      </c>
      <c r="M2605" s="3">
        <f t="shared" si="204"/>
        <v>23.695675197779266</v>
      </c>
      <c r="N2605" s="3">
        <f t="shared" si="205"/>
        <v>23.695675197779266</v>
      </c>
    </row>
    <row r="2606" spans="1:14" hidden="1" x14ac:dyDescent="0.2">
      <c r="A2606" s="8">
        <v>44242</v>
      </c>
      <c r="B2606" s="2">
        <f>IFERROR(VLOOKUP(A2606,'[1]Table - Daily Rainfall'!$J$4:$K$2266,2,FALSE),"")</f>
        <v>0</v>
      </c>
      <c r="C2606" s="9">
        <f>'[1]Table - USGS Flow'!D2604</f>
        <v>18.600000000000001</v>
      </c>
      <c r="D2606" s="3">
        <f t="shared" si="201"/>
        <v>12.021716649431232</v>
      </c>
      <c r="E2606" s="9">
        <v>0</v>
      </c>
      <c r="F2606" s="3">
        <f t="shared" si="202"/>
        <v>0</v>
      </c>
      <c r="G2606" s="9">
        <v>0</v>
      </c>
      <c r="H2606" s="3">
        <f t="shared" si="203"/>
        <v>0</v>
      </c>
      <c r="I2606" s="3">
        <f>'[1]Table - Daily Discharge'!B2609</f>
        <v>17.198098050527623</v>
      </c>
      <c r="J2606" s="3">
        <f>'[1]Table - Daily Discharge'!C2609</f>
        <v>3.6242365167460835</v>
      </c>
      <c r="K2606" s="3">
        <f>'[1]Table - Daily Discharge'!D2609</f>
        <v>0</v>
      </c>
      <c r="L2606" s="3">
        <f>'[1]Table - Daily Discharge'!E2609</f>
        <v>0</v>
      </c>
      <c r="M2606" s="3">
        <f t="shared" si="204"/>
        <v>20.822334567273707</v>
      </c>
      <c r="N2606" s="3">
        <f t="shared" si="205"/>
        <v>20.822334567273707</v>
      </c>
    </row>
    <row r="2607" spans="1:14" hidden="1" x14ac:dyDescent="0.2">
      <c r="A2607" s="8">
        <v>44243</v>
      </c>
      <c r="B2607" s="2">
        <f>IFERROR(VLOOKUP(A2607,'[1]Table - Daily Rainfall'!$J$4:$K$2266,2,FALSE),"")</f>
        <v>0</v>
      </c>
      <c r="C2607" s="9">
        <f>'[1]Table - USGS Flow'!D2605</f>
        <v>8.51</v>
      </c>
      <c r="D2607" s="3">
        <f t="shared" si="201"/>
        <v>5.5002585315408483</v>
      </c>
      <c r="E2607" s="9">
        <v>1.0707708333333332</v>
      </c>
      <c r="F2607" s="3">
        <f t="shared" si="202"/>
        <v>0.69207008359186484</v>
      </c>
      <c r="G2607" s="9">
        <v>0</v>
      </c>
      <c r="H2607" s="3">
        <f t="shared" si="203"/>
        <v>0</v>
      </c>
      <c r="I2607" s="3">
        <f>'[1]Table - Daily Discharge'!B2610</f>
        <v>1.6500939736872886</v>
      </c>
      <c r="J2607" s="3">
        <f>'[1]Table - Daily Discharge'!C2610</f>
        <v>2.2781488851858001</v>
      </c>
      <c r="K2607" s="3">
        <f>'[1]Table - Daily Discharge'!D2610</f>
        <v>0</v>
      </c>
      <c r="L2607" s="3">
        <f>'[1]Table - Daily Discharge'!E2610</f>
        <v>3.6786717772483826</v>
      </c>
      <c r="M2607" s="3">
        <f t="shared" si="204"/>
        <v>3.9282428588730887</v>
      </c>
      <c r="N2607" s="3">
        <f t="shared" si="205"/>
        <v>3.9282428588730887</v>
      </c>
    </row>
    <row r="2608" spans="1:14" hidden="1" x14ac:dyDescent="0.2">
      <c r="A2608" s="8">
        <v>44244</v>
      </c>
      <c r="B2608" s="2">
        <f>IFERROR(VLOOKUP(A2608,'[1]Table - Daily Rainfall'!$J$4:$K$2266,2,FALSE),"")</f>
        <v>0</v>
      </c>
      <c r="C2608" s="9">
        <f>'[1]Table - USGS Flow'!D2606</f>
        <v>0</v>
      </c>
      <c r="D2608" s="3">
        <f t="shared" si="201"/>
        <v>0</v>
      </c>
      <c r="E2608" s="9">
        <v>4.3061250000000015</v>
      </c>
      <c r="F2608" s="3">
        <f t="shared" si="202"/>
        <v>2.7831728283350579</v>
      </c>
      <c r="G2608" s="9">
        <v>0</v>
      </c>
      <c r="H2608" s="3">
        <f t="shared" si="203"/>
        <v>0</v>
      </c>
      <c r="I2608" s="3">
        <f>'[1]Table - Daily Discharge'!B2611</f>
        <v>0</v>
      </c>
      <c r="J2608" s="3">
        <f>'[1]Table - Daily Discharge'!C2611</f>
        <v>3.3673835003482635</v>
      </c>
      <c r="K2608" s="3">
        <f>'[1]Table - Daily Discharge'!D2611</f>
        <v>0</v>
      </c>
      <c r="L2608" s="3">
        <f>'[1]Table - Daily Discharge'!E2611</f>
        <v>5.9993607997894287</v>
      </c>
      <c r="M2608" s="3">
        <f t="shared" si="204"/>
        <v>3.3673835003482635</v>
      </c>
      <c r="N2608" s="3">
        <f t="shared" si="205"/>
        <v>3.3673835003482635</v>
      </c>
    </row>
    <row r="2609" spans="1:14" hidden="1" x14ac:dyDescent="0.2">
      <c r="A2609" s="8">
        <v>44245</v>
      </c>
      <c r="B2609" s="2">
        <f>IFERROR(VLOOKUP(A2609,'[1]Table - Daily Rainfall'!$J$4:$K$2266,2,FALSE),"")</f>
        <v>0</v>
      </c>
      <c r="C2609" s="9">
        <f>'[1]Table - USGS Flow'!D2607</f>
        <v>0</v>
      </c>
      <c r="D2609" s="3">
        <f t="shared" si="201"/>
        <v>0</v>
      </c>
      <c r="E2609" s="9">
        <v>4.6041250000000042</v>
      </c>
      <c r="F2609" s="3">
        <f t="shared" si="202"/>
        <v>2.9757788262668075</v>
      </c>
      <c r="G2609" s="9">
        <v>0</v>
      </c>
      <c r="H2609" s="3">
        <f t="shared" si="203"/>
        <v>0</v>
      </c>
      <c r="I2609" s="3">
        <f>'[1]Table - Daily Discharge'!B2612</f>
        <v>0</v>
      </c>
      <c r="J2609" s="3">
        <f>'[1]Table - Daily Discharge'!C2612</f>
        <v>2.3594619841678699</v>
      </c>
      <c r="K2609" s="3">
        <f>'[1]Table - Daily Discharge'!D2612</f>
        <v>0</v>
      </c>
      <c r="L2609" s="3">
        <f>'[1]Table - Daily Discharge'!E2612</f>
        <v>6.8878187338511152</v>
      </c>
      <c r="M2609" s="3">
        <f t="shared" si="204"/>
        <v>2.3594619841678699</v>
      </c>
      <c r="N2609" s="3">
        <f t="shared" si="205"/>
        <v>2.3594619841678699</v>
      </c>
    </row>
    <row r="2610" spans="1:14" hidden="1" x14ac:dyDescent="0.2">
      <c r="A2610" s="8">
        <v>44246</v>
      </c>
      <c r="B2610" s="2">
        <f>IFERROR(VLOOKUP(A2610,'[1]Table - Daily Rainfall'!$J$4:$K$2266,2,FALSE),"")</f>
        <v>0</v>
      </c>
      <c r="C2610" s="9">
        <f>'[1]Table - USGS Flow'!D2608</f>
        <v>0</v>
      </c>
      <c r="D2610" s="3">
        <f t="shared" si="201"/>
        <v>0</v>
      </c>
      <c r="E2610" s="9">
        <v>6.2048020833333339</v>
      </c>
      <c r="F2610" s="3">
        <f t="shared" si="202"/>
        <v>4.0103426081523619</v>
      </c>
      <c r="G2610" s="9">
        <v>0</v>
      </c>
      <c r="H2610" s="3">
        <f t="shared" si="203"/>
        <v>0</v>
      </c>
      <c r="I2610" s="3">
        <f>'[1]Table - Daily Discharge'!B2613</f>
        <v>0</v>
      </c>
      <c r="J2610" s="3">
        <f>'[1]Table - Daily Discharge'!C2613</f>
        <v>1.6627920718415259</v>
      </c>
      <c r="K2610" s="3">
        <f>'[1]Table - Daily Discharge'!D2613</f>
        <v>0</v>
      </c>
      <c r="L2610" s="3">
        <f>'[1]Table - Daily Discharge'!E2613</f>
        <v>7.3944695790608721</v>
      </c>
      <c r="M2610" s="3">
        <f t="shared" si="204"/>
        <v>1.6627920718415259</v>
      </c>
      <c r="N2610" s="3">
        <f t="shared" si="205"/>
        <v>1.6627920718415259</v>
      </c>
    </row>
    <row r="2611" spans="1:14" hidden="1" x14ac:dyDescent="0.2">
      <c r="A2611" s="8">
        <v>44247</v>
      </c>
      <c r="B2611" s="2">
        <f>IFERROR(VLOOKUP(A2611,'[1]Table - Daily Rainfall'!$J$4:$K$2266,2,FALSE),"")</f>
        <v>0</v>
      </c>
      <c r="C2611" s="9">
        <f>'[1]Table - USGS Flow'!D2609</f>
        <v>0</v>
      </c>
      <c r="D2611" s="3">
        <f t="shared" si="201"/>
        <v>0</v>
      </c>
      <c r="E2611" s="9">
        <v>6.5060625000000014</v>
      </c>
      <c r="F2611" s="3">
        <f t="shared" si="202"/>
        <v>4.2050559074457095</v>
      </c>
      <c r="G2611" s="9">
        <v>0</v>
      </c>
      <c r="H2611" s="3">
        <f t="shared" si="203"/>
        <v>0</v>
      </c>
      <c r="I2611" s="3">
        <f>'[1]Table - Daily Discharge'!B2614</f>
        <v>0</v>
      </c>
      <c r="J2611" s="3">
        <f>'[1]Table - Daily Discharge'!C2614</f>
        <v>3.5294174984182138</v>
      </c>
      <c r="K2611" s="3">
        <f>'[1]Table - Daily Discharge'!D2614</f>
        <v>0</v>
      </c>
      <c r="L2611" s="3">
        <f>'[1]Table - Daily Discharge'!E2614</f>
        <v>7.3727197051048279</v>
      </c>
      <c r="M2611" s="3">
        <f t="shared" si="204"/>
        <v>3.5294174984182138</v>
      </c>
      <c r="N2611" s="3">
        <f t="shared" si="205"/>
        <v>3.5294174984182138</v>
      </c>
    </row>
    <row r="2612" spans="1:14" hidden="1" x14ac:dyDescent="0.2">
      <c r="A2612" s="8">
        <v>44248</v>
      </c>
      <c r="B2612" s="2">
        <f>IFERROR(VLOOKUP(A2612,'[1]Table - Daily Rainfall'!$J$4:$K$2266,2,FALSE),"")</f>
        <v>0</v>
      </c>
      <c r="C2612" s="9">
        <f>'[1]Table - USGS Flow'!D2610</f>
        <v>0</v>
      </c>
      <c r="D2612" s="3">
        <f t="shared" si="201"/>
        <v>0</v>
      </c>
      <c r="E2612" s="9">
        <v>6.6588958333333403</v>
      </c>
      <c r="F2612" s="3">
        <f t="shared" si="202"/>
        <v>4.3038365003447137</v>
      </c>
      <c r="G2612" s="9">
        <v>0</v>
      </c>
      <c r="H2612" s="3">
        <f t="shared" si="203"/>
        <v>0</v>
      </c>
      <c r="I2612" s="3">
        <f>'[1]Table - Daily Discharge'!B2615</f>
        <v>0</v>
      </c>
      <c r="J2612" s="3">
        <f>'[1]Table - Daily Discharge'!C2615</f>
        <v>2.8206374005884332</v>
      </c>
      <c r="K2612" s="3">
        <f>'[1]Table - Daily Discharge'!D2615</f>
        <v>0</v>
      </c>
      <c r="L2612" s="3">
        <f>'[1]Table - Daily Discharge'!E2615</f>
        <v>7.0461252133051557</v>
      </c>
      <c r="M2612" s="3">
        <f t="shared" si="204"/>
        <v>2.8206374005884332</v>
      </c>
      <c r="N2612" s="3">
        <f t="shared" si="205"/>
        <v>2.8206374005884332</v>
      </c>
    </row>
    <row r="2613" spans="1:14" hidden="1" x14ac:dyDescent="0.2">
      <c r="A2613" s="8">
        <v>44249</v>
      </c>
      <c r="B2613" s="2">
        <f>IFERROR(VLOOKUP(A2613,'[1]Table - Daily Rainfall'!$J$4:$K$2266,2,FALSE),"")</f>
        <v>0</v>
      </c>
      <c r="C2613" s="9">
        <f>'[1]Table - USGS Flow'!D2611</f>
        <v>0</v>
      </c>
      <c r="D2613" s="3">
        <f t="shared" si="201"/>
        <v>0</v>
      </c>
      <c r="E2613" s="9">
        <v>5.7528020833333349</v>
      </c>
      <c r="F2613" s="3">
        <f t="shared" si="202"/>
        <v>3.7182019669941413</v>
      </c>
      <c r="G2613" s="9">
        <v>0</v>
      </c>
      <c r="H2613" s="3">
        <f t="shared" si="203"/>
        <v>0</v>
      </c>
      <c r="I2613" s="3">
        <f>'[1]Table - Daily Discharge'!B2616</f>
        <v>0</v>
      </c>
      <c r="J2613" s="3">
        <f>'[1]Table - Daily Discharge'!C2616</f>
        <v>2.7537495007752297</v>
      </c>
      <c r="K2613" s="3">
        <f>'[1]Table - Daily Discharge'!D2616</f>
        <v>0</v>
      </c>
      <c r="L2613" s="3">
        <f>'[1]Table - Daily Discharge'!E2616</f>
        <v>6.046392897764842</v>
      </c>
      <c r="M2613" s="3">
        <f t="shared" si="204"/>
        <v>2.7537495007752297</v>
      </c>
      <c r="N2613" s="3">
        <f t="shared" si="205"/>
        <v>2.7537495007752297</v>
      </c>
    </row>
    <row r="2614" spans="1:14" hidden="1" x14ac:dyDescent="0.2">
      <c r="A2614" s="8">
        <v>44250</v>
      </c>
      <c r="B2614" s="2">
        <f>IFERROR(VLOOKUP(A2614,'[1]Table - Daily Rainfall'!$J$4:$K$2266,2,FALSE),"")</f>
        <v>0</v>
      </c>
      <c r="C2614" s="9">
        <f>'[1]Table - USGS Flow'!D2612</f>
        <v>0</v>
      </c>
      <c r="D2614" s="3">
        <f t="shared" si="201"/>
        <v>0</v>
      </c>
      <c r="E2614" s="9">
        <v>5.7378125000000004</v>
      </c>
      <c r="F2614" s="3">
        <f t="shared" si="202"/>
        <v>3.7085137668045505</v>
      </c>
      <c r="G2614" s="9">
        <v>0</v>
      </c>
      <c r="H2614" s="3">
        <f t="shared" si="203"/>
        <v>0</v>
      </c>
      <c r="I2614" s="3">
        <f>'[1]Table - Daily Discharge'!B2617</f>
        <v>0</v>
      </c>
      <c r="J2614" s="3">
        <f>'[1]Table - Daily Discharge'!C2617</f>
        <v>1.7846914545386836</v>
      </c>
      <c r="K2614" s="3">
        <f>'[1]Table - Daily Discharge'!D2617</f>
        <v>0</v>
      </c>
      <c r="L2614" s="3">
        <f>'[1]Table - Daily Discharge'!E2617</f>
        <v>6.3402087092399597</v>
      </c>
      <c r="M2614" s="3">
        <f t="shared" si="204"/>
        <v>1.7846914545386836</v>
      </c>
      <c r="N2614" s="3">
        <f t="shared" si="205"/>
        <v>1.7846914545386836</v>
      </c>
    </row>
    <row r="2615" spans="1:14" hidden="1" x14ac:dyDescent="0.2">
      <c r="A2615" s="8">
        <v>44251</v>
      </c>
      <c r="B2615" s="2">
        <f>IFERROR(VLOOKUP(A2615,'[1]Table - Daily Rainfall'!$J$4:$K$2266,2,FALSE),"")</f>
        <v>0</v>
      </c>
      <c r="C2615" s="9">
        <f>'[1]Table - USGS Flow'!D2613</f>
        <v>0</v>
      </c>
      <c r="D2615" s="3">
        <f t="shared" si="201"/>
        <v>0</v>
      </c>
      <c r="E2615" s="9">
        <v>6.2379583333333324</v>
      </c>
      <c r="F2615" s="3">
        <f t="shared" si="202"/>
        <v>4.0317724491554632</v>
      </c>
      <c r="G2615" s="9">
        <v>0</v>
      </c>
      <c r="H2615" s="3">
        <f t="shared" si="203"/>
        <v>0</v>
      </c>
      <c r="I2615" s="3">
        <f>'[1]Table - Daily Discharge'!B2618</f>
        <v>0</v>
      </c>
      <c r="J2615" s="3">
        <f>'[1]Table - Daily Discharge'!C2618</f>
        <v>1.7178126056363776</v>
      </c>
      <c r="K2615" s="3">
        <f>'[1]Table - Daily Discharge'!D2618</f>
        <v>0</v>
      </c>
      <c r="L2615" s="3">
        <f>'[1]Table - Daily Discharge'!E2618</f>
        <v>6.3942076961199446</v>
      </c>
      <c r="M2615" s="3">
        <f t="shared" si="204"/>
        <v>1.7178126056363776</v>
      </c>
      <c r="N2615" s="3">
        <f t="shared" si="205"/>
        <v>1.7178126056363776</v>
      </c>
    </row>
    <row r="2616" spans="1:14" hidden="1" x14ac:dyDescent="0.2">
      <c r="A2616" s="8">
        <v>44252</v>
      </c>
      <c r="B2616" s="2">
        <f>IFERROR(VLOOKUP(A2616,'[1]Table - Daily Rainfall'!$J$4:$K$2266,2,FALSE),"")</f>
        <v>0</v>
      </c>
      <c r="C2616" s="9">
        <f>'[1]Table - USGS Flow'!D2614</f>
        <v>0</v>
      </c>
      <c r="D2616" s="3">
        <f t="shared" si="201"/>
        <v>0</v>
      </c>
      <c r="E2616" s="9">
        <v>6.2082916666666703</v>
      </c>
      <c r="F2616" s="3">
        <f t="shared" si="202"/>
        <v>4.012598026542574</v>
      </c>
      <c r="G2616" s="9">
        <v>0</v>
      </c>
      <c r="H2616" s="3">
        <f t="shared" si="203"/>
        <v>0</v>
      </c>
      <c r="I2616" s="3">
        <f>'[1]Table - Daily Discharge'!B2619</f>
        <v>0</v>
      </c>
      <c r="J2616" s="3">
        <f>'[1]Table - Daily Discharge'!C2619</f>
        <v>1.828794941278294</v>
      </c>
      <c r="K2616" s="3">
        <f>'[1]Table - Daily Discharge'!D2619</f>
        <v>0</v>
      </c>
      <c r="L2616" s="3">
        <f>'[1]Table - Daily Discharge'!E2619</f>
        <v>6.5128900011380511</v>
      </c>
      <c r="M2616" s="3">
        <f t="shared" si="204"/>
        <v>1.828794941278294</v>
      </c>
      <c r="N2616" s="3">
        <f t="shared" si="205"/>
        <v>1.828794941278294</v>
      </c>
    </row>
    <row r="2617" spans="1:14" hidden="1" x14ac:dyDescent="0.2">
      <c r="A2617" s="8">
        <v>44253</v>
      </c>
      <c r="B2617" s="2">
        <f>IFERROR(VLOOKUP(A2617,'[1]Table - Daily Rainfall'!$J$4:$K$2266,2,FALSE),"")</f>
        <v>0</v>
      </c>
      <c r="C2617" s="9">
        <f>'[1]Table - USGS Flow'!D2615</f>
        <v>0</v>
      </c>
      <c r="D2617" s="3">
        <f t="shared" si="201"/>
        <v>0</v>
      </c>
      <c r="E2617" s="9">
        <v>7.2998854166666653</v>
      </c>
      <c r="F2617" s="3">
        <f t="shared" si="202"/>
        <v>4.7181265619613919</v>
      </c>
      <c r="G2617" s="9">
        <v>0</v>
      </c>
      <c r="H2617" s="3">
        <f t="shared" si="203"/>
        <v>0</v>
      </c>
      <c r="I2617" s="3">
        <f>'[1]Table - Daily Discharge'!B2620</f>
        <v>0</v>
      </c>
      <c r="J2617" s="3">
        <f>'[1]Table - Daily Discharge'!C2620</f>
        <v>1.4785356482660104</v>
      </c>
      <c r="K2617" s="3">
        <f>'[1]Table - Daily Discharge'!D2620</f>
        <v>0</v>
      </c>
      <c r="L2617" s="3">
        <f>'[1]Table - Daily Discharge'!E2620</f>
        <v>7.3242956797281904</v>
      </c>
      <c r="M2617" s="3">
        <f t="shared" si="204"/>
        <v>1.4785356482660104</v>
      </c>
      <c r="N2617" s="3">
        <f t="shared" si="205"/>
        <v>1.4785356482660104</v>
      </c>
    </row>
    <row r="2618" spans="1:14" hidden="1" x14ac:dyDescent="0.2">
      <c r="A2618" s="8">
        <v>44254</v>
      </c>
      <c r="B2618" s="2">
        <f>IFERROR(VLOOKUP(A2618,'[1]Table - Daily Rainfall'!$J$4:$K$2266,2,FALSE),"")</f>
        <v>0</v>
      </c>
      <c r="C2618" s="9">
        <f>'[1]Table - USGS Flow'!D2616</f>
        <v>0</v>
      </c>
      <c r="D2618" s="3">
        <f t="shared" si="201"/>
        <v>0</v>
      </c>
      <c r="E2618" s="9">
        <v>8.4282812500000031</v>
      </c>
      <c r="F2618" s="3">
        <f t="shared" si="202"/>
        <v>5.4474413456566726</v>
      </c>
      <c r="G2618" s="9">
        <v>0</v>
      </c>
      <c r="H2618" s="3">
        <f t="shared" si="203"/>
        <v>0</v>
      </c>
      <c r="I2618" s="3">
        <f>'[1]Table - Daily Discharge'!B2621</f>
        <v>0</v>
      </c>
      <c r="J2618" s="3">
        <f>'[1]Table - Daily Discharge'!C2621</f>
        <v>2.8699882951526381</v>
      </c>
      <c r="K2618" s="3">
        <f>'[1]Table - Daily Discharge'!D2621</f>
        <v>0</v>
      </c>
      <c r="L2618" s="3">
        <f>'[1]Table - Daily Discharge'!E2621</f>
        <v>7.585896710554759</v>
      </c>
      <c r="M2618" s="3">
        <f t="shared" si="204"/>
        <v>2.8699882951526381</v>
      </c>
      <c r="N2618" s="3">
        <f t="shared" si="205"/>
        <v>2.8699882951526381</v>
      </c>
    </row>
    <row r="2619" spans="1:14" hidden="1" x14ac:dyDescent="0.2">
      <c r="A2619" s="8">
        <v>44255</v>
      </c>
      <c r="B2619" s="2">
        <f>IFERROR(VLOOKUP(A2619,'[1]Table - Daily Rainfall'!$J$4:$K$2266,2,FALSE),"")</f>
        <v>0</v>
      </c>
      <c r="C2619" s="9">
        <f>'[1]Table - USGS Flow'!D2617</f>
        <v>0</v>
      </c>
      <c r="D2619" s="3">
        <f t="shared" si="201"/>
        <v>0</v>
      </c>
      <c r="E2619" s="9">
        <v>8.0084999999999997</v>
      </c>
      <c r="F2619" s="3">
        <f t="shared" si="202"/>
        <v>5.1761246122026892</v>
      </c>
      <c r="G2619" s="9">
        <v>0</v>
      </c>
      <c r="H2619" s="3">
        <f t="shared" si="203"/>
        <v>0</v>
      </c>
      <c r="I2619" s="3">
        <f>'[1]Table - Daily Discharge'!B2622</f>
        <v>0</v>
      </c>
      <c r="J2619" s="3">
        <f>'[1]Table - Daily Discharge'!C2622</f>
        <v>3.0096360370816218</v>
      </c>
      <c r="K2619" s="3">
        <f>'[1]Table - Daily Discharge'!D2622</f>
        <v>0</v>
      </c>
      <c r="L2619" s="3">
        <f>'[1]Table - Daily Discharge'!E2622</f>
        <v>6.9881103237469988</v>
      </c>
      <c r="M2619" s="3">
        <f t="shared" si="204"/>
        <v>3.0096360370816218</v>
      </c>
      <c r="N2619" s="3">
        <f t="shared" si="205"/>
        <v>3.0096360370816218</v>
      </c>
    </row>
    <row r="2620" spans="1:14" hidden="1" x14ac:dyDescent="0.2">
      <c r="A2620" s="8">
        <v>44256</v>
      </c>
      <c r="B2620" s="2">
        <f>IFERROR(VLOOKUP(A2620,'[1]Table - Daily Rainfall'!$J$4:$K$2266,2,FALSE),"")</f>
        <v>0</v>
      </c>
      <c r="C2620" s="9">
        <f>'[1]Table - USGS Flow'!D2618</f>
        <v>0</v>
      </c>
      <c r="D2620" s="3">
        <f t="shared" si="201"/>
        <v>0</v>
      </c>
      <c r="E2620" s="9">
        <v>7.4171249999999951</v>
      </c>
      <c r="F2620" s="3">
        <f t="shared" si="202"/>
        <v>4.7939018872802457</v>
      </c>
      <c r="G2620" s="9">
        <v>0</v>
      </c>
      <c r="H2620" s="3">
        <f t="shared" si="203"/>
        <v>0</v>
      </c>
      <c r="I2620" s="3">
        <f>'[1]Table - Daily Discharge'!B2623</f>
        <v>0.5323601616048107</v>
      </c>
      <c r="J2620" s="3">
        <f>'[1]Table - Daily Discharge'!C2623</f>
        <v>1.6872247628273525</v>
      </c>
      <c r="K2620" s="3">
        <f>'[1]Table - Daily Discharge'!D2623</f>
        <v>0</v>
      </c>
      <c r="L2620" s="3">
        <f>'[1]Table - Daily Discharge'!E2623</f>
        <v>6.2738883495330811</v>
      </c>
      <c r="M2620" s="3">
        <f t="shared" si="204"/>
        <v>2.219584924432163</v>
      </c>
      <c r="N2620" s="3">
        <f t="shared" si="205"/>
        <v>2.219584924432163</v>
      </c>
    </row>
    <row r="2621" spans="1:14" hidden="1" x14ac:dyDescent="0.2">
      <c r="A2621" s="8">
        <v>44257</v>
      </c>
      <c r="B2621" s="2">
        <f>IFERROR(VLOOKUP(A2621,'[1]Table - Daily Rainfall'!$J$4:$K$2266,2,FALSE),"")</f>
        <v>0</v>
      </c>
      <c r="C2621" s="9">
        <f>'[1]Table - USGS Flow'!D2619</f>
        <v>0</v>
      </c>
      <c r="D2621" s="3">
        <f t="shared" si="201"/>
        <v>0</v>
      </c>
      <c r="E2621" s="9">
        <v>7.6266041666666657</v>
      </c>
      <c r="F2621" s="3">
        <f t="shared" si="202"/>
        <v>4.9292943166149596</v>
      </c>
      <c r="G2621" s="9">
        <v>0</v>
      </c>
      <c r="H2621" s="3">
        <f t="shared" si="203"/>
        <v>0</v>
      </c>
      <c r="I2621" s="3">
        <f>'[1]Table - Daily Discharge'!B2624</f>
        <v>58.791387009203824</v>
      </c>
      <c r="J2621" s="3">
        <f>'[1]Table - Daily Discharge'!C2624</f>
        <v>1.6441752477476328</v>
      </c>
      <c r="K2621" s="3">
        <f>'[1]Table - Daily Discharge'!D2624</f>
        <v>0</v>
      </c>
      <c r="L2621" s="3">
        <f>'[1]Table - Daily Discharge'!E2624</f>
        <v>6.644134322802226</v>
      </c>
      <c r="M2621" s="3">
        <f t="shared" si="204"/>
        <v>60.435562256951457</v>
      </c>
      <c r="N2621" s="3">
        <f t="shared" si="205"/>
        <v>60.435562256951457</v>
      </c>
    </row>
    <row r="2622" spans="1:14" hidden="1" x14ac:dyDescent="0.2">
      <c r="A2622" s="8">
        <v>44258</v>
      </c>
      <c r="B2622" s="2">
        <f>IFERROR(VLOOKUP(A2622,'[1]Table - Daily Rainfall'!$J$4:$K$2266,2,FALSE),"")</f>
        <v>0.16</v>
      </c>
      <c r="C2622" s="9">
        <f>'[1]Table - USGS Flow'!D2620</f>
        <v>16.399999999999999</v>
      </c>
      <c r="D2622" s="3">
        <f t="shared" si="201"/>
        <v>10.599793174767321</v>
      </c>
      <c r="E2622" s="9">
        <v>8.0023958333333365</v>
      </c>
      <c r="F2622" s="3">
        <f t="shared" si="202"/>
        <v>5.1721793131678755</v>
      </c>
      <c r="G2622" s="9">
        <v>0</v>
      </c>
      <c r="H2622" s="3">
        <f t="shared" si="203"/>
        <v>0</v>
      </c>
      <c r="I2622" s="3">
        <f>'[1]Table - Daily Discharge'!B2625</f>
        <v>46.46226979236372</v>
      </c>
      <c r="J2622" s="3">
        <f>'[1]Table - Daily Discharge'!C2625</f>
        <v>2.4978628773770661</v>
      </c>
      <c r="K2622" s="3">
        <f>'[1]Table - Daily Discharge'!D2625</f>
        <v>0</v>
      </c>
      <c r="L2622" s="3">
        <f>'[1]Table - Daily Discharge'!E2625</f>
        <v>6.6666442553202314</v>
      </c>
      <c r="M2622" s="3">
        <f t="shared" si="204"/>
        <v>48.960132669740787</v>
      </c>
      <c r="N2622" s="3">
        <f t="shared" si="205"/>
        <v>48.960132669740787</v>
      </c>
    </row>
    <row r="2623" spans="1:14" hidden="1" x14ac:dyDescent="0.2">
      <c r="A2623" s="8">
        <v>44259</v>
      </c>
      <c r="B2623" s="2">
        <f>IFERROR(VLOOKUP(A2623,'[1]Table - Daily Rainfall'!$J$4:$K$2266,2,FALSE),"")</f>
        <v>0</v>
      </c>
      <c r="C2623" s="9">
        <f>'[1]Table - USGS Flow'!D2621</f>
        <v>0.54</v>
      </c>
      <c r="D2623" s="3">
        <f t="shared" si="201"/>
        <v>0.34901758014477768</v>
      </c>
      <c r="E2623" s="9">
        <v>8.2814479166666715</v>
      </c>
      <c r="F2623" s="3">
        <f t="shared" si="202"/>
        <v>5.3525387258703931</v>
      </c>
      <c r="G2623" s="9">
        <v>0</v>
      </c>
      <c r="H2623" s="3">
        <f t="shared" si="203"/>
        <v>0</v>
      </c>
      <c r="I2623" s="3">
        <f>'[1]Table - Daily Discharge'!B2626</f>
        <v>0</v>
      </c>
      <c r="J2623" s="3">
        <f>'[1]Table - Daily Discharge'!C2626</f>
        <v>2.467226653064547</v>
      </c>
      <c r="K2623" s="3">
        <f>'[1]Table - Daily Discharge'!D2626</f>
        <v>0</v>
      </c>
      <c r="L2623" s="3">
        <f>'[1]Table - Daily Discharge'!E2626</f>
        <v>6.5530208547910052</v>
      </c>
      <c r="M2623" s="3">
        <f t="shared" si="204"/>
        <v>2.467226653064547</v>
      </c>
      <c r="N2623" s="3">
        <f t="shared" si="205"/>
        <v>2.467226653064547</v>
      </c>
    </row>
    <row r="2624" spans="1:14" hidden="1" x14ac:dyDescent="0.2">
      <c r="A2624" s="8">
        <v>44260</v>
      </c>
      <c r="B2624" s="2">
        <f>IFERROR(VLOOKUP(A2624,'[1]Table - Daily Rainfall'!$J$4:$K$2266,2,FALSE),"")</f>
        <v>0</v>
      </c>
      <c r="C2624" s="9">
        <f>'[1]Table - USGS Flow'!D2622</f>
        <v>0</v>
      </c>
      <c r="D2624" s="3">
        <f t="shared" si="201"/>
        <v>0</v>
      </c>
      <c r="E2624" s="9">
        <v>9.9037708333333487</v>
      </c>
      <c r="F2624" s="3">
        <f t="shared" si="202"/>
        <v>6.4010928343674696</v>
      </c>
      <c r="G2624" s="9">
        <v>0</v>
      </c>
      <c r="H2624" s="3">
        <f t="shared" si="203"/>
        <v>0</v>
      </c>
      <c r="I2624" s="3">
        <f>'[1]Table - Daily Discharge'!B2627</f>
        <v>0</v>
      </c>
      <c r="J2624" s="3">
        <f>'[1]Table - Daily Discharge'!C2627</f>
        <v>2.3080826017706402</v>
      </c>
      <c r="K2624" s="3">
        <f>'[1]Table - Daily Discharge'!D2627</f>
        <v>0</v>
      </c>
      <c r="L2624" s="3">
        <f>'[1]Table - Daily Discharge'!E2627</f>
        <v>7.6804211735725403</v>
      </c>
      <c r="M2624" s="3">
        <f t="shared" si="204"/>
        <v>2.3080826017706402</v>
      </c>
      <c r="N2624" s="3">
        <f t="shared" si="205"/>
        <v>2.3080826017706402</v>
      </c>
    </row>
    <row r="2625" spans="1:14" hidden="1" x14ac:dyDescent="0.2">
      <c r="A2625" s="8">
        <v>44261</v>
      </c>
      <c r="B2625" s="2">
        <f>IFERROR(VLOOKUP(A2625,'[1]Table - Daily Rainfall'!$J$4:$K$2266,2,FALSE),"")</f>
        <v>0</v>
      </c>
      <c r="C2625" s="9">
        <f>'[1]Table - USGS Flow'!D2623</f>
        <v>0</v>
      </c>
      <c r="D2625" s="3">
        <f t="shared" si="201"/>
        <v>0</v>
      </c>
      <c r="E2625" s="9">
        <v>10.507770833333351</v>
      </c>
      <c r="F2625" s="3">
        <f t="shared" si="202"/>
        <v>6.7914754610479262</v>
      </c>
      <c r="G2625" s="9">
        <v>0</v>
      </c>
      <c r="H2625" s="3">
        <f t="shared" si="203"/>
        <v>0</v>
      </c>
      <c r="I2625" s="3">
        <f>'[1]Table - Daily Discharge'!B2628</f>
        <v>0</v>
      </c>
      <c r="J2625" s="3">
        <f>'[1]Table - Daily Discharge'!C2628</f>
        <v>3.2310763165279464</v>
      </c>
      <c r="K2625" s="3">
        <f>'[1]Table - Daily Discharge'!D2628</f>
        <v>0</v>
      </c>
      <c r="L2625" s="3">
        <f>'[1]Table - Daily Discharge'!E2628</f>
        <v>7.947374165058136</v>
      </c>
      <c r="M2625" s="3">
        <f t="shared" si="204"/>
        <v>3.2310763165279464</v>
      </c>
      <c r="N2625" s="3">
        <f t="shared" si="205"/>
        <v>3.2310763165279464</v>
      </c>
    </row>
    <row r="2626" spans="1:14" hidden="1" x14ac:dyDescent="0.2">
      <c r="A2626" s="8">
        <v>44262</v>
      </c>
      <c r="B2626" s="2">
        <f>IFERROR(VLOOKUP(A2626,'[1]Table - Daily Rainfall'!$J$4:$K$2266,2,FALSE),"")</f>
        <v>0</v>
      </c>
      <c r="C2626" s="9">
        <f>'[1]Table - USGS Flow'!D2624</f>
        <v>0</v>
      </c>
      <c r="D2626" s="3">
        <f t="shared" si="201"/>
        <v>0</v>
      </c>
      <c r="E2626" s="9">
        <v>10.307010416666676</v>
      </c>
      <c r="F2626" s="3">
        <f t="shared" si="202"/>
        <v>6.6617182113926301</v>
      </c>
      <c r="G2626" s="9">
        <v>0</v>
      </c>
      <c r="H2626" s="3">
        <f t="shared" si="203"/>
        <v>0</v>
      </c>
      <c r="I2626" s="3">
        <f>'[1]Table - Daily Discharge'!B2629</f>
        <v>0</v>
      </c>
      <c r="J2626" s="3">
        <f>'[1]Table - Daily Discharge'!C2629</f>
        <v>3.1511718311214789</v>
      </c>
      <c r="K2626" s="3">
        <f>'[1]Table - Daily Discharge'!D2629</f>
        <v>0</v>
      </c>
      <c r="L2626" s="3">
        <f>'[1]Table - Daily Discharge'!E2629</f>
        <v>7.3359044591585798</v>
      </c>
      <c r="M2626" s="3">
        <f t="shared" si="204"/>
        <v>3.1511718311214789</v>
      </c>
      <c r="N2626" s="3">
        <f t="shared" si="205"/>
        <v>3.1511718311214789</v>
      </c>
    </row>
    <row r="2627" spans="1:14" hidden="1" x14ac:dyDescent="0.2">
      <c r="A2627" s="8">
        <v>44263</v>
      </c>
      <c r="B2627" s="2">
        <f>IFERROR(VLOOKUP(A2627,'[1]Table - Daily Rainfall'!$J$4:$K$2266,2,FALSE),"")</f>
        <v>0</v>
      </c>
      <c r="C2627" s="9">
        <f>'[1]Table - USGS Flow'!D2625</f>
        <v>0.17</v>
      </c>
      <c r="D2627" s="3">
        <f t="shared" si="201"/>
        <v>0.10987590486039298</v>
      </c>
      <c r="E2627" s="9">
        <v>4.5714687499999913</v>
      </c>
      <c r="F2627" s="3">
        <f t="shared" si="202"/>
        <v>2.9546721496897566</v>
      </c>
      <c r="G2627" s="9">
        <v>0</v>
      </c>
      <c r="H2627" s="3">
        <f t="shared" si="203"/>
        <v>0</v>
      </c>
      <c r="I2627" s="3">
        <f>'[1]Table - Daily Discharge'!B2630</f>
        <v>20.658992831785309</v>
      </c>
      <c r="J2627" s="3">
        <f>'[1]Table - Daily Discharge'!C2630</f>
        <v>2.732921360165725</v>
      </c>
      <c r="K2627" s="3">
        <f>'[1]Table - Daily Discharge'!D2630</f>
        <v>0</v>
      </c>
      <c r="L2627" s="3">
        <f>'[1]Table - Daily Discharge'!E2630</f>
        <v>3.1942431579033532</v>
      </c>
      <c r="M2627" s="3">
        <f t="shared" si="204"/>
        <v>23.391914191951034</v>
      </c>
      <c r="N2627" s="3">
        <f t="shared" si="205"/>
        <v>23.391914191951034</v>
      </c>
    </row>
    <row r="2628" spans="1:14" hidden="1" x14ac:dyDescent="0.2">
      <c r="A2628" s="8">
        <v>44264</v>
      </c>
      <c r="B2628" s="2">
        <f>IFERROR(VLOOKUP(A2628,'[1]Table - Daily Rainfall'!$J$4:$K$2266,2,FALSE),"")</f>
        <v>0</v>
      </c>
      <c r="C2628" s="9">
        <f>'[1]Table - USGS Flow'!D2626</f>
        <v>20</v>
      </c>
      <c r="D2628" s="3">
        <f t="shared" ref="D2628:D2691" si="206">C2628/1.5472</f>
        <v>12.926577042399174</v>
      </c>
      <c r="E2628" s="9">
        <v>0.5094375000000001</v>
      </c>
      <c r="F2628" s="3">
        <f t="shared" ref="F2628:F2691" si="207">E2628/1.5472</f>
        <v>0.32926415460186154</v>
      </c>
      <c r="G2628" s="9">
        <v>0</v>
      </c>
      <c r="H2628" s="3">
        <f t="shared" ref="H2628:H2691" si="208">G2628/1.5472</f>
        <v>0</v>
      </c>
      <c r="I2628" s="3">
        <f>'[1]Table - Daily Discharge'!B2631</f>
        <v>19.905374740629583</v>
      </c>
      <c r="J2628" s="3">
        <f>'[1]Table - Daily Discharge'!C2631</f>
        <v>3.1830375083117071</v>
      </c>
      <c r="K2628" s="3">
        <f>'[1]Table - Daily Discharge'!D2631</f>
        <v>0</v>
      </c>
      <c r="L2628" s="3">
        <f>'[1]Table - Daily Discharge'!E2631</f>
        <v>0.46037717163562775</v>
      </c>
      <c r="M2628" s="3">
        <f t="shared" ref="M2628:M2691" si="209">SUM(I2628,J2628)</f>
        <v>23.088412248941289</v>
      </c>
      <c r="N2628" s="3">
        <f t="shared" ref="N2628:N2691" si="210">SUM(I2628,J2628,K2628)</f>
        <v>23.088412248941289</v>
      </c>
    </row>
    <row r="2629" spans="1:14" hidden="1" x14ac:dyDescent="0.2">
      <c r="A2629" s="8">
        <v>44265</v>
      </c>
      <c r="B2629" s="2">
        <f>IFERROR(VLOOKUP(A2629,'[1]Table - Daily Rainfall'!$J$4:$K$2266,2,FALSE),"")</f>
        <v>0.67</v>
      </c>
      <c r="C2629" s="9">
        <f>'[1]Table - USGS Flow'!D2627</f>
        <v>389</v>
      </c>
      <c r="D2629" s="3">
        <f t="shared" si="206"/>
        <v>251.42192347466391</v>
      </c>
      <c r="E2629" s="9">
        <v>0.54965625000000029</v>
      </c>
      <c r="F2629" s="3">
        <f t="shared" si="207"/>
        <v>0.35525869312306124</v>
      </c>
      <c r="G2629" s="9">
        <v>0</v>
      </c>
      <c r="H2629" s="3">
        <f t="shared" si="208"/>
        <v>0</v>
      </c>
      <c r="I2629" s="3">
        <f>'[1]Table - Daily Discharge'!B2632</f>
        <v>22.480634900847772</v>
      </c>
      <c r="J2629" s="3">
        <f>'[1]Table - Daily Discharge'!C2632</f>
        <v>3.5485169258304006</v>
      </c>
      <c r="K2629" s="3">
        <f>'[1]Table - Daily Discharge'!D2632</f>
        <v>0</v>
      </c>
      <c r="L2629" s="3">
        <f>'[1]Table - Daily Discharge'!E2632</f>
        <v>0</v>
      </c>
      <c r="M2629" s="3">
        <f t="shared" si="209"/>
        <v>26.029151826678174</v>
      </c>
      <c r="N2629" s="3">
        <f t="shared" si="210"/>
        <v>26.029151826678174</v>
      </c>
    </row>
    <row r="2630" spans="1:14" hidden="1" x14ac:dyDescent="0.2">
      <c r="A2630" s="8">
        <v>44266</v>
      </c>
      <c r="B2630" s="2">
        <f>IFERROR(VLOOKUP(A2630,'[1]Table - Daily Rainfall'!$J$4:$K$2266,2,FALSE),"")</f>
        <v>0.21</v>
      </c>
      <c r="C2630" s="9">
        <f>'[1]Table - USGS Flow'!D2628</f>
        <v>400</v>
      </c>
      <c r="D2630" s="3">
        <f t="shared" si="206"/>
        <v>258.53154084798348</v>
      </c>
      <c r="E2630" s="9">
        <v>0.50840624999999962</v>
      </c>
      <c r="F2630" s="3">
        <f t="shared" si="207"/>
        <v>0.32859762797311248</v>
      </c>
      <c r="G2630" s="9">
        <v>35.813489583333329</v>
      </c>
      <c r="H2630" s="3">
        <f t="shared" si="208"/>
        <v>23.147291612805926</v>
      </c>
      <c r="I2630" s="3">
        <f>'[1]Table - Daily Discharge'!B2633</f>
        <v>20.358643727604136</v>
      </c>
      <c r="J2630" s="3">
        <f>'[1]Table - Daily Discharge'!C2633</f>
        <v>0.55011624578622242</v>
      </c>
      <c r="K2630" s="3">
        <f>'[1]Table - Daily Discharge'!D2633</f>
        <v>0</v>
      </c>
      <c r="L2630" s="3">
        <f>'[1]Table - Daily Discharge'!E2633</f>
        <v>0</v>
      </c>
      <c r="M2630" s="3">
        <f t="shared" si="209"/>
        <v>20.908759973390357</v>
      </c>
      <c r="N2630" s="3">
        <f t="shared" si="210"/>
        <v>20.908759973390357</v>
      </c>
    </row>
    <row r="2631" spans="1:14" hidden="1" x14ac:dyDescent="0.2">
      <c r="A2631" s="8">
        <v>44267</v>
      </c>
      <c r="B2631" s="2">
        <f>IFERROR(VLOOKUP(A2631,'[1]Table - Daily Rainfall'!$J$4:$K$2266,2,FALSE),"")</f>
        <v>0.01</v>
      </c>
      <c r="C2631" s="9">
        <f>'[1]Table - USGS Flow'!D2629</f>
        <v>51</v>
      </c>
      <c r="D2631" s="3">
        <f t="shared" si="206"/>
        <v>32.962771458117892</v>
      </c>
      <c r="E2631" s="9">
        <v>0.33515625000000049</v>
      </c>
      <c r="F2631" s="3">
        <f t="shared" si="207"/>
        <v>0.21662115434333021</v>
      </c>
      <c r="G2631" s="9">
        <v>0</v>
      </c>
      <c r="H2631" s="3">
        <f t="shared" si="208"/>
        <v>0</v>
      </c>
      <c r="I2631" s="3">
        <f>'[1]Table - Daily Discharge'!B2634</f>
        <v>18.865157267297111</v>
      </c>
      <c r="J2631" s="3">
        <f>'[1]Table - Daily Discharge'!C2634</f>
        <v>2.8809349973341152</v>
      </c>
      <c r="K2631" s="3">
        <f>'[1]Table - Daily Discharge'!D2634</f>
        <v>0</v>
      </c>
      <c r="L2631" s="3">
        <f>'[1]Table - Daily Discharge'!E2634</f>
        <v>0</v>
      </c>
      <c r="M2631" s="3">
        <f t="shared" si="209"/>
        <v>21.746092264631226</v>
      </c>
      <c r="N2631" s="3">
        <f t="shared" si="210"/>
        <v>21.746092264631226</v>
      </c>
    </row>
    <row r="2632" spans="1:14" hidden="1" x14ac:dyDescent="0.2">
      <c r="A2632" s="8">
        <v>44268</v>
      </c>
      <c r="B2632" s="2">
        <f>IFERROR(VLOOKUP(A2632,'[1]Table - Daily Rainfall'!$J$4:$K$2266,2,FALSE),"")</f>
        <v>0</v>
      </c>
      <c r="C2632" s="9">
        <f>'[1]Table - USGS Flow'!D2630</f>
        <v>27.6</v>
      </c>
      <c r="D2632" s="3">
        <f t="shared" si="206"/>
        <v>17.83867631851086</v>
      </c>
      <c r="E2632" s="9">
        <v>0.12271875000000015</v>
      </c>
      <c r="F2632" s="3">
        <f t="shared" si="207"/>
        <v>7.9316668821096281E-2</v>
      </c>
      <c r="G2632" s="9">
        <v>0</v>
      </c>
      <c r="H2632" s="3">
        <f t="shared" si="208"/>
        <v>0</v>
      </c>
      <c r="I2632" s="3">
        <f>'[1]Table - Daily Discharge'!B2635</f>
        <v>16.368261944752557</v>
      </c>
      <c r="J2632" s="3">
        <f>'[1]Table - Daily Discharge'!C2635</f>
        <v>4.1287655857453824</v>
      </c>
      <c r="K2632" s="3">
        <f>'[1]Table - Daily Discharge'!D2635</f>
        <v>0</v>
      </c>
      <c r="L2632" s="3">
        <f>'[1]Table - Daily Discharge'!E2635</f>
        <v>0</v>
      </c>
      <c r="M2632" s="3">
        <f t="shared" si="209"/>
        <v>20.497027530497938</v>
      </c>
      <c r="N2632" s="3">
        <f t="shared" si="210"/>
        <v>20.497027530497938</v>
      </c>
    </row>
    <row r="2633" spans="1:14" hidden="1" x14ac:dyDescent="0.2">
      <c r="A2633" s="8">
        <v>44269</v>
      </c>
      <c r="B2633" s="2">
        <f>IFERROR(VLOOKUP(A2633,'[1]Table - Daily Rainfall'!$J$4:$K$2266,2,FALSE),"")</f>
        <v>0</v>
      </c>
      <c r="C2633" s="9">
        <f>'[1]Table - USGS Flow'!D2631</f>
        <v>29.5</v>
      </c>
      <c r="D2633" s="3">
        <f t="shared" si="206"/>
        <v>19.066701137538782</v>
      </c>
      <c r="E2633" s="9">
        <v>0</v>
      </c>
      <c r="F2633" s="3">
        <f t="shared" si="207"/>
        <v>0</v>
      </c>
      <c r="G2633" s="9">
        <v>0</v>
      </c>
      <c r="H2633" s="3">
        <f t="shared" si="208"/>
        <v>0</v>
      </c>
      <c r="I2633" s="3">
        <f>'[1]Table - Daily Discharge'!B2636</f>
        <v>17.95489324503454</v>
      </c>
      <c r="J2633" s="3">
        <f>'[1]Table - Daily Discharge'!C2636</f>
        <v>4.4942544100739887</v>
      </c>
      <c r="K2633" s="3">
        <f>'[1]Table - Daily Discharge'!D2636</f>
        <v>0</v>
      </c>
      <c r="L2633" s="3">
        <f>'[1]Table - Daily Discharge'!E2636</f>
        <v>0</v>
      </c>
      <c r="M2633" s="3">
        <f t="shared" si="209"/>
        <v>22.449147655108529</v>
      </c>
      <c r="N2633" s="3">
        <f t="shared" si="210"/>
        <v>22.449147655108529</v>
      </c>
    </row>
    <row r="2634" spans="1:14" hidden="1" x14ac:dyDescent="0.2">
      <c r="A2634" s="8">
        <v>44270</v>
      </c>
      <c r="B2634" s="2">
        <f>IFERROR(VLOOKUP(A2634,'[1]Table - Daily Rainfall'!$J$4:$K$2266,2,FALSE),"")</f>
        <v>0.31</v>
      </c>
      <c r="C2634" s="9">
        <f>'[1]Table - USGS Flow'!D2632</f>
        <v>145</v>
      </c>
      <c r="D2634" s="3">
        <f t="shared" si="206"/>
        <v>93.717683557394011</v>
      </c>
      <c r="E2634" s="9">
        <v>0</v>
      </c>
      <c r="F2634" s="3">
        <f t="shared" si="207"/>
        <v>0</v>
      </c>
      <c r="G2634" s="9">
        <v>0</v>
      </c>
      <c r="H2634" s="3">
        <f t="shared" si="208"/>
        <v>0</v>
      </c>
      <c r="I2634" s="3">
        <f>'[1]Table - Daily Discharge'!B2637</f>
        <v>20.547519999830364</v>
      </c>
      <c r="J2634" s="3">
        <f>'[1]Table - Daily Discharge'!C2637</f>
        <v>4.3695061987218864</v>
      </c>
      <c r="K2634" s="3">
        <f>'[1]Table - Daily Discharge'!D2637</f>
        <v>0</v>
      </c>
      <c r="L2634" s="3">
        <f>'[1]Table - Daily Discharge'!E2637</f>
        <v>0</v>
      </c>
      <c r="M2634" s="3">
        <f t="shared" si="209"/>
        <v>24.91702619855225</v>
      </c>
      <c r="N2634" s="3">
        <f t="shared" si="210"/>
        <v>24.91702619855225</v>
      </c>
    </row>
    <row r="2635" spans="1:14" hidden="1" x14ac:dyDescent="0.2">
      <c r="A2635" s="8">
        <v>44271</v>
      </c>
      <c r="B2635" s="2">
        <f>IFERROR(VLOOKUP(A2635,'[1]Table - Daily Rainfall'!$J$4:$K$2266,2,FALSE),"")</f>
        <v>0</v>
      </c>
      <c r="C2635" s="9">
        <f>'[1]Table - USGS Flow'!D2633</f>
        <v>39.799999999999997</v>
      </c>
      <c r="D2635" s="3">
        <f t="shared" si="206"/>
        <v>25.723888314374353</v>
      </c>
      <c r="E2635" s="9">
        <v>0</v>
      </c>
      <c r="F2635" s="3">
        <f t="shared" si="207"/>
        <v>0</v>
      </c>
      <c r="G2635" s="9">
        <v>0</v>
      </c>
      <c r="H2635" s="3">
        <f t="shared" si="208"/>
        <v>0</v>
      </c>
      <c r="I2635" s="3">
        <f>'[1]Table - Daily Discharge'!B2638</f>
        <v>23.125016457631673</v>
      </c>
      <c r="J2635" s="3">
        <f>'[1]Table - Daily Discharge'!C2638</f>
        <v>3.6108386493566784</v>
      </c>
      <c r="K2635" s="3">
        <f>'[1]Table - Daily Discharge'!D2638</f>
        <v>0</v>
      </c>
      <c r="L2635" s="3">
        <f>'[1]Table - Daily Discharge'!E2638</f>
        <v>0</v>
      </c>
      <c r="M2635" s="3">
        <f t="shared" si="209"/>
        <v>26.735855106988353</v>
      </c>
      <c r="N2635" s="3">
        <f t="shared" si="210"/>
        <v>26.735855106988353</v>
      </c>
    </row>
    <row r="2636" spans="1:14" hidden="1" x14ac:dyDescent="0.2">
      <c r="A2636" s="8">
        <v>44272</v>
      </c>
      <c r="B2636" s="2">
        <f>IFERROR(VLOOKUP(A2636,'[1]Table - Daily Rainfall'!$J$4:$K$2266,2,FALSE),"")</f>
        <v>0</v>
      </c>
      <c r="C2636" s="9">
        <f>'[1]Table - USGS Flow'!D2634</f>
        <v>5.23</v>
      </c>
      <c r="D2636" s="3">
        <f t="shared" si="206"/>
        <v>3.3802998965873843</v>
      </c>
      <c r="E2636" s="9">
        <v>0</v>
      </c>
      <c r="F2636" s="3">
        <f t="shared" si="207"/>
        <v>0</v>
      </c>
      <c r="G2636" s="9">
        <v>0</v>
      </c>
      <c r="H2636" s="3">
        <f t="shared" si="208"/>
        <v>0</v>
      </c>
      <c r="I2636" s="3">
        <f>'[1]Table - Daily Discharge'!B2639</f>
        <v>1.2689176658980199</v>
      </c>
      <c r="J2636" s="3">
        <f>'[1]Table - Daily Discharge'!C2639</f>
        <v>4.3351650199716216</v>
      </c>
      <c r="K2636" s="3">
        <f>'[1]Table - Daily Discharge'!D2639</f>
        <v>4.2440759253833029</v>
      </c>
      <c r="L2636" s="3">
        <f>'[1]Table - Daily Discharge'!E2639</f>
        <v>0</v>
      </c>
      <c r="M2636" s="3">
        <f t="shared" si="209"/>
        <v>5.604082685869642</v>
      </c>
      <c r="N2636" s="3">
        <f t="shared" si="210"/>
        <v>9.8481586112529449</v>
      </c>
    </row>
    <row r="2637" spans="1:14" hidden="1" x14ac:dyDescent="0.2">
      <c r="A2637" s="8">
        <v>44273</v>
      </c>
      <c r="B2637" s="2">
        <f>IFERROR(VLOOKUP(A2637,'[1]Table - Daily Rainfall'!$J$4:$K$2266,2,FALSE),"")</f>
        <v>0</v>
      </c>
      <c r="C2637" s="9">
        <f>'[1]Table - USGS Flow'!D2635</f>
        <v>0</v>
      </c>
      <c r="D2637" s="3">
        <f t="shared" si="206"/>
        <v>0</v>
      </c>
      <c r="E2637" s="9">
        <v>0</v>
      </c>
      <c r="F2637" s="3">
        <f t="shared" si="207"/>
        <v>0</v>
      </c>
      <c r="G2637" s="9">
        <v>0</v>
      </c>
      <c r="H2637" s="3">
        <f t="shared" si="208"/>
        <v>0</v>
      </c>
      <c r="I2637" s="3">
        <f>'[1]Table - Daily Discharge'!B2640</f>
        <v>0</v>
      </c>
      <c r="J2637" s="3">
        <f>'[1]Table - Daily Discharge'!C2640</f>
        <v>4.1011466843823952</v>
      </c>
      <c r="K2637" s="3">
        <f>'[1]Table - Daily Discharge'!D2640</f>
        <v>7.2079027055038347</v>
      </c>
      <c r="L2637" s="3">
        <f>'[1]Table - Daily Discharge'!E2640</f>
        <v>0</v>
      </c>
      <c r="M2637" s="3">
        <f t="shared" si="209"/>
        <v>4.1011466843823952</v>
      </c>
      <c r="N2637" s="3">
        <f t="shared" si="210"/>
        <v>11.30904938988623</v>
      </c>
    </row>
    <row r="2638" spans="1:14" hidden="1" x14ac:dyDescent="0.2">
      <c r="A2638" s="8">
        <v>44274</v>
      </c>
      <c r="B2638" s="2">
        <f>IFERROR(VLOOKUP(A2638,'[1]Table - Daily Rainfall'!$J$4:$K$2266,2,FALSE),"")</f>
        <v>0</v>
      </c>
      <c r="C2638" s="9">
        <f>'[1]Table - USGS Flow'!D2636</f>
        <v>0</v>
      </c>
      <c r="D2638" s="3">
        <f t="shared" si="206"/>
        <v>0</v>
      </c>
      <c r="E2638" s="9">
        <v>0</v>
      </c>
      <c r="F2638" s="3">
        <f t="shared" si="207"/>
        <v>0</v>
      </c>
      <c r="G2638" s="9">
        <v>0</v>
      </c>
      <c r="H2638" s="3">
        <f t="shared" si="208"/>
        <v>0</v>
      </c>
      <c r="I2638" s="3">
        <f>'[1]Table - Daily Discharge'!B2641</f>
        <v>0</v>
      </c>
      <c r="J2638" s="3">
        <f>'[1]Table - Daily Discharge'!C2641</f>
        <v>2.9598981361673369</v>
      </c>
      <c r="K2638" s="3">
        <f>'[1]Table - Daily Discharge'!D2641</f>
        <v>8.0592089044495872</v>
      </c>
      <c r="L2638" s="3">
        <f>'[1]Table - Daily Discharge'!E2641</f>
        <v>0</v>
      </c>
      <c r="M2638" s="3">
        <f t="shared" si="209"/>
        <v>2.9598981361673369</v>
      </c>
      <c r="N2638" s="3">
        <f t="shared" si="210"/>
        <v>11.019107040616923</v>
      </c>
    </row>
    <row r="2639" spans="1:14" hidden="1" x14ac:dyDescent="0.2">
      <c r="A2639" s="8">
        <v>44275</v>
      </c>
      <c r="B2639" s="2">
        <f>IFERROR(VLOOKUP(A2639,'[1]Table - Daily Rainfall'!$J$4:$K$2266,2,FALSE),"")</f>
        <v>0</v>
      </c>
      <c r="C2639" s="9">
        <f>'[1]Table - USGS Flow'!D2637</f>
        <v>0</v>
      </c>
      <c r="D2639" s="3">
        <f t="shared" si="206"/>
        <v>0</v>
      </c>
      <c r="E2639" s="9">
        <v>0</v>
      </c>
      <c r="F2639" s="3">
        <f t="shared" si="207"/>
        <v>0</v>
      </c>
      <c r="G2639" s="9">
        <v>0</v>
      </c>
      <c r="H2639" s="3">
        <f t="shared" si="208"/>
        <v>0</v>
      </c>
      <c r="I2639" s="3">
        <f>'[1]Table - Daily Discharge'!B2642</f>
        <v>0</v>
      </c>
      <c r="J2639" s="3">
        <f>'[1]Table - Daily Discharge'!C2642</f>
        <v>3.5228066088450545</v>
      </c>
      <c r="K2639" s="3">
        <f>'[1]Table - Daily Discharge'!D2642</f>
        <v>8.1824456324179966</v>
      </c>
      <c r="L2639" s="3">
        <f>'[1]Table - Daily Discharge'!E2642</f>
        <v>0</v>
      </c>
      <c r="M2639" s="3">
        <f t="shared" si="209"/>
        <v>3.5228066088450545</v>
      </c>
      <c r="N2639" s="3">
        <f t="shared" si="210"/>
        <v>11.70525224126305</v>
      </c>
    </row>
    <row r="2640" spans="1:14" x14ac:dyDescent="0.2">
      <c r="A2640" s="8">
        <v>44276</v>
      </c>
      <c r="B2640" s="2" t="str">
        <f>IFERROR(VLOOKUP(A2640,'[1]Table - Daily Rainfall'!$J$4:$K$2266,2,FALSE),"")</f>
        <v/>
      </c>
      <c r="C2640" s="9">
        <f>'[1]Table - USGS Flow'!D2638</f>
        <v>0</v>
      </c>
      <c r="D2640" s="3">
        <f t="shared" si="206"/>
        <v>0</v>
      </c>
      <c r="E2640" s="9">
        <v>0</v>
      </c>
      <c r="F2640" s="3">
        <f t="shared" si="207"/>
        <v>0</v>
      </c>
      <c r="G2640" s="9">
        <v>0</v>
      </c>
      <c r="H2640" s="3">
        <f t="shared" si="208"/>
        <v>0</v>
      </c>
      <c r="I2640" s="3">
        <f>'[1]Table - Daily Discharge'!B2643</f>
        <v>0</v>
      </c>
      <c r="J2640" s="3">
        <f>'[1]Table - Daily Discharge'!C2643</f>
        <v>3.9083316801716772</v>
      </c>
      <c r="K2640" s="3">
        <f>'[1]Table - Daily Discharge'!D2643</f>
        <v>7.4939762963961671</v>
      </c>
      <c r="L2640" s="3">
        <f>'[1]Table - Daily Discharge'!E2643</f>
        <v>0</v>
      </c>
      <c r="M2640" s="3">
        <f t="shared" si="209"/>
        <v>3.9083316801716772</v>
      </c>
      <c r="N2640" s="3">
        <f t="shared" si="210"/>
        <v>11.402307976567844</v>
      </c>
    </row>
    <row r="2641" spans="1:14" hidden="1" x14ac:dyDescent="0.2">
      <c r="A2641" s="8">
        <v>44277</v>
      </c>
      <c r="B2641" s="2">
        <f>IFERROR(VLOOKUP(A2641,'[1]Table - Daily Rainfall'!$J$4:$K$2266,2,FALSE),"")</f>
        <v>0</v>
      </c>
      <c r="C2641" s="9">
        <f>'[1]Table - USGS Flow'!D2639</f>
        <v>0</v>
      </c>
      <c r="D2641" s="3">
        <f t="shared" si="206"/>
        <v>0</v>
      </c>
      <c r="E2641" s="9">
        <v>0</v>
      </c>
      <c r="F2641" s="3">
        <f t="shared" si="207"/>
        <v>0</v>
      </c>
      <c r="G2641" s="9">
        <v>0</v>
      </c>
      <c r="H2641" s="3">
        <f t="shared" si="208"/>
        <v>0</v>
      </c>
      <c r="I2641" s="3">
        <f>'[1]Table - Daily Discharge'!B2644</f>
        <v>0</v>
      </c>
      <c r="J2641" s="3">
        <f>'[1]Table - Daily Discharge'!C2644</f>
        <v>2.9717871254614772</v>
      </c>
      <c r="K2641" s="3">
        <f>'[1]Table - Daily Discharge'!D2644</f>
        <v>6.9161910010819083</v>
      </c>
      <c r="L2641" s="3">
        <f>'[1]Table - Daily Discharge'!E2644</f>
        <v>0</v>
      </c>
      <c r="M2641" s="3">
        <f t="shared" si="209"/>
        <v>2.9717871254614772</v>
      </c>
      <c r="N2641" s="3">
        <f t="shared" si="210"/>
        <v>9.8879781265433859</v>
      </c>
    </row>
    <row r="2642" spans="1:14" hidden="1" x14ac:dyDescent="0.2">
      <c r="A2642" s="8">
        <v>44278</v>
      </c>
      <c r="B2642" s="2">
        <f>IFERROR(VLOOKUP(A2642,'[1]Table - Daily Rainfall'!$J$4:$K$2266,2,FALSE),"")</f>
        <v>0</v>
      </c>
      <c r="C2642" s="9">
        <f>'[1]Table - USGS Flow'!D2640</f>
        <v>0</v>
      </c>
      <c r="D2642" s="3">
        <f t="shared" si="206"/>
        <v>0</v>
      </c>
      <c r="E2642" s="9">
        <v>0</v>
      </c>
      <c r="F2642" s="3">
        <f t="shared" si="207"/>
        <v>0</v>
      </c>
      <c r="G2642" s="9">
        <v>0</v>
      </c>
      <c r="H2642" s="3">
        <f t="shared" si="208"/>
        <v>0</v>
      </c>
      <c r="I2642" s="3">
        <f>'[1]Table - Daily Discharge'!B2645</f>
        <v>0</v>
      </c>
      <c r="J2642" s="3">
        <f>'[1]Table - Daily Discharge'!C2645</f>
        <v>2.296380638611573</v>
      </c>
      <c r="K2642" s="3">
        <f>'[1]Table - Daily Discharge'!D2645</f>
        <v>7.0517269304836239</v>
      </c>
      <c r="L2642" s="3">
        <f>'[1]Table - Daily Discharge'!E2645</f>
        <v>0</v>
      </c>
      <c r="M2642" s="3">
        <f t="shared" si="209"/>
        <v>2.296380638611573</v>
      </c>
      <c r="N2642" s="3">
        <f t="shared" si="210"/>
        <v>9.3481075690951965</v>
      </c>
    </row>
    <row r="2643" spans="1:14" hidden="1" x14ac:dyDescent="0.2">
      <c r="A2643" s="8">
        <v>44279</v>
      </c>
      <c r="B2643" s="2">
        <f>IFERROR(VLOOKUP(A2643,'[1]Table - Daily Rainfall'!$J$4:$K$2266,2,FALSE),"")</f>
        <v>0</v>
      </c>
      <c r="C2643" s="9">
        <f>'[1]Table - USGS Flow'!D2641</f>
        <v>0</v>
      </c>
      <c r="D2643" s="3">
        <f t="shared" si="206"/>
        <v>0</v>
      </c>
      <c r="E2643" s="9">
        <v>0</v>
      </c>
      <c r="F2643" s="3">
        <f t="shared" si="207"/>
        <v>0</v>
      </c>
      <c r="G2643" s="9">
        <v>0</v>
      </c>
      <c r="H2643" s="3">
        <f t="shared" si="208"/>
        <v>0</v>
      </c>
      <c r="I2643" s="3">
        <f>'[1]Table - Daily Discharge'!B2646</f>
        <v>0</v>
      </c>
      <c r="J2643" s="3">
        <f>'[1]Table - Daily Discharge'!C2646</f>
        <v>2.0504680034200069</v>
      </c>
      <c r="K2643" s="3">
        <f>'[1]Table - Daily Discharge'!D2646</f>
        <v>6.4018077840518073</v>
      </c>
      <c r="L2643" s="3">
        <f>'[1]Table - Daily Discharge'!E2646</f>
        <v>0</v>
      </c>
      <c r="M2643" s="3">
        <f t="shared" si="209"/>
        <v>2.0504680034200069</v>
      </c>
      <c r="N2643" s="3">
        <f t="shared" si="210"/>
        <v>8.4522757874718142</v>
      </c>
    </row>
    <row r="2644" spans="1:14" hidden="1" x14ac:dyDescent="0.2">
      <c r="A2644" s="8">
        <v>44280</v>
      </c>
      <c r="B2644" s="2">
        <f>IFERROR(VLOOKUP(A2644,'[1]Table - Daily Rainfall'!$J$4:$K$2266,2,FALSE),"")</f>
        <v>0</v>
      </c>
      <c r="C2644" s="9">
        <f>'[1]Table - USGS Flow'!D2642</f>
        <v>0</v>
      </c>
      <c r="D2644" s="3">
        <f t="shared" si="206"/>
        <v>0</v>
      </c>
      <c r="E2644" s="9">
        <v>0</v>
      </c>
      <c r="F2644" s="3">
        <f t="shared" si="207"/>
        <v>0</v>
      </c>
      <c r="G2644" s="9">
        <v>0</v>
      </c>
      <c r="H2644" s="3">
        <f t="shared" si="208"/>
        <v>0</v>
      </c>
      <c r="I2644" s="3">
        <f>'[1]Table - Daily Discharge'!B2647</f>
        <v>0</v>
      </c>
      <c r="J2644" s="3">
        <f>'[1]Table - Daily Discharge'!C2647</f>
        <v>2.4693854864348923</v>
      </c>
      <c r="K2644" s="3">
        <f>'[1]Table - Daily Discharge'!D2647</f>
        <v>7.0299974133350229</v>
      </c>
      <c r="L2644" s="3">
        <f>'[1]Table - Daily Discharge'!E2647</f>
        <v>0</v>
      </c>
      <c r="M2644" s="3">
        <f t="shared" si="209"/>
        <v>2.4693854864348923</v>
      </c>
      <c r="N2644" s="3">
        <f t="shared" si="210"/>
        <v>9.4993828997699161</v>
      </c>
    </row>
    <row r="2645" spans="1:14" hidden="1" x14ac:dyDescent="0.2">
      <c r="A2645" s="8">
        <v>44281</v>
      </c>
      <c r="B2645" s="2">
        <f>IFERROR(VLOOKUP(A2645,'[1]Table - Daily Rainfall'!$J$4:$K$2266,2,FALSE),"")</f>
        <v>0</v>
      </c>
      <c r="C2645" s="9">
        <f>'[1]Table - USGS Flow'!D2643</f>
        <v>0</v>
      </c>
      <c r="D2645" s="3">
        <f t="shared" si="206"/>
        <v>0</v>
      </c>
      <c r="E2645" s="9">
        <v>0</v>
      </c>
      <c r="F2645" s="3">
        <f t="shared" si="207"/>
        <v>0</v>
      </c>
      <c r="G2645" s="9">
        <v>0</v>
      </c>
      <c r="H2645" s="3">
        <f t="shared" si="208"/>
        <v>0</v>
      </c>
      <c r="I2645" s="3">
        <f>'[1]Table - Daily Discharge'!B2648</f>
        <v>0</v>
      </c>
      <c r="J2645" s="3">
        <f>'[1]Table - Daily Discharge'!C2648</f>
        <v>2.4127190883557299</v>
      </c>
      <c r="K2645" s="3">
        <f>'[1]Table - Daily Discharge'!D2648</f>
        <v>7.6642132324752987</v>
      </c>
      <c r="L2645" s="3">
        <f>'[1]Table - Daily Discharge'!E2648</f>
        <v>0</v>
      </c>
      <c r="M2645" s="3">
        <f t="shared" si="209"/>
        <v>2.4127190883557299</v>
      </c>
      <c r="N2645" s="3">
        <f t="shared" si="210"/>
        <v>10.076932320831029</v>
      </c>
    </row>
    <row r="2646" spans="1:14" hidden="1" x14ac:dyDescent="0.2">
      <c r="A2646" s="8">
        <v>44282</v>
      </c>
      <c r="B2646" s="2">
        <f>IFERROR(VLOOKUP(A2646,'[1]Table - Daily Rainfall'!$J$4:$K$2266,2,FALSE),"")</f>
        <v>0</v>
      </c>
      <c r="C2646" s="9">
        <f>'[1]Table - USGS Flow'!D2644</f>
        <v>0</v>
      </c>
      <c r="D2646" s="3">
        <f t="shared" si="206"/>
        <v>0</v>
      </c>
      <c r="E2646" s="9">
        <v>0</v>
      </c>
      <c r="F2646" s="3">
        <f t="shared" si="207"/>
        <v>0</v>
      </c>
      <c r="G2646" s="9">
        <v>0</v>
      </c>
      <c r="H2646" s="3">
        <f t="shared" si="208"/>
        <v>0</v>
      </c>
      <c r="I2646" s="3">
        <f>'[1]Table - Daily Discharge'!B2649</f>
        <v>0</v>
      </c>
      <c r="J2646" s="3">
        <f>'[1]Table - Daily Discharge'!C2649</f>
        <v>2.5386371005873887</v>
      </c>
      <c r="K2646" s="3">
        <f>'[1]Table - Daily Discharge'!D2649</f>
        <v>7.8070166569285924</v>
      </c>
      <c r="L2646" s="3">
        <f>'[1]Table - Daily Discharge'!E2649</f>
        <v>0</v>
      </c>
      <c r="M2646" s="3">
        <f t="shared" si="209"/>
        <v>2.5386371005873887</v>
      </c>
      <c r="N2646" s="3">
        <f t="shared" si="210"/>
        <v>10.345653757515981</v>
      </c>
    </row>
    <row r="2647" spans="1:14" hidden="1" x14ac:dyDescent="0.2">
      <c r="A2647" s="8">
        <v>44283</v>
      </c>
      <c r="B2647" s="2">
        <f>IFERROR(VLOOKUP(A2647,'[1]Table - Daily Rainfall'!$J$4:$K$2266,2,FALSE),"")</f>
        <v>0</v>
      </c>
      <c r="C2647" s="9">
        <f>'[1]Table - USGS Flow'!D2645</f>
        <v>0</v>
      </c>
      <c r="D2647" s="3">
        <f t="shared" si="206"/>
        <v>0</v>
      </c>
      <c r="E2647" s="9">
        <v>0</v>
      </c>
      <c r="F2647" s="3">
        <f t="shared" si="207"/>
        <v>0</v>
      </c>
      <c r="G2647" s="9">
        <v>0</v>
      </c>
      <c r="H2647" s="3">
        <f t="shared" si="208"/>
        <v>0</v>
      </c>
      <c r="I2647" s="3">
        <f>'[1]Table - Daily Discharge'!B2650</f>
        <v>0</v>
      </c>
      <c r="J2647" s="3">
        <f>'[1]Table - Daily Discharge'!C2650</f>
        <v>2.5622237167114803</v>
      </c>
      <c r="K2647" s="3">
        <f>'[1]Table - Daily Discharge'!D2650</f>
        <v>7.1972702015605234</v>
      </c>
      <c r="L2647" s="3">
        <f>'[1]Table - Daily Discharge'!E2650</f>
        <v>0</v>
      </c>
      <c r="M2647" s="3">
        <f t="shared" si="209"/>
        <v>2.5622237167114803</v>
      </c>
      <c r="N2647" s="3">
        <f t="shared" si="210"/>
        <v>9.7594939182720033</v>
      </c>
    </row>
    <row r="2648" spans="1:14" hidden="1" x14ac:dyDescent="0.2">
      <c r="A2648" s="8">
        <v>44284</v>
      </c>
      <c r="B2648" s="2">
        <f>IFERROR(VLOOKUP(A2648,'[1]Table - Daily Rainfall'!$J$4:$K$2266,2,FALSE),"")</f>
        <v>0</v>
      </c>
      <c r="C2648" s="9">
        <f>'[1]Table - USGS Flow'!D2646</f>
        <v>0</v>
      </c>
      <c r="D2648" s="3">
        <f t="shared" si="206"/>
        <v>0</v>
      </c>
      <c r="E2648" s="9">
        <v>0</v>
      </c>
      <c r="F2648" s="3">
        <f t="shared" si="207"/>
        <v>0</v>
      </c>
      <c r="G2648" s="9">
        <v>0</v>
      </c>
      <c r="H2648" s="3">
        <f t="shared" si="208"/>
        <v>0</v>
      </c>
      <c r="I2648" s="3">
        <f>'[1]Table - Daily Discharge'!B2651</f>
        <v>0</v>
      </c>
      <c r="J2648" s="3">
        <f>'[1]Table - Daily Discharge'!C2651</f>
        <v>1.0468434312050063</v>
      </c>
      <c r="K2648" s="3">
        <f>'[1]Table - Daily Discharge'!D2651</f>
        <v>6.7098098533738542</v>
      </c>
      <c r="L2648" s="3">
        <f>'[1]Table - Daily Discharge'!E2651</f>
        <v>0</v>
      </c>
      <c r="M2648" s="3">
        <f t="shared" si="209"/>
        <v>1.0468434312050063</v>
      </c>
      <c r="N2648" s="3">
        <f t="shared" si="210"/>
        <v>7.7566532845788601</v>
      </c>
    </row>
    <row r="2649" spans="1:14" hidden="1" x14ac:dyDescent="0.2">
      <c r="A2649" s="8">
        <v>44285</v>
      </c>
      <c r="B2649" s="2">
        <f>IFERROR(VLOOKUP(A2649,'[1]Table - Daily Rainfall'!$J$4:$K$2266,2,FALSE),"")</f>
        <v>0</v>
      </c>
      <c r="C2649" s="9">
        <f>'[1]Table - USGS Flow'!D2647</f>
        <v>0</v>
      </c>
      <c r="D2649" s="3">
        <f t="shared" si="206"/>
        <v>0</v>
      </c>
      <c r="E2649" s="9">
        <v>0</v>
      </c>
      <c r="F2649" s="3">
        <f t="shared" si="207"/>
        <v>0</v>
      </c>
      <c r="G2649" s="9">
        <v>0</v>
      </c>
      <c r="H2649" s="3">
        <f t="shared" si="208"/>
        <v>0</v>
      </c>
      <c r="I2649" s="3">
        <f>'[1]Table - Daily Discharge'!B2652</f>
        <v>0</v>
      </c>
      <c r="J2649" s="3">
        <f>'[1]Table - Daily Discharge'!C2652</f>
        <v>1.2515132924151058</v>
      </c>
      <c r="K2649" s="3">
        <f>'[1]Table - Daily Discharge'!D2652</f>
        <v>6.5712677288386558</v>
      </c>
      <c r="L2649" s="3">
        <f>'[1]Table - Daily Discharge'!E2652</f>
        <v>0</v>
      </c>
      <c r="M2649" s="3">
        <f t="shared" si="209"/>
        <v>1.2515132924151058</v>
      </c>
      <c r="N2649" s="3">
        <f t="shared" si="210"/>
        <v>7.8227810212537614</v>
      </c>
    </row>
    <row r="2650" spans="1:14" hidden="1" x14ac:dyDescent="0.2">
      <c r="A2650" s="8">
        <v>44286</v>
      </c>
      <c r="B2650" s="2">
        <f>IFERROR(VLOOKUP(A2650,'[1]Table - Daily Rainfall'!$J$4:$K$2266,2,FALSE),"")</f>
        <v>0</v>
      </c>
      <c r="C2650" s="9">
        <f>'[1]Table - USGS Flow'!D2648</f>
        <v>0</v>
      </c>
      <c r="D2650" s="3">
        <f t="shared" si="206"/>
        <v>0</v>
      </c>
      <c r="E2650" s="9">
        <v>0</v>
      </c>
      <c r="F2650" s="3">
        <f t="shared" si="207"/>
        <v>0</v>
      </c>
      <c r="G2650" s="9">
        <v>0</v>
      </c>
      <c r="H2650" s="3">
        <f t="shared" si="208"/>
        <v>0</v>
      </c>
      <c r="I2650" s="3">
        <f>'[1]Table - Daily Discharge'!B2653</f>
        <v>0</v>
      </c>
      <c r="J2650" s="3">
        <f>'[1]Table - Daily Discharge'!C2653</f>
        <v>2.7545282601645815</v>
      </c>
      <c r="K2650" s="3">
        <f>'[1]Table - Daily Discharge'!D2653</f>
        <v>6.2590518762778355</v>
      </c>
      <c r="L2650" s="3">
        <f>'[1]Table - Daily Discharge'!E2653</f>
        <v>0</v>
      </c>
      <c r="M2650" s="3">
        <f t="shared" si="209"/>
        <v>2.7545282601645815</v>
      </c>
      <c r="N2650" s="3">
        <f t="shared" si="210"/>
        <v>9.0135801364424175</v>
      </c>
    </row>
    <row r="2651" spans="1:14" hidden="1" x14ac:dyDescent="0.2">
      <c r="A2651" s="8">
        <v>44287</v>
      </c>
      <c r="B2651" s="2">
        <f>IFERROR(VLOOKUP(A2651,'[1]Table - Daily Rainfall'!$J$4:$K$2266,2,FALSE),"")</f>
        <v>0</v>
      </c>
      <c r="C2651" s="9">
        <f>'[1]Table - USGS Flow'!D2649</f>
        <v>0</v>
      </c>
      <c r="D2651" s="3">
        <f t="shared" si="206"/>
        <v>0</v>
      </c>
      <c r="E2651" s="9">
        <v>0</v>
      </c>
      <c r="F2651" s="3">
        <f t="shared" si="207"/>
        <v>0</v>
      </c>
      <c r="G2651" s="9">
        <v>0</v>
      </c>
      <c r="H2651" s="3">
        <f t="shared" si="208"/>
        <v>0</v>
      </c>
      <c r="I2651" s="3">
        <f>'[1]Table - Daily Discharge'!B2654</f>
        <v>0</v>
      </c>
      <c r="J2651" s="3">
        <f>'[1]Table - Daily Discharge'!C2654</f>
        <v>1.2210937804335347</v>
      </c>
      <c r="K2651" s="3">
        <f>'[1]Table - Daily Discharge'!D2654</f>
        <v>6.7129512252465444</v>
      </c>
      <c r="L2651" s="3">
        <f>'[1]Table - Daily Discharge'!E2654</f>
        <v>0</v>
      </c>
      <c r="M2651" s="3">
        <f t="shared" si="209"/>
        <v>1.2210937804335347</v>
      </c>
      <c r="N2651" s="3">
        <f t="shared" si="210"/>
        <v>7.9340450056800789</v>
      </c>
    </row>
    <row r="2652" spans="1:14" hidden="1" x14ac:dyDescent="0.2">
      <c r="A2652" s="8">
        <v>44288</v>
      </c>
      <c r="B2652" s="2">
        <f>IFERROR(VLOOKUP(A2652,'[1]Table - Daily Rainfall'!$J$4:$K$2266,2,FALSE),"")</f>
        <v>0</v>
      </c>
      <c r="C2652" s="9">
        <f>'[1]Table - USGS Flow'!D2650</f>
        <v>0</v>
      </c>
      <c r="D2652" s="3">
        <f t="shared" si="206"/>
        <v>0</v>
      </c>
      <c r="E2652" s="9">
        <v>0</v>
      </c>
      <c r="F2652" s="3">
        <f t="shared" si="207"/>
        <v>0</v>
      </c>
      <c r="G2652" s="9">
        <v>0</v>
      </c>
      <c r="H2652" s="3">
        <f t="shared" si="208"/>
        <v>0</v>
      </c>
      <c r="I2652" s="3">
        <f>'[1]Table - Daily Discharge'!B2655</f>
        <v>0</v>
      </c>
      <c r="J2652" s="3">
        <f>'[1]Table - Daily Discharge'!C2655</f>
        <v>1.4270284431226117</v>
      </c>
      <c r="K2652" s="3">
        <f>'[1]Table - Daily Discharge'!D2655</f>
        <v>7.4032462838016171</v>
      </c>
      <c r="L2652" s="3">
        <f>'[1]Table - Daily Discharge'!E2655</f>
        <v>0</v>
      </c>
      <c r="M2652" s="3">
        <f t="shared" si="209"/>
        <v>1.4270284431226117</v>
      </c>
      <c r="N2652" s="3">
        <f t="shared" si="210"/>
        <v>8.8302747269242285</v>
      </c>
    </row>
    <row r="2653" spans="1:14" hidden="1" x14ac:dyDescent="0.2">
      <c r="A2653" s="8">
        <v>44289</v>
      </c>
      <c r="B2653" s="2">
        <f>IFERROR(VLOOKUP(A2653,'[1]Table - Daily Rainfall'!$J$4:$K$2266,2,FALSE),"")</f>
        <v>0</v>
      </c>
      <c r="C2653" s="9">
        <f>'[1]Table - USGS Flow'!D2651</f>
        <v>0</v>
      </c>
      <c r="D2653" s="3">
        <f t="shared" si="206"/>
        <v>0</v>
      </c>
      <c r="E2653" s="9">
        <v>0</v>
      </c>
      <c r="F2653" s="3">
        <f t="shared" si="207"/>
        <v>0</v>
      </c>
      <c r="G2653" s="9">
        <v>0</v>
      </c>
      <c r="H2653" s="3">
        <f t="shared" si="208"/>
        <v>0</v>
      </c>
      <c r="I2653" s="3">
        <f>'[1]Table - Daily Discharge'!B2656</f>
        <v>0</v>
      </c>
      <c r="J2653" s="3">
        <f>'[1]Table - Daily Discharge'!C2656</f>
        <v>2.5912438202051491</v>
      </c>
      <c r="K2653" s="3">
        <f>'[1]Table - Daily Discharge'!D2656</f>
        <v>7.4370286029135739</v>
      </c>
      <c r="L2653" s="3">
        <f>'[1]Table - Daily Discharge'!E2656</f>
        <v>0</v>
      </c>
      <c r="M2653" s="3">
        <f t="shared" si="209"/>
        <v>2.5912438202051491</v>
      </c>
      <c r="N2653" s="3">
        <f t="shared" si="210"/>
        <v>10.028272423118723</v>
      </c>
    </row>
    <row r="2654" spans="1:14" hidden="1" x14ac:dyDescent="0.2">
      <c r="A2654" s="8">
        <v>44290</v>
      </c>
      <c r="B2654" s="2">
        <f>IFERROR(VLOOKUP(A2654,'[1]Table - Daily Rainfall'!$J$4:$K$2266,2,FALSE),"")</f>
        <v>0</v>
      </c>
      <c r="C2654" s="9">
        <f>'[1]Table - USGS Flow'!D2652</f>
        <v>0</v>
      </c>
      <c r="D2654" s="3">
        <f t="shared" si="206"/>
        <v>0</v>
      </c>
      <c r="E2654" s="9">
        <v>0</v>
      </c>
      <c r="F2654" s="3">
        <f t="shared" si="207"/>
        <v>0</v>
      </c>
      <c r="G2654" s="9">
        <v>0</v>
      </c>
      <c r="H2654" s="3">
        <f t="shared" si="208"/>
        <v>0</v>
      </c>
      <c r="I2654" s="3">
        <f>'[1]Table - Daily Discharge'!B2657</f>
        <v>0</v>
      </c>
      <c r="J2654" s="3">
        <f>'[1]Table - Daily Discharge'!C2657</f>
        <v>1.990700428303545</v>
      </c>
      <c r="K2654" s="3">
        <f>'[1]Table - Daily Discharge'!D2657</f>
        <v>7.1722070771455764</v>
      </c>
      <c r="L2654" s="3">
        <f>'[1]Table - Daily Discharge'!E2657</f>
        <v>0</v>
      </c>
      <c r="M2654" s="3">
        <f t="shared" si="209"/>
        <v>1.990700428303545</v>
      </c>
      <c r="N2654" s="3">
        <f t="shared" si="210"/>
        <v>9.1629075054491214</v>
      </c>
    </row>
    <row r="2655" spans="1:14" hidden="1" x14ac:dyDescent="0.2">
      <c r="A2655" s="8">
        <v>44291</v>
      </c>
      <c r="B2655" s="2">
        <f>IFERROR(VLOOKUP(A2655,'[1]Table - Daily Rainfall'!$J$4:$K$2266,2,FALSE),"")</f>
        <v>0</v>
      </c>
      <c r="C2655" s="9">
        <f>'[1]Table - USGS Flow'!D2653</f>
        <v>0</v>
      </c>
      <c r="D2655" s="3">
        <f t="shared" si="206"/>
        <v>0</v>
      </c>
      <c r="E2655" s="9">
        <v>0</v>
      </c>
      <c r="F2655" s="3">
        <f t="shared" si="207"/>
        <v>0</v>
      </c>
      <c r="G2655" s="9">
        <v>0</v>
      </c>
      <c r="H2655" s="3">
        <f t="shared" si="208"/>
        <v>0</v>
      </c>
      <c r="I2655" s="3">
        <f>'[1]Table - Daily Discharge'!B2658</f>
        <v>13.604312396408726</v>
      </c>
      <c r="J2655" s="3">
        <f>'[1]Table - Daily Discharge'!C2658</f>
        <v>1.7810213379915636</v>
      </c>
      <c r="K2655" s="3">
        <f>'[1]Table - Daily Discharge'!D2658</f>
        <v>6.7152512164855445</v>
      </c>
      <c r="L2655" s="3">
        <f>'[1]Table - Daily Discharge'!E2658</f>
        <v>0</v>
      </c>
      <c r="M2655" s="3">
        <f t="shared" si="209"/>
        <v>15.385333734400291</v>
      </c>
      <c r="N2655" s="3">
        <f t="shared" si="210"/>
        <v>22.100584950885835</v>
      </c>
    </row>
    <row r="2656" spans="1:14" hidden="1" x14ac:dyDescent="0.2">
      <c r="A2656" s="8">
        <v>44292</v>
      </c>
      <c r="B2656" s="2">
        <f>IFERROR(VLOOKUP(A2656,'[1]Table - Daily Rainfall'!$J$4:$K$2266,2,FALSE),"")</f>
        <v>0</v>
      </c>
      <c r="C2656" s="9">
        <f>'[1]Table - USGS Flow'!D2654</f>
        <v>1.48</v>
      </c>
      <c r="D2656" s="3">
        <f t="shared" si="206"/>
        <v>0.95656670113753883</v>
      </c>
      <c r="E2656" s="9">
        <v>0</v>
      </c>
      <c r="F2656" s="3">
        <f t="shared" si="207"/>
        <v>0</v>
      </c>
      <c r="G2656" s="9">
        <v>0</v>
      </c>
      <c r="H2656" s="3">
        <f t="shared" si="208"/>
        <v>0</v>
      </c>
      <c r="I2656" s="3">
        <f>'[1]Table - Daily Discharge'!B2659</f>
        <v>21.099388929792351</v>
      </c>
      <c r="J2656" s="3">
        <f>'[1]Table - Daily Discharge'!C2659</f>
        <v>0.58448538476372602</v>
      </c>
      <c r="K2656" s="3">
        <f>'[1]Table - Daily Discharge'!D2659</f>
        <v>6.800086828486787</v>
      </c>
      <c r="L2656" s="3">
        <f>'[1]Table - Daily Discharge'!E2659</f>
        <v>0</v>
      </c>
      <c r="M2656" s="3">
        <f t="shared" si="209"/>
        <v>21.683874314556078</v>
      </c>
      <c r="N2656" s="3">
        <f t="shared" si="210"/>
        <v>28.483961143042865</v>
      </c>
    </row>
    <row r="2657" spans="1:14" hidden="1" x14ac:dyDescent="0.2">
      <c r="A2657" s="8">
        <v>44293</v>
      </c>
      <c r="B2657" s="2">
        <f>IFERROR(VLOOKUP(A2657,'[1]Table - Daily Rainfall'!$J$4:$K$2266,2,FALSE),"")</f>
        <v>0</v>
      </c>
      <c r="C2657" s="9">
        <f>'[1]Table - USGS Flow'!D2655</f>
        <v>7.34</v>
      </c>
      <c r="D2657" s="3">
        <f t="shared" si="206"/>
        <v>4.7440537745604967</v>
      </c>
      <c r="E2657" s="9">
        <v>0</v>
      </c>
      <c r="F2657" s="3">
        <f t="shared" si="207"/>
        <v>0</v>
      </c>
      <c r="G2657" s="9">
        <v>0</v>
      </c>
      <c r="H2657" s="3">
        <f t="shared" si="208"/>
        <v>0</v>
      </c>
      <c r="I2657" s="3">
        <f>'[1]Table - Daily Discharge'!B2660</f>
        <v>17.683274355049566</v>
      </c>
      <c r="J2657" s="3">
        <f>'[1]Table - Daily Discharge'!C2660</f>
        <v>1.6313119729388574</v>
      </c>
      <c r="K2657" s="3">
        <f>'[1]Table - Daily Discharge'!D2660</f>
        <v>6.7298895438236217</v>
      </c>
      <c r="L2657" s="3">
        <f>'[1]Table - Daily Discharge'!E2660</f>
        <v>0</v>
      </c>
      <c r="M2657" s="3">
        <f t="shared" si="209"/>
        <v>19.314586327988422</v>
      </c>
      <c r="N2657" s="3">
        <f t="shared" si="210"/>
        <v>26.044475871812043</v>
      </c>
    </row>
    <row r="2658" spans="1:14" hidden="1" x14ac:dyDescent="0.2">
      <c r="A2658" s="8">
        <v>44294</v>
      </c>
      <c r="B2658" s="2">
        <f>IFERROR(VLOOKUP(A2658,'[1]Table - Daily Rainfall'!$J$4:$K$2266,2,FALSE),"")</f>
        <v>0</v>
      </c>
      <c r="C2658" s="9">
        <f>'[1]Table - USGS Flow'!D2656</f>
        <v>13.1</v>
      </c>
      <c r="D2658" s="3">
        <f t="shared" si="206"/>
        <v>8.4669079627714581</v>
      </c>
      <c r="E2658" s="9">
        <v>0</v>
      </c>
      <c r="F2658" s="3">
        <f t="shared" si="207"/>
        <v>0</v>
      </c>
      <c r="G2658" s="9">
        <v>0</v>
      </c>
      <c r="H2658" s="3">
        <f t="shared" si="208"/>
        <v>0</v>
      </c>
      <c r="I2658" s="3">
        <f>'[1]Table - Daily Discharge'!B2661</f>
        <v>19.029246116121222</v>
      </c>
      <c r="J2658" s="3">
        <f>'[1]Table - Daily Discharge'!C2661</f>
        <v>0.51353185197876028</v>
      </c>
      <c r="K2658" s="3">
        <f>'[1]Table - Daily Discharge'!D2661</f>
        <v>6.7358020755483041</v>
      </c>
      <c r="L2658" s="3">
        <f>'[1]Table - Daily Discharge'!E2661</f>
        <v>0</v>
      </c>
      <c r="M2658" s="3">
        <f t="shared" si="209"/>
        <v>19.542777968099983</v>
      </c>
      <c r="N2658" s="3">
        <f t="shared" si="210"/>
        <v>26.278580043648287</v>
      </c>
    </row>
    <row r="2659" spans="1:14" hidden="1" x14ac:dyDescent="0.2">
      <c r="A2659" s="8">
        <v>44295</v>
      </c>
      <c r="B2659" s="2">
        <f>IFERROR(VLOOKUP(A2659,'[1]Table - Daily Rainfall'!$J$4:$K$2266,2,FALSE),"")</f>
        <v>0</v>
      </c>
      <c r="C2659" s="9">
        <f>'[1]Table - USGS Flow'!D2657</f>
        <v>9.7899999999999991</v>
      </c>
      <c r="D2659" s="3">
        <f t="shared" si="206"/>
        <v>6.3275594622543947</v>
      </c>
      <c r="E2659" s="9">
        <v>0</v>
      </c>
      <c r="F2659" s="3">
        <f t="shared" si="207"/>
        <v>0</v>
      </c>
      <c r="G2659" s="9">
        <v>0</v>
      </c>
      <c r="H2659" s="3">
        <f t="shared" si="208"/>
        <v>0</v>
      </c>
      <c r="I2659" s="3">
        <f>'[1]Table - Daily Discharge'!B2662</f>
        <v>16.467333952351684</v>
      </c>
      <c r="J2659" s="3">
        <f>'[1]Table - Daily Discharge'!C2662</f>
        <v>0.7869133131742454</v>
      </c>
      <c r="K2659" s="3">
        <f>'[1]Table - Daily Discharge'!D2662</f>
        <v>7.307461388050406</v>
      </c>
      <c r="L2659" s="3">
        <f>'[1]Table - Daily Discharge'!E2662</f>
        <v>0</v>
      </c>
      <c r="M2659" s="3">
        <f t="shared" si="209"/>
        <v>17.25424726552593</v>
      </c>
      <c r="N2659" s="3">
        <f t="shared" si="210"/>
        <v>24.561708653576336</v>
      </c>
    </row>
    <row r="2660" spans="1:14" hidden="1" x14ac:dyDescent="0.2">
      <c r="A2660" s="8">
        <v>44296</v>
      </c>
      <c r="B2660" s="2">
        <f>IFERROR(VLOOKUP(A2660,'[1]Table - Daily Rainfall'!$J$4:$K$2266,2,FALSE),"")</f>
        <v>0</v>
      </c>
      <c r="C2660" s="9">
        <f>'[1]Table - USGS Flow'!D2658</f>
        <v>12.6</v>
      </c>
      <c r="D2660" s="3">
        <f t="shared" si="206"/>
        <v>8.1437435367114794</v>
      </c>
      <c r="E2660" s="9">
        <v>0</v>
      </c>
      <c r="F2660" s="3">
        <f t="shared" si="207"/>
        <v>0</v>
      </c>
      <c r="G2660" s="9">
        <v>0</v>
      </c>
      <c r="H2660" s="3">
        <f t="shared" si="208"/>
        <v>0</v>
      </c>
      <c r="I2660" s="3">
        <f>'[1]Table - Daily Discharge'!B2663</f>
        <v>18.024926799757086</v>
      </c>
      <c r="J2660" s="3">
        <f>'[1]Table - Daily Discharge'!C2663</f>
        <v>2.0583219422855179</v>
      </c>
      <c r="K2660" s="3">
        <f>'[1]Table - Daily Discharge'!D2663</f>
        <v>7.5506585058956235</v>
      </c>
      <c r="L2660" s="3">
        <f>'[1]Table - Daily Discharge'!E2663</f>
        <v>0</v>
      </c>
      <c r="M2660" s="3">
        <f t="shared" si="209"/>
        <v>20.083248742042603</v>
      </c>
      <c r="N2660" s="3">
        <f t="shared" si="210"/>
        <v>27.633907247938225</v>
      </c>
    </row>
    <row r="2661" spans="1:14" hidden="1" x14ac:dyDescent="0.2">
      <c r="A2661" s="8">
        <v>44297</v>
      </c>
      <c r="B2661" s="2">
        <f>IFERROR(VLOOKUP(A2661,'[1]Table - Daily Rainfall'!$J$4:$K$2266,2,FALSE),"")</f>
        <v>0</v>
      </c>
      <c r="C2661" s="9">
        <f>'[1]Table - USGS Flow'!D2659</f>
        <v>5.25</v>
      </c>
      <c r="D2661" s="3">
        <f t="shared" si="206"/>
        <v>3.3932264736297832</v>
      </c>
      <c r="E2661" s="9">
        <v>0</v>
      </c>
      <c r="F2661" s="3">
        <f t="shared" si="207"/>
        <v>0</v>
      </c>
      <c r="G2661" s="9">
        <v>0</v>
      </c>
      <c r="H2661" s="3">
        <f t="shared" si="208"/>
        <v>0</v>
      </c>
      <c r="I2661" s="3">
        <f>'[1]Table - Daily Discharge'!B2664</f>
        <v>12.025559694439718</v>
      </c>
      <c r="J2661" s="3">
        <f>'[1]Table - Daily Discharge'!C2664</f>
        <v>2.3538422912332275</v>
      </c>
      <c r="K2661" s="3">
        <f>'[1]Table - Daily Discharge'!D2664</f>
        <v>7.4031357823036332</v>
      </c>
      <c r="L2661" s="3">
        <f>'[1]Table - Daily Discharge'!E2664</f>
        <v>0</v>
      </c>
      <c r="M2661" s="3">
        <f t="shared" si="209"/>
        <v>14.379401985672946</v>
      </c>
      <c r="N2661" s="3">
        <f t="shared" si="210"/>
        <v>21.782537767976578</v>
      </c>
    </row>
    <row r="2662" spans="1:14" hidden="1" x14ac:dyDescent="0.2">
      <c r="A2662" s="8">
        <v>44298</v>
      </c>
      <c r="B2662" s="2">
        <f>IFERROR(VLOOKUP(A2662,'[1]Table - Daily Rainfall'!$J$4:$K$2266,2,FALSE),"")</f>
        <v>0</v>
      </c>
      <c r="C2662" s="9">
        <f>'[1]Table - USGS Flow'!D2660</f>
        <v>9.42</v>
      </c>
      <c r="D2662" s="3">
        <f t="shared" si="206"/>
        <v>6.0884177869700107</v>
      </c>
      <c r="E2662" s="9">
        <v>0</v>
      </c>
      <c r="F2662" s="3">
        <f t="shared" si="207"/>
        <v>0</v>
      </c>
      <c r="G2662" s="9">
        <v>0</v>
      </c>
      <c r="H2662" s="3">
        <f t="shared" si="208"/>
        <v>0</v>
      </c>
      <c r="I2662" s="3">
        <f>'[1]Table - Daily Discharge'!B2665</f>
        <v>14.230790821039067</v>
      </c>
      <c r="J2662" s="3">
        <f>'[1]Table - Daily Discharge'!C2665</f>
        <v>0.84504075251819255</v>
      </c>
      <c r="K2662" s="3">
        <f>'[1]Table - Daily Discharge'!D2665</f>
        <v>6.6828986110896977</v>
      </c>
      <c r="L2662" s="3">
        <f>'[1]Table - Daily Discharge'!E2665</f>
        <v>0</v>
      </c>
      <c r="M2662" s="3">
        <f t="shared" si="209"/>
        <v>15.075831573557259</v>
      </c>
      <c r="N2662" s="3">
        <f t="shared" si="210"/>
        <v>21.758730184646957</v>
      </c>
    </row>
    <row r="2663" spans="1:14" hidden="1" x14ac:dyDescent="0.2">
      <c r="A2663" s="8">
        <v>44299</v>
      </c>
      <c r="B2663" s="2">
        <f>IFERROR(VLOOKUP(A2663,'[1]Table - Daily Rainfall'!$J$4:$K$2266,2,FALSE),"")</f>
        <v>0</v>
      </c>
      <c r="C2663" s="9">
        <f>'[1]Table - USGS Flow'!D2661</f>
        <v>12</v>
      </c>
      <c r="D2663" s="3">
        <f t="shared" si="206"/>
        <v>7.7559462254395042</v>
      </c>
      <c r="E2663" s="9">
        <v>0</v>
      </c>
      <c r="F2663" s="3">
        <f t="shared" si="207"/>
        <v>0</v>
      </c>
      <c r="G2663" s="9">
        <v>0</v>
      </c>
      <c r="H2663" s="3">
        <f t="shared" si="208"/>
        <v>0</v>
      </c>
      <c r="I2663" s="3">
        <f>'[1]Table - Daily Discharge'!B2666</f>
        <v>16.291829111092724</v>
      </c>
      <c r="J2663" s="3">
        <f>'[1]Table - Daily Discharge'!C2666</f>
        <v>2.1430154754912167</v>
      </c>
      <c r="K2663" s="3">
        <f>'[1]Table - Daily Discharge'!D2666</f>
        <v>7.0546768918633465</v>
      </c>
      <c r="L2663" s="3">
        <f>'[1]Table - Daily Discharge'!E2666</f>
        <v>0</v>
      </c>
      <c r="M2663" s="3">
        <f t="shared" si="209"/>
        <v>18.434844586583942</v>
      </c>
      <c r="N2663" s="3">
        <f t="shared" si="210"/>
        <v>25.489521478447287</v>
      </c>
    </row>
    <row r="2664" spans="1:14" hidden="1" x14ac:dyDescent="0.2">
      <c r="A2664" s="8">
        <v>44300</v>
      </c>
      <c r="B2664" s="2">
        <f>IFERROR(VLOOKUP(A2664,'[1]Table - Daily Rainfall'!$J$4:$K$2266,2,FALSE),"")</f>
        <v>0</v>
      </c>
      <c r="C2664" s="9">
        <f>'[1]Table - USGS Flow'!D2662</f>
        <v>16.3</v>
      </c>
      <c r="D2664" s="3">
        <f t="shared" si="206"/>
        <v>10.535160289555327</v>
      </c>
      <c r="E2664" s="9">
        <v>0</v>
      </c>
      <c r="F2664" s="3">
        <f t="shared" si="207"/>
        <v>0</v>
      </c>
      <c r="G2664" s="9">
        <v>0</v>
      </c>
      <c r="H2664" s="3">
        <f t="shared" si="208"/>
        <v>0</v>
      </c>
      <c r="I2664" s="3">
        <f>'[1]Table - Daily Discharge'!B2667</f>
        <v>16.507462979334381</v>
      </c>
      <c r="J2664" s="3">
        <f>'[1]Table - Daily Discharge'!C2667</f>
        <v>1.6704378346363276</v>
      </c>
      <c r="K2664" s="3">
        <f>'[1]Table - Daily Discharge'!D2667</f>
        <v>6.8458752655375887</v>
      </c>
      <c r="L2664" s="3">
        <f>'[1]Table - Daily Discharge'!E2667</f>
        <v>0</v>
      </c>
      <c r="M2664" s="3">
        <f t="shared" si="209"/>
        <v>18.177900813970709</v>
      </c>
      <c r="N2664" s="3">
        <f t="shared" si="210"/>
        <v>25.023776079508298</v>
      </c>
    </row>
    <row r="2665" spans="1:14" hidden="1" x14ac:dyDescent="0.2">
      <c r="A2665" s="8">
        <v>44301</v>
      </c>
      <c r="B2665" s="2">
        <f>IFERROR(VLOOKUP(A2665,'[1]Table - Daily Rainfall'!$J$4:$K$2266,2,FALSE),"")</f>
        <v>0</v>
      </c>
      <c r="C2665" s="9">
        <f>'[1]Table - USGS Flow'!D2663</f>
        <v>8.11</v>
      </c>
      <c r="D2665" s="3">
        <f t="shared" si="206"/>
        <v>5.2417269906928645</v>
      </c>
      <c r="E2665" s="9">
        <v>0</v>
      </c>
      <c r="F2665" s="3">
        <f t="shared" si="207"/>
        <v>0</v>
      </c>
      <c r="G2665" s="9">
        <v>0</v>
      </c>
      <c r="H2665" s="3">
        <f t="shared" si="208"/>
        <v>0</v>
      </c>
      <c r="I2665" s="3">
        <f>'[1]Table - Daily Discharge'!B2668</f>
        <v>13.7936734835575</v>
      </c>
      <c r="J2665" s="3">
        <f>'[1]Table - Daily Discharge'!C2668</f>
        <v>1.0744749083554024</v>
      </c>
      <c r="K2665" s="3">
        <f>'[1]Table - Daily Discharge'!D2668</f>
        <v>7.0546201683912013</v>
      </c>
      <c r="L2665" s="3">
        <f>'[1]Table - Daily Discharge'!E2668</f>
        <v>0</v>
      </c>
      <c r="M2665" s="3">
        <f t="shared" si="209"/>
        <v>14.868148391912902</v>
      </c>
      <c r="N2665" s="3">
        <f t="shared" si="210"/>
        <v>21.922768560304103</v>
      </c>
    </row>
    <row r="2666" spans="1:14" hidden="1" x14ac:dyDescent="0.2">
      <c r="A2666" s="8">
        <v>44302</v>
      </c>
      <c r="B2666" s="2">
        <f>IFERROR(VLOOKUP(A2666,'[1]Table - Daily Rainfall'!$J$4:$K$2266,2,FALSE),"")</f>
        <v>0</v>
      </c>
      <c r="C2666" s="9">
        <f>'[1]Table - USGS Flow'!D2664</f>
        <v>5.66</v>
      </c>
      <c r="D2666" s="3">
        <f t="shared" si="206"/>
        <v>3.6582213029989661</v>
      </c>
      <c r="E2666" s="9">
        <v>0</v>
      </c>
      <c r="F2666" s="3">
        <f t="shared" si="207"/>
        <v>0</v>
      </c>
      <c r="G2666" s="9">
        <v>0</v>
      </c>
      <c r="H2666" s="3">
        <f t="shared" si="208"/>
        <v>0</v>
      </c>
      <c r="I2666" s="3">
        <f>'[1]Table - Daily Discharge'!B2669</f>
        <v>12.478480443939011</v>
      </c>
      <c r="J2666" s="3">
        <f>'[1]Table - Daily Discharge'!C2669</f>
        <v>0.38808553300345644</v>
      </c>
      <c r="K2666" s="3">
        <f>'[1]Table - Daily Discharge'!D2669</f>
        <v>7.5886359907852281</v>
      </c>
      <c r="L2666" s="3">
        <f>'[1]Table - Daily Discharge'!E2669</f>
        <v>0</v>
      </c>
      <c r="M2666" s="3">
        <f t="shared" si="209"/>
        <v>12.866565976942468</v>
      </c>
      <c r="N2666" s="3">
        <f t="shared" si="210"/>
        <v>20.455201967727696</v>
      </c>
    </row>
    <row r="2667" spans="1:14" hidden="1" x14ac:dyDescent="0.2">
      <c r="A2667" s="8">
        <v>44303</v>
      </c>
      <c r="B2667" s="2">
        <f>IFERROR(VLOOKUP(A2667,'[1]Table - Daily Rainfall'!$J$4:$K$2266,2,FALSE),"")</f>
        <v>0</v>
      </c>
      <c r="C2667" s="9">
        <f>'[1]Table - USGS Flow'!D2665</f>
        <v>11.7</v>
      </c>
      <c r="D2667" s="3">
        <f t="shared" si="206"/>
        <v>7.5620475698035161</v>
      </c>
      <c r="E2667" s="9">
        <v>0</v>
      </c>
      <c r="F2667" s="3">
        <f t="shared" si="207"/>
        <v>0</v>
      </c>
      <c r="G2667" s="9">
        <v>0</v>
      </c>
      <c r="H2667" s="3">
        <f t="shared" si="208"/>
        <v>0</v>
      </c>
      <c r="I2667" s="3">
        <f>'[1]Table - Daily Discharge'!B2670</f>
        <v>17.086387150610381</v>
      </c>
      <c r="J2667" s="3">
        <f>'[1]Table - Daily Discharge'!C2670</f>
        <v>2.1002687952504719</v>
      </c>
      <c r="K2667" s="3">
        <f>'[1]Table - Daily Discharge'!D2670</f>
        <v>7.3609573407857507</v>
      </c>
      <c r="L2667" s="3">
        <f>'[1]Table - Daily Discharge'!E2670</f>
        <v>0</v>
      </c>
      <c r="M2667" s="3">
        <f t="shared" si="209"/>
        <v>19.186655945860853</v>
      </c>
      <c r="N2667" s="3">
        <f t="shared" si="210"/>
        <v>26.547613286646602</v>
      </c>
    </row>
    <row r="2668" spans="1:14" hidden="1" x14ac:dyDescent="0.2">
      <c r="A2668" s="8">
        <v>44304</v>
      </c>
      <c r="B2668" s="2">
        <f>IFERROR(VLOOKUP(A2668,'[1]Table - Daily Rainfall'!$J$4:$K$2266,2,FALSE),"")</f>
        <v>0</v>
      </c>
      <c r="C2668" s="9">
        <f>'[1]Table - USGS Flow'!D2666</f>
        <v>14.2</v>
      </c>
      <c r="D2668" s="3">
        <f t="shared" si="206"/>
        <v>9.1778697001034129</v>
      </c>
      <c r="E2668" s="9">
        <v>0</v>
      </c>
      <c r="F2668" s="3">
        <f t="shared" si="207"/>
        <v>0</v>
      </c>
      <c r="G2668" s="9">
        <v>0</v>
      </c>
      <c r="H2668" s="3">
        <f t="shared" si="208"/>
        <v>0</v>
      </c>
      <c r="I2668" s="3">
        <f>'[1]Table - Daily Discharge'!B2671</f>
        <v>17.014311933998741</v>
      </c>
      <c r="J2668" s="3">
        <f>'[1]Table - Daily Discharge'!C2671</f>
        <v>2.1886273722155081</v>
      </c>
      <c r="K2668" s="3">
        <f>'[1]Table - Daily Discharge'!D2671</f>
        <v>6.0231110627673292</v>
      </c>
      <c r="L2668" s="3">
        <f>'[1]Table - Daily Discharge'!E2671</f>
        <v>0</v>
      </c>
      <c r="M2668" s="3">
        <f t="shared" si="209"/>
        <v>19.202939306214247</v>
      </c>
      <c r="N2668" s="3">
        <f t="shared" si="210"/>
        <v>25.226050368981575</v>
      </c>
    </row>
    <row r="2669" spans="1:14" hidden="1" x14ac:dyDescent="0.2">
      <c r="A2669" s="8">
        <v>44305</v>
      </c>
      <c r="B2669" s="2">
        <f>IFERROR(VLOOKUP(A2669,'[1]Table - Daily Rainfall'!$J$4:$K$2266,2,FALSE),"")</f>
        <v>0</v>
      </c>
      <c r="C2669" s="9">
        <f>'[1]Table - USGS Flow'!D2667</f>
        <v>15.1</v>
      </c>
      <c r="D2669" s="3">
        <f t="shared" si="206"/>
        <v>9.7595656670113762</v>
      </c>
      <c r="E2669" s="9">
        <v>0</v>
      </c>
      <c r="F2669" s="3">
        <f t="shared" si="207"/>
        <v>0</v>
      </c>
      <c r="G2669" s="9">
        <v>0</v>
      </c>
      <c r="H2669" s="3">
        <f t="shared" si="208"/>
        <v>0</v>
      </c>
      <c r="I2669" s="3">
        <f>'[1]Table - Daily Discharge'!B2672</f>
        <v>17.056267024519926</v>
      </c>
      <c r="J2669" s="3">
        <f>'[1]Table - Daily Discharge'!C2672</f>
        <v>0.11189130735839395</v>
      </c>
      <c r="K2669" s="3">
        <f>'[1]Table - Daily Discharge'!D2672</f>
        <v>4.4079248143125467</v>
      </c>
      <c r="L2669" s="3">
        <f>'[1]Table - Daily Discharge'!E2672</f>
        <v>0</v>
      </c>
      <c r="M2669" s="3">
        <f t="shared" si="209"/>
        <v>17.16815833187832</v>
      </c>
      <c r="N2669" s="3">
        <f t="shared" si="210"/>
        <v>21.576083146190868</v>
      </c>
    </row>
    <row r="2670" spans="1:14" hidden="1" x14ac:dyDescent="0.2">
      <c r="A2670" s="8">
        <v>44306</v>
      </c>
      <c r="B2670" s="2">
        <f>IFERROR(VLOOKUP(A2670,'[1]Table - Daily Rainfall'!$J$4:$K$2266,2,FALSE),"")</f>
        <v>0</v>
      </c>
      <c r="C2670" s="9">
        <f>'[1]Table - USGS Flow'!D2668</f>
        <v>13.7</v>
      </c>
      <c r="D2670" s="3">
        <f t="shared" si="206"/>
        <v>8.8547052740434342</v>
      </c>
      <c r="E2670" s="9">
        <v>0</v>
      </c>
      <c r="F2670" s="3">
        <f t="shared" si="207"/>
        <v>0</v>
      </c>
      <c r="G2670" s="9">
        <v>0</v>
      </c>
      <c r="H2670" s="3">
        <f t="shared" si="208"/>
        <v>0</v>
      </c>
      <c r="I2670" s="3">
        <f>'[1]Table - Daily Discharge'!B2673</f>
        <v>18.230341939887278</v>
      </c>
      <c r="J2670" s="3">
        <f>'[1]Table - Daily Discharge'!C2673</f>
        <v>0.64341237978007371</v>
      </c>
      <c r="K2670" s="3">
        <f>'[1]Table - Daily Discharge'!D2673</f>
        <v>4.7269311037494077</v>
      </c>
      <c r="L2670" s="3">
        <f>'[1]Table - Daily Discharge'!E2673</f>
        <v>0</v>
      </c>
      <c r="M2670" s="3">
        <f t="shared" si="209"/>
        <v>18.873754319667352</v>
      </c>
      <c r="N2670" s="3">
        <f t="shared" si="210"/>
        <v>23.60068542341676</v>
      </c>
    </row>
    <row r="2671" spans="1:14" hidden="1" x14ac:dyDescent="0.2">
      <c r="A2671" s="8">
        <v>44307</v>
      </c>
      <c r="B2671" s="2">
        <f>IFERROR(VLOOKUP(A2671,'[1]Table - Daily Rainfall'!$J$4:$K$2266,2,FALSE),"")</f>
        <v>0</v>
      </c>
      <c r="C2671" s="9">
        <f>'[1]Table - USGS Flow'!D2669</f>
        <v>3.09</v>
      </c>
      <c r="D2671" s="3">
        <f t="shared" si="206"/>
        <v>1.9971561530506723</v>
      </c>
      <c r="E2671" s="9">
        <v>0</v>
      </c>
      <c r="F2671" s="3">
        <f t="shared" si="207"/>
        <v>0</v>
      </c>
      <c r="G2671" s="9">
        <v>0</v>
      </c>
      <c r="H2671" s="3">
        <f t="shared" si="208"/>
        <v>0</v>
      </c>
      <c r="I2671" s="3">
        <f>'[1]Table - Daily Discharge'!B2674</f>
        <v>1.3725875110622638</v>
      </c>
      <c r="J2671" s="3">
        <f>'[1]Table - Daily Discharge'!C2674</f>
        <v>0.80482738533544473</v>
      </c>
      <c r="K2671" s="3">
        <f>'[1]Table - Daily Discharge'!D2674</f>
        <v>4.70906512176549</v>
      </c>
      <c r="L2671" s="3">
        <f>'[1]Table - Daily Discharge'!E2674</f>
        <v>0</v>
      </c>
      <c r="M2671" s="3">
        <f t="shared" si="209"/>
        <v>2.1774148963977087</v>
      </c>
      <c r="N2671" s="3">
        <f t="shared" si="210"/>
        <v>6.8864800181631987</v>
      </c>
    </row>
    <row r="2672" spans="1:14" hidden="1" x14ac:dyDescent="0.2">
      <c r="A2672" s="8">
        <v>44308</v>
      </c>
      <c r="B2672" s="2">
        <f>IFERROR(VLOOKUP(A2672,'[1]Table - Daily Rainfall'!$J$4:$K$2266,2,FALSE),"")</f>
        <v>0</v>
      </c>
      <c r="C2672" s="9">
        <f>'[1]Table - USGS Flow'!D2670</f>
        <v>0</v>
      </c>
      <c r="D2672" s="3">
        <f t="shared" si="206"/>
        <v>0</v>
      </c>
      <c r="E2672" s="9">
        <v>0</v>
      </c>
      <c r="F2672" s="3">
        <f t="shared" si="207"/>
        <v>0</v>
      </c>
      <c r="G2672" s="9">
        <v>0</v>
      </c>
      <c r="H2672" s="3">
        <f t="shared" si="208"/>
        <v>0</v>
      </c>
      <c r="I2672" s="3">
        <f>'[1]Table - Daily Discharge'!B2675</f>
        <v>0</v>
      </c>
      <c r="J2672" s="3">
        <f>'[1]Table - Daily Discharge'!C2675</f>
        <v>0.14934465453013659</v>
      </c>
      <c r="K2672" s="3">
        <f>'[1]Table - Daily Discharge'!D2675</f>
        <v>2.5679432315669124</v>
      </c>
      <c r="L2672" s="3">
        <f>'[1]Table - Daily Discharge'!E2675</f>
        <v>0</v>
      </c>
      <c r="M2672" s="3">
        <f t="shared" si="209"/>
        <v>0.14934465453013659</v>
      </c>
      <c r="N2672" s="3">
        <f t="shared" si="210"/>
        <v>2.7172878860970489</v>
      </c>
    </row>
    <row r="2673" spans="1:14" hidden="1" x14ac:dyDescent="0.2">
      <c r="A2673" s="8">
        <v>44309</v>
      </c>
      <c r="B2673" s="2">
        <f>IFERROR(VLOOKUP(A2673,'[1]Table - Daily Rainfall'!$J$4:$K$2266,2,FALSE),"")</f>
        <v>0</v>
      </c>
      <c r="C2673" s="9">
        <f>'[1]Table - USGS Flow'!D2671</f>
        <v>0</v>
      </c>
      <c r="D2673" s="3">
        <f t="shared" si="206"/>
        <v>0</v>
      </c>
      <c r="E2673" s="9">
        <v>0</v>
      </c>
      <c r="F2673" s="3">
        <f t="shared" si="207"/>
        <v>0</v>
      </c>
      <c r="G2673" s="9">
        <v>0</v>
      </c>
      <c r="H2673" s="3">
        <f t="shared" si="208"/>
        <v>0</v>
      </c>
      <c r="I2673" s="3">
        <f>'[1]Table - Daily Discharge'!B2676</f>
        <v>0</v>
      </c>
      <c r="J2673" s="3">
        <f>'[1]Table - Daily Discharge'!C2676</f>
        <v>1.0486593513969196</v>
      </c>
      <c r="K2673" s="3">
        <f>'[1]Table - Daily Discharge'!D2676</f>
        <v>0.50868993420981701</v>
      </c>
      <c r="L2673" s="3">
        <f>'[1]Table - Daily Discharge'!E2676</f>
        <v>0</v>
      </c>
      <c r="M2673" s="3">
        <f t="shared" si="209"/>
        <v>1.0486593513969196</v>
      </c>
      <c r="N2673" s="3">
        <f t="shared" si="210"/>
        <v>1.5573492856067366</v>
      </c>
    </row>
    <row r="2674" spans="1:14" hidden="1" x14ac:dyDescent="0.2">
      <c r="A2674" s="8">
        <v>44310</v>
      </c>
      <c r="B2674" s="2">
        <f>IFERROR(VLOOKUP(A2674,'[1]Table - Daily Rainfall'!$J$4:$K$2266,2,FALSE),"")</f>
        <v>0</v>
      </c>
      <c r="C2674" s="9">
        <f>'[1]Table - USGS Flow'!D2672</f>
        <v>0</v>
      </c>
      <c r="D2674" s="3">
        <f t="shared" si="206"/>
        <v>0</v>
      </c>
      <c r="E2674" s="9">
        <v>0</v>
      </c>
      <c r="F2674" s="3">
        <f t="shared" si="207"/>
        <v>0</v>
      </c>
      <c r="G2674" s="9">
        <v>0</v>
      </c>
      <c r="H2674" s="3">
        <f t="shared" si="208"/>
        <v>0</v>
      </c>
      <c r="I2674" s="3">
        <f>'[1]Table - Daily Discharge'!B2677</f>
        <v>0</v>
      </c>
      <c r="J2674" s="3">
        <f>'[1]Table - Daily Discharge'!C2677</f>
        <v>2.8772303158311368</v>
      </c>
      <c r="K2674" s="3">
        <f>'[1]Table - Daily Discharge'!D2677</f>
        <v>0</v>
      </c>
      <c r="L2674" s="3">
        <f>'[1]Table - Daily Discharge'!E2677</f>
        <v>0</v>
      </c>
      <c r="M2674" s="3">
        <f t="shared" si="209"/>
        <v>2.8772303158311368</v>
      </c>
      <c r="N2674" s="3">
        <f t="shared" si="210"/>
        <v>2.8772303158311368</v>
      </c>
    </row>
    <row r="2675" spans="1:14" hidden="1" x14ac:dyDescent="0.2">
      <c r="A2675" s="8">
        <v>44311</v>
      </c>
      <c r="B2675" s="2">
        <f>IFERROR(VLOOKUP(A2675,'[1]Table - Daily Rainfall'!$J$4:$K$2266,2,FALSE),"")</f>
        <v>0</v>
      </c>
      <c r="C2675" s="9">
        <f>'[1]Table - USGS Flow'!D2673</f>
        <v>0</v>
      </c>
      <c r="D2675" s="3">
        <f t="shared" si="206"/>
        <v>0</v>
      </c>
      <c r="E2675" s="9">
        <v>0</v>
      </c>
      <c r="F2675" s="3">
        <f t="shared" si="207"/>
        <v>0</v>
      </c>
      <c r="G2675" s="9">
        <v>0</v>
      </c>
      <c r="H2675" s="3">
        <f t="shared" si="208"/>
        <v>0</v>
      </c>
      <c r="I2675" s="3">
        <f>'[1]Table - Daily Discharge'!B2678</f>
        <v>0</v>
      </c>
      <c r="J2675" s="3">
        <f>'[1]Table - Daily Discharge'!C2678</f>
        <v>2.2885813472630363</v>
      </c>
      <c r="K2675" s="3">
        <f>'[1]Table - Daily Discharge'!D2678</f>
        <v>0</v>
      </c>
      <c r="L2675" s="3">
        <f>'[1]Table - Daily Discharge'!E2678</f>
        <v>0</v>
      </c>
      <c r="M2675" s="3">
        <f t="shared" si="209"/>
        <v>2.2885813472630363</v>
      </c>
      <c r="N2675" s="3">
        <f t="shared" si="210"/>
        <v>2.2885813472630363</v>
      </c>
    </row>
    <row r="2676" spans="1:14" hidden="1" x14ac:dyDescent="0.2">
      <c r="A2676" s="8">
        <v>44312</v>
      </c>
      <c r="B2676" s="2">
        <f>IFERROR(VLOOKUP(A2676,'[1]Table - Daily Rainfall'!$J$4:$K$2266,2,FALSE),"")</f>
        <v>0</v>
      </c>
      <c r="C2676" s="9">
        <f>'[1]Table - USGS Flow'!D2674</f>
        <v>0</v>
      </c>
      <c r="D2676" s="3">
        <f t="shared" si="206"/>
        <v>0</v>
      </c>
      <c r="E2676" s="9">
        <v>0</v>
      </c>
      <c r="F2676" s="3">
        <f t="shared" si="207"/>
        <v>0</v>
      </c>
      <c r="G2676" s="9">
        <v>0</v>
      </c>
      <c r="H2676" s="3">
        <f t="shared" si="208"/>
        <v>0</v>
      </c>
      <c r="I2676" s="3">
        <f>'[1]Table - Daily Discharge'!B2679</f>
        <v>0</v>
      </c>
      <c r="J2676" s="3">
        <f>'[1]Table - Daily Discharge'!C2679</f>
        <v>1.5362816318708183</v>
      </c>
      <c r="K2676" s="3">
        <f>'[1]Table - Daily Discharge'!D2679</f>
        <v>0</v>
      </c>
      <c r="L2676" s="3">
        <f>'[1]Table - Daily Discharge'!E2679</f>
        <v>0</v>
      </c>
      <c r="M2676" s="3">
        <f t="shared" si="209"/>
        <v>1.5362816318708183</v>
      </c>
      <c r="N2676" s="3">
        <f t="shared" si="210"/>
        <v>1.5362816318708183</v>
      </c>
    </row>
    <row r="2677" spans="1:14" hidden="1" x14ac:dyDescent="0.2">
      <c r="A2677" s="8">
        <v>44313</v>
      </c>
      <c r="B2677" s="2">
        <f>IFERROR(VLOOKUP(A2677,'[1]Table - Daily Rainfall'!$J$4:$K$2266,2,FALSE),"")</f>
        <v>0</v>
      </c>
      <c r="C2677" s="9">
        <f>'[1]Table - USGS Flow'!D2675</f>
        <v>0</v>
      </c>
      <c r="D2677" s="3">
        <f t="shared" si="206"/>
        <v>0</v>
      </c>
      <c r="E2677" s="9">
        <v>0</v>
      </c>
      <c r="F2677" s="3">
        <f t="shared" si="207"/>
        <v>0</v>
      </c>
      <c r="G2677" s="9">
        <v>0</v>
      </c>
      <c r="H2677" s="3">
        <f t="shared" si="208"/>
        <v>0</v>
      </c>
      <c r="I2677" s="3">
        <f>'[1]Table - Daily Discharge'!B2680</f>
        <v>0</v>
      </c>
      <c r="J2677" s="3">
        <f>'[1]Table - Daily Discharge'!C2680</f>
        <v>1.4412981227247068</v>
      </c>
      <c r="K2677" s="3">
        <f>'[1]Table - Daily Discharge'!D2680</f>
        <v>0</v>
      </c>
      <c r="L2677" s="3">
        <f>'[1]Table - Daily Discharge'!E2680</f>
        <v>0</v>
      </c>
      <c r="M2677" s="3">
        <f t="shared" si="209"/>
        <v>1.4412981227247068</v>
      </c>
      <c r="N2677" s="3">
        <f t="shared" si="210"/>
        <v>1.4412981227247068</v>
      </c>
    </row>
    <row r="2678" spans="1:14" x14ac:dyDescent="0.2">
      <c r="A2678" s="8">
        <v>44314</v>
      </c>
      <c r="B2678" s="2" t="str">
        <f>IFERROR(VLOOKUP(A2678,'[1]Table - Daily Rainfall'!$J$4:$K$2266,2,FALSE),"")</f>
        <v/>
      </c>
      <c r="C2678" s="9">
        <f>'[1]Table - USGS Flow'!D2676</f>
        <v>0</v>
      </c>
      <c r="D2678" s="3">
        <f t="shared" si="206"/>
        <v>0</v>
      </c>
      <c r="E2678" s="9">
        <v>0</v>
      </c>
      <c r="F2678" s="3">
        <f t="shared" si="207"/>
        <v>0</v>
      </c>
      <c r="G2678" s="9">
        <v>0</v>
      </c>
      <c r="H2678" s="3">
        <f t="shared" si="208"/>
        <v>0</v>
      </c>
      <c r="I2678" s="3">
        <f>'[1]Table - Daily Discharge'!B2681</f>
        <v>0</v>
      </c>
      <c r="J2678" s="3">
        <f>'[1]Table - Daily Discharge'!C2681</f>
        <v>0.51977599778370109</v>
      </c>
      <c r="K2678" s="3">
        <f>'[1]Table - Daily Discharge'!D2681</f>
        <v>0</v>
      </c>
      <c r="L2678" s="3">
        <f>'[1]Table - Daily Discharge'!E2681</f>
        <v>0</v>
      </c>
      <c r="M2678" s="3">
        <f t="shared" si="209"/>
        <v>0.51977599778370109</v>
      </c>
      <c r="N2678" s="3">
        <f t="shared" si="210"/>
        <v>0.51977599778370109</v>
      </c>
    </row>
    <row r="2679" spans="1:14" hidden="1" x14ac:dyDescent="0.2">
      <c r="A2679" s="8">
        <v>44315</v>
      </c>
      <c r="B2679" s="2">
        <f>IFERROR(VLOOKUP(A2679,'[1]Table - Daily Rainfall'!$J$4:$K$2266,2,FALSE),"")</f>
        <v>0</v>
      </c>
      <c r="C2679" s="9">
        <f>'[1]Table - USGS Flow'!D2677</f>
        <v>0</v>
      </c>
      <c r="D2679" s="3">
        <f t="shared" si="206"/>
        <v>0</v>
      </c>
      <c r="E2679" s="9">
        <v>0</v>
      </c>
      <c r="F2679" s="3">
        <f t="shared" si="207"/>
        <v>0</v>
      </c>
      <c r="G2679" s="9">
        <v>0</v>
      </c>
      <c r="H2679" s="3">
        <f t="shared" si="208"/>
        <v>0</v>
      </c>
      <c r="I2679" s="3">
        <f>'[1]Table - Daily Discharge'!B2682</f>
        <v>0</v>
      </c>
      <c r="J2679" s="3">
        <f>'[1]Table - Daily Discharge'!C2682</f>
        <v>0.15642576984617293</v>
      </c>
      <c r="K2679" s="3">
        <f>'[1]Table - Daily Discharge'!D2682</f>
        <v>0</v>
      </c>
      <c r="L2679" s="3">
        <f>'[1]Table - Daily Discharge'!E2682</f>
        <v>0</v>
      </c>
      <c r="M2679" s="3">
        <f t="shared" si="209"/>
        <v>0.15642576984617293</v>
      </c>
      <c r="N2679" s="3">
        <f t="shared" si="210"/>
        <v>0.15642576984617293</v>
      </c>
    </row>
    <row r="2680" spans="1:14" hidden="1" x14ac:dyDescent="0.2">
      <c r="A2680" s="8">
        <v>44316</v>
      </c>
      <c r="B2680" s="2">
        <f>IFERROR(VLOOKUP(A2680,'[1]Table - Daily Rainfall'!$J$4:$K$2266,2,FALSE),"")</f>
        <v>0</v>
      </c>
      <c r="C2680" s="9">
        <f>'[1]Table - USGS Flow'!D2678</f>
        <v>0</v>
      </c>
      <c r="D2680" s="3">
        <f t="shared" si="206"/>
        <v>0</v>
      </c>
      <c r="E2680" s="9">
        <v>0</v>
      </c>
      <c r="F2680" s="3">
        <f t="shared" si="207"/>
        <v>0</v>
      </c>
      <c r="G2680" s="9">
        <v>0</v>
      </c>
      <c r="H2680" s="3">
        <f t="shared" si="208"/>
        <v>0</v>
      </c>
      <c r="I2680" s="3">
        <f>'[1]Table - Daily Discharge'!B2683</f>
        <v>0</v>
      </c>
      <c r="J2680" s="3">
        <f>'[1]Table - Daily Discharge'!C2683</f>
        <v>0.21217455098018467</v>
      </c>
      <c r="K2680" s="3">
        <f>'[1]Table - Daily Discharge'!D2683</f>
        <v>0</v>
      </c>
      <c r="L2680" s="3">
        <f>'[1]Table - Daily Discharge'!E2683</f>
        <v>0</v>
      </c>
      <c r="M2680" s="3">
        <f t="shared" si="209"/>
        <v>0.21217455098018467</v>
      </c>
      <c r="N2680" s="3">
        <f t="shared" si="210"/>
        <v>0.21217455098018467</v>
      </c>
    </row>
    <row r="2681" spans="1:14" hidden="1" x14ac:dyDescent="0.2">
      <c r="A2681" s="8">
        <v>44317</v>
      </c>
      <c r="B2681" s="2">
        <f>IFERROR(VLOOKUP(A2681,'[1]Table - Daily Rainfall'!$J$4:$K$2266,2,FALSE),"")</f>
        <v>0</v>
      </c>
      <c r="C2681" s="9">
        <f>'[1]Table - USGS Flow'!D2679</f>
        <v>0</v>
      </c>
      <c r="D2681" s="3">
        <f t="shared" si="206"/>
        <v>0</v>
      </c>
      <c r="E2681" s="9">
        <v>0</v>
      </c>
      <c r="F2681" s="3">
        <f t="shared" si="207"/>
        <v>0</v>
      </c>
      <c r="G2681" s="9">
        <v>0</v>
      </c>
      <c r="H2681" s="3">
        <f t="shared" si="208"/>
        <v>0</v>
      </c>
      <c r="I2681" s="3">
        <f>'[1]Table - Daily Discharge'!B2684</f>
        <v>0</v>
      </c>
      <c r="J2681" s="3">
        <f>'[1]Table - Daily Discharge'!C2684</f>
        <v>0.99342048782152792</v>
      </c>
      <c r="K2681" s="3">
        <f>'[1]Table - Daily Discharge'!D2684</f>
        <v>0</v>
      </c>
      <c r="L2681" s="3">
        <f>'[1]Table - Daily Discharge'!E2684</f>
        <v>0</v>
      </c>
      <c r="M2681" s="3">
        <f t="shared" si="209"/>
        <v>0.99342048782152792</v>
      </c>
      <c r="N2681" s="3">
        <f t="shared" si="210"/>
        <v>0.99342048782152792</v>
      </c>
    </row>
    <row r="2682" spans="1:14" hidden="1" x14ac:dyDescent="0.2">
      <c r="A2682" s="8">
        <v>44318</v>
      </c>
      <c r="B2682" s="2">
        <f>IFERROR(VLOOKUP(A2682,'[1]Table - Daily Rainfall'!$J$4:$K$2266,2,FALSE),"")</f>
        <v>0</v>
      </c>
      <c r="C2682" s="9">
        <f>'[1]Table - USGS Flow'!D2680</f>
        <v>0</v>
      </c>
      <c r="D2682" s="3">
        <f t="shared" si="206"/>
        <v>0</v>
      </c>
      <c r="E2682" s="9">
        <v>0</v>
      </c>
      <c r="F2682" s="3">
        <f t="shared" si="207"/>
        <v>0</v>
      </c>
      <c r="G2682" s="9">
        <v>0</v>
      </c>
      <c r="H2682" s="3">
        <f t="shared" si="208"/>
        <v>0</v>
      </c>
      <c r="I2682" s="3">
        <f>'[1]Table - Daily Discharge'!B2685</f>
        <v>0</v>
      </c>
      <c r="J2682" s="3">
        <f>'[1]Table - Daily Discharge'!C2685</f>
        <v>1.6817231567069464</v>
      </c>
      <c r="K2682" s="3">
        <f>'[1]Table - Daily Discharge'!D2685</f>
        <v>0</v>
      </c>
      <c r="L2682" s="3">
        <f>'[1]Table - Daily Discharge'!E2685</f>
        <v>0</v>
      </c>
      <c r="M2682" s="3">
        <f t="shared" si="209"/>
        <v>1.6817231567069464</v>
      </c>
      <c r="N2682" s="3">
        <f t="shared" si="210"/>
        <v>1.6817231567069464</v>
      </c>
    </row>
    <row r="2683" spans="1:14" hidden="1" x14ac:dyDescent="0.2">
      <c r="A2683" s="8">
        <v>44319</v>
      </c>
      <c r="B2683" s="2">
        <f>IFERROR(VLOOKUP(A2683,'[1]Table - Daily Rainfall'!$J$4:$K$2266,2,FALSE),"")</f>
        <v>0</v>
      </c>
      <c r="C2683" s="9">
        <f>'[1]Table - USGS Flow'!D2681</f>
        <v>0</v>
      </c>
      <c r="D2683" s="3">
        <f t="shared" si="206"/>
        <v>0</v>
      </c>
      <c r="E2683" s="9">
        <v>0</v>
      </c>
      <c r="F2683" s="3">
        <f t="shared" si="207"/>
        <v>0</v>
      </c>
      <c r="G2683" s="9">
        <v>0</v>
      </c>
      <c r="H2683" s="3">
        <f t="shared" si="208"/>
        <v>0</v>
      </c>
      <c r="I2683" s="3">
        <f>'[1]Table - Daily Discharge'!B2686</f>
        <v>0</v>
      </c>
      <c r="J2683" s="3">
        <f>'[1]Table - Daily Discharge'!C2686</f>
        <v>0.10099695170940381</v>
      </c>
      <c r="K2683" s="3">
        <f>'[1]Table - Daily Discharge'!D2686</f>
        <v>0</v>
      </c>
      <c r="L2683" s="3">
        <f>'[1]Table - Daily Discharge'!E2686</f>
        <v>0</v>
      </c>
      <c r="M2683" s="3">
        <f t="shared" si="209"/>
        <v>0.10099695170940381</v>
      </c>
      <c r="N2683" s="3">
        <f t="shared" si="210"/>
        <v>0.10099695170940381</v>
      </c>
    </row>
    <row r="2684" spans="1:14" x14ac:dyDescent="0.2">
      <c r="A2684" s="8">
        <v>44320</v>
      </c>
      <c r="B2684" s="2" t="str">
        <f>IFERROR(VLOOKUP(A2684,'[1]Table - Daily Rainfall'!$J$4:$K$2266,2,FALSE),"")</f>
        <v/>
      </c>
      <c r="C2684" s="9">
        <f>'[1]Table - USGS Flow'!D2682</f>
        <v>0</v>
      </c>
      <c r="D2684" s="3">
        <f t="shared" si="206"/>
        <v>0</v>
      </c>
      <c r="E2684" s="9">
        <v>0</v>
      </c>
      <c r="F2684" s="3">
        <f t="shared" si="207"/>
        <v>0</v>
      </c>
      <c r="G2684" s="9">
        <v>0</v>
      </c>
      <c r="H2684" s="3">
        <f t="shared" si="208"/>
        <v>0</v>
      </c>
      <c r="I2684" s="3">
        <f>'[1]Table - Daily Discharge'!B2687</f>
        <v>0</v>
      </c>
      <c r="J2684" s="3">
        <f>'[1]Table - Daily Discharge'!C2687</f>
        <v>0.59716056734766532</v>
      </c>
      <c r="K2684" s="3">
        <f>'[1]Table - Daily Discharge'!D2687</f>
        <v>0</v>
      </c>
      <c r="L2684" s="3">
        <f>'[1]Table - Daily Discharge'!E2687</f>
        <v>0</v>
      </c>
      <c r="M2684" s="3">
        <f t="shared" si="209"/>
        <v>0.59716056734766532</v>
      </c>
      <c r="N2684" s="3">
        <f t="shared" si="210"/>
        <v>0.59716056734766532</v>
      </c>
    </row>
    <row r="2685" spans="1:14" x14ac:dyDescent="0.2">
      <c r="A2685" s="8">
        <v>44321</v>
      </c>
      <c r="B2685" s="2" t="str">
        <f>IFERROR(VLOOKUP(A2685,'[1]Table - Daily Rainfall'!$J$4:$K$2266,2,FALSE),"")</f>
        <v/>
      </c>
      <c r="C2685" s="9">
        <f>'[1]Table - USGS Flow'!D2683</f>
        <v>0</v>
      </c>
      <c r="D2685" s="3">
        <f t="shared" si="206"/>
        <v>0</v>
      </c>
      <c r="E2685" s="9">
        <v>0</v>
      </c>
      <c r="F2685" s="3">
        <f t="shared" si="207"/>
        <v>0</v>
      </c>
      <c r="G2685" s="9">
        <v>0</v>
      </c>
      <c r="H2685" s="3">
        <f t="shared" si="208"/>
        <v>0</v>
      </c>
      <c r="I2685" s="3">
        <f>'[1]Table - Daily Discharge'!B2688</f>
        <v>0</v>
      </c>
      <c r="J2685" s="3">
        <f>'[1]Table - Daily Discharge'!C2688</f>
        <v>0.15274667960075747</v>
      </c>
      <c r="K2685" s="3">
        <f>'[1]Table - Daily Discharge'!D2688</f>
        <v>0</v>
      </c>
      <c r="L2685" s="3">
        <f>'[1]Table - Daily Discharge'!E2688</f>
        <v>0</v>
      </c>
      <c r="M2685" s="3">
        <f t="shared" si="209"/>
        <v>0.15274667960075747</v>
      </c>
      <c r="N2685" s="3">
        <f t="shared" si="210"/>
        <v>0.15274667960075747</v>
      </c>
    </row>
    <row r="2686" spans="1:14" hidden="1" x14ac:dyDescent="0.2">
      <c r="A2686" s="8">
        <v>44322</v>
      </c>
      <c r="B2686" s="2">
        <f>IFERROR(VLOOKUP(A2686,'[1]Table - Daily Rainfall'!$J$4:$K$2266,2,FALSE),"")</f>
        <v>0</v>
      </c>
      <c r="C2686" s="9">
        <f>'[1]Table - USGS Flow'!D2684</f>
        <v>0</v>
      </c>
      <c r="D2686" s="3">
        <f t="shared" si="206"/>
        <v>0</v>
      </c>
      <c r="E2686" s="9">
        <v>0</v>
      </c>
      <c r="F2686" s="3">
        <f t="shared" si="207"/>
        <v>0</v>
      </c>
      <c r="G2686" s="9">
        <v>0</v>
      </c>
      <c r="H2686" s="3">
        <f t="shared" si="208"/>
        <v>0</v>
      </c>
      <c r="I2686" s="3">
        <f>'[1]Table - Daily Discharge'!B2689</f>
        <v>0</v>
      </c>
      <c r="J2686" s="3">
        <f>'[1]Table - Daily Discharge'!C2689</f>
        <v>0.71649130674596118</v>
      </c>
      <c r="K2686" s="3">
        <f>'[1]Table - Daily Discharge'!D2689</f>
        <v>0</v>
      </c>
      <c r="L2686" s="3">
        <f>'[1]Table - Daily Discharge'!E2689</f>
        <v>0</v>
      </c>
      <c r="M2686" s="3">
        <f t="shared" si="209"/>
        <v>0.71649130674596118</v>
      </c>
      <c r="N2686" s="3">
        <f t="shared" si="210"/>
        <v>0.71649130674596118</v>
      </c>
    </row>
    <row r="2687" spans="1:14" hidden="1" x14ac:dyDescent="0.2">
      <c r="A2687" s="8">
        <v>44323</v>
      </c>
      <c r="B2687" s="2">
        <f>IFERROR(VLOOKUP(A2687,'[1]Table - Daily Rainfall'!$J$4:$K$2266,2,FALSE),"")</f>
        <v>0</v>
      </c>
      <c r="C2687" s="9">
        <f>'[1]Table - USGS Flow'!D2685</f>
        <v>0</v>
      </c>
      <c r="D2687" s="3">
        <f t="shared" si="206"/>
        <v>0</v>
      </c>
      <c r="E2687" s="9">
        <v>0</v>
      </c>
      <c r="F2687" s="3">
        <f t="shared" si="207"/>
        <v>0</v>
      </c>
      <c r="G2687" s="9">
        <v>0</v>
      </c>
      <c r="H2687" s="3">
        <f t="shared" si="208"/>
        <v>0</v>
      </c>
      <c r="I2687" s="3">
        <f>'[1]Table - Daily Discharge'!B2690</f>
        <v>0</v>
      </c>
      <c r="J2687" s="3">
        <f>'[1]Table - Daily Discharge'!C2690</f>
        <v>0.11711827954019441</v>
      </c>
      <c r="K2687" s="3">
        <f>'[1]Table - Daily Discharge'!D2690</f>
        <v>0</v>
      </c>
      <c r="L2687" s="3">
        <f>'[1]Table - Daily Discharge'!E2690</f>
        <v>0</v>
      </c>
      <c r="M2687" s="3">
        <f t="shared" si="209"/>
        <v>0.11711827954019441</v>
      </c>
      <c r="N2687" s="3">
        <f t="shared" si="210"/>
        <v>0.11711827954019441</v>
      </c>
    </row>
    <row r="2688" spans="1:14" hidden="1" x14ac:dyDescent="0.2">
      <c r="A2688" s="8">
        <v>44324</v>
      </c>
      <c r="B2688" s="2">
        <f>IFERROR(VLOOKUP(A2688,'[1]Table - Daily Rainfall'!$J$4:$K$2266,2,FALSE),"")</f>
        <v>0</v>
      </c>
      <c r="C2688" s="9">
        <f>'[1]Table - USGS Flow'!D2686</f>
        <v>0</v>
      </c>
      <c r="D2688" s="3">
        <f t="shared" si="206"/>
        <v>0</v>
      </c>
      <c r="E2688" s="9">
        <v>0</v>
      </c>
      <c r="F2688" s="3">
        <f t="shared" si="207"/>
        <v>0</v>
      </c>
      <c r="G2688" s="9">
        <v>0</v>
      </c>
      <c r="H2688" s="3">
        <f t="shared" si="208"/>
        <v>0</v>
      </c>
      <c r="I2688" s="3">
        <f>'[1]Table - Daily Discharge'!B2691</f>
        <v>0</v>
      </c>
      <c r="J2688" s="3">
        <f>'[1]Table - Daily Discharge'!C2691</f>
        <v>0.53045877314080414</v>
      </c>
      <c r="K2688" s="3">
        <f>'[1]Table - Daily Discharge'!D2691</f>
        <v>0</v>
      </c>
      <c r="L2688" s="3">
        <f>'[1]Table - Daily Discharge'!E2691</f>
        <v>0</v>
      </c>
      <c r="M2688" s="3">
        <f t="shared" si="209"/>
        <v>0.53045877314080414</v>
      </c>
      <c r="N2688" s="3">
        <f t="shared" si="210"/>
        <v>0.53045877314080414</v>
      </c>
    </row>
    <row r="2689" spans="1:14" hidden="1" x14ac:dyDescent="0.2">
      <c r="A2689" s="8">
        <v>44325</v>
      </c>
      <c r="B2689" s="2">
        <f>IFERROR(VLOOKUP(A2689,'[1]Table - Daily Rainfall'!$J$4:$K$2266,2,FALSE),"")</f>
        <v>0</v>
      </c>
      <c r="C2689" s="9">
        <f>'[1]Table - USGS Flow'!D2687</f>
        <v>0</v>
      </c>
      <c r="D2689" s="3">
        <f t="shared" si="206"/>
        <v>0</v>
      </c>
      <c r="E2689" s="9">
        <v>0</v>
      </c>
      <c r="F2689" s="3">
        <f t="shared" si="207"/>
        <v>0</v>
      </c>
      <c r="G2689" s="9">
        <v>0</v>
      </c>
      <c r="H2689" s="3">
        <f t="shared" si="208"/>
        <v>0</v>
      </c>
      <c r="I2689" s="3">
        <f>'[1]Table - Daily Discharge'!B2692</f>
        <v>0</v>
      </c>
      <c r="J2689" s="3">
        <f>'[1]Table - Daily Discharge'!C2692</f>
        <v>2.1813205570280703</v>
      </c>
      <c r="K2689" s="3">
        <f>'[1]Table - Daily Discharge'!D2692</f>
        <v>0</v>
      </c>
      <c r="L2689" s="3">
        <f>'[1]Table - Daily Discharge'!E2692</f>
        <v>0</v>
      </c>
      <c r="M2689" s="3">
        <f t="shared" si="209"/>
        <v>2.1813205570280703</v>
      </c>
      <c r="N2689" s="3">
        <f t="shared" si="210"/>
        <v>2.1813205570280703</v>
      </c>
    </row>
    <row r="2690" spans="1:14" x14ac:dyDescent="0.2">
      <c r="A2690" s="8">
        <v>44326</v>
      </c>
      <c r="B2690" s="2" t="str">
        <f>IFERROR(VLOOKUP(A2690,'[1]Table - Daily Rainfall'!$J$4:$K$2266,2,FALSE),"")</f>
        <v/>
      </c>
      <c r="C2690" s="9">
        <f>'[1]Table - USGS Flow'!D2688</f>
        <v>0</v>
      </c>
      <c r="D2690" s="3">
        <f t="shared" si="206"/>
        <v>0</v>
      </c>
      <c r="E2690" s="9">
        <v>0</v>
      </c>
      <c r="F2690" s="3">
        <f t="shared" si="207"/>
        <v>0</v>
      </c>
      <c r="G2690" s="9">
        <v>0</v>
      </c>
      <c r="H2690" s="3">
        <f t="shared" si="208"/>
        <v>0</v>
      </c>
      <c r="I2690" s="3">
        <f>'[1]Table - Daily Discharge'!B2693</f>
        <v>0</v>
      </c>
      <c r="J2690" s="3">
        <f>'[1]Table - Daily Discharge'!C2693</f>
        <v>1.0085053470457328</v>
      </c>
      <c r="K2690" s="3">
        <f>'[1]Table - Daily Discharge'!D2693</f>
        <v>0</v>
      </c>
      <c r="L2690" s="3">
        <f>'[1]Table - Daily Discharge'!E2693</f>
        <v>0</v>
      </c>
      <c r="M2690" s="3">
        <f t="shared" si="209"/>
        <v>1.0085053470457328</v>
      </c>
      <c r="N2690" s="3">
        <f t="shared" si="210"/>
        <v>1.0085053470457328</v>
      </c>
    </row>
    <row r="2691" spans="1:14" x14ac:dyDescent="0.2">
      <c r="A2691" s="8">
        <v>44327</v>
      </c>
      <c r="B2691" s="2" t="str">
        <f>IFERROR(VLOOKUP(A2691,'[1]Table - Daily Rainfall'!$J$4:$K$2266,2,FALSE),"")</f>
        <v/>
      </c>
      <c r="C2691" s="9">
        <f>'[1]Table - USGS Flow'!D2689</f>
        <v>0</v>
      </c>
      <c r="D2691" s="3">
        <f t="shared" si="206"/>
        <v>0</v>
      </c>
      <c r="E2691" s="9">
        <v>0</v>
      </c>
      <c r="F2691" s="3">
        <f t="shared" si="207"/>
        <v>0</v>
      </c>
      <c r="G2691" s="9">
        <v>0</v>
      </c>
      <c r="H2691" s="3">
        <f t="shared" si="208"/>
        <v>0</v>
      </c>
      <c r="I2691" s="3">
        <f>'[1]Table - Daily Discharge'!B2694</f>
        <v>0</v>
      </c>
      <c r="J2691" s="3">
        <f>'[1]Table - Daily Discharge'!C2694</f>
        <v>0.85604268639643666</v>
      </c>
      <c r="K2691" s="3">
        <f>'[1]Table - Daily Discharge'!D2694</f>
        <v>0</v>
      </c>
      <c r="L2691" s="3">
        <f>'[1]Table - Daily Discharge'!E2694</f>
        <v>0</v>
      </c>
      <c r="M2691" s="3">
        <f t="shared" si="209"/>
        <v>0.85604268639643666</v>
      </c>
      <c r="N2691" s="3">
        <f t="shared" si="210"/>
        <v>0.85604268639643666</v>
      </c>
    </row>
    <row r="2692" spans="1:14" x14ac:dyDescent="0.2">
      <c r="A2692" s="8">
        <v>44328</v>
      </c>
      <c r="B2692" s="2" t="str">
        <f>IFERROR(VLOOKUP(A2692,'[1]Table - Daily Rainfall'!$J$4:$K$2266,2,FALSE),"")</f>
        <v/>
      </c>
      <c r="C2692" s="9">
        <f>'[1]Table - USGS Flow'!D2690</f>
        <v>0</v>
      </c>
      <c r="D2692" s="3">
        <f t="shared" ref="D2692:D2755" si="211">C2692/1.5472</f>
        <v>0</v>
      </c>
      <c r="E2692" s="9">
        <v>0</v>
      </c>
      <c r="F2692" s="3">
        <f t="shared" ref="F2692:F2755" si="212">E2692/1.5472</f>
        <v>0</v>
      </c>
      <c r="G2692" s="9">
        <v>0</v>
      </c>
      <c r="H2692" s="3">
        <f t="shared" ref="H2692:H2755" si="213">G2692/1.5472</f>
        <v>0</v>
      </c>
      <c r="I2692" s="3">
        <f>'[1]Table - Daily Discharge'!B2695</f>
        <v>16.263946336119577</v>
      </c>
      <c r="J2692" s="3">
        <f>'[1]Table - Daily Discharge'!C2695</f>
        <v>1.2341884181450771</v>
      </c>
      <c r="K2692" s="3">
        <f>'[1]Table - Daily Discharge'!D2695</f>
        <v>3.6986317068172827</v>
      </c>
      <c r="L2692" s="3">
        <f>'[1]Table - Daily Discharge'!E2695</f>
        <v>0</v>
      </c>
      <c r="M2692" s="3">
        <f t="shared" ref="M2692:M2755" si="214">SUM(I2692,J2692)</f>
        <v>17.498134754264655</v>
      </c>
      <c r="N2692" s="3">
        <f t="shared" ref="N2692:N2755" si="215">SUM(I2692,J2692,K2692)</f>
        <v>21.196766461081936</v>
      </c>
    </row>
    <row r="2693" spans="1:14" x14ac:dyDescent="0.2">
      <c r="A2693" s="8">
        <v>44329</v>
      </c>
      <c r="B2693" s="2" t="str">
        <f>IFERROR(VLOOKUP(A2693,'[1]Table - Daily Rainfall'!$J$4:$K$2266,2,FALSE),"")</f>
        <v/>
      </c>
      <c r="C2693" s="9">
        <f>'[1]Table - USGS Flow'!D2691</f>
        <v>0</v>
      </c>
      <c r="D2693" s="3">
        <f t="shared" si="211"/>
        <v>0</v>
      </c>
      <c r="E2693" s="9">
        <v>0</v>
      </c>
      <c r="F2693" s="3">
        <f t="shared" si="212"/>
        <v>0</v>
      </c>
      <c r="G2693" s="9">
        <v>0</v>
      </c>
      <c r="H2693" s="3">
        <f t="shared" si="213"/>
        <v>0</v>
      </c>
      <c r="I2693" s="3">
        <f>'[1]Table - Daily Discharge'!B2696</f>
        <v>13.555287879853816</v>
      </c>
      <c r="J2693" s="3">
        <f>'[1]Table - Daily Discharge'!C2696</f>
        <v>1.4223758851655779</v>
      </c>
      <c r="K2693" s="3">
        <f>'[1]Table - Daily Discharge'!D2696</f>
        <v>6.4697973632481363</v>
      </c>
      <c r="L2693" s="3">
        <f>'[1]Table - Daily Discharge'!E2696</f>
        <v>0</v>
      </c>
      <c r="M2693" s="3">
        <f t="shared" si="214"/>
        <v>14.977663765019393</v>
      </c>
      <c r="N2693" s="3">
        <f t="shared" si="215"/>
        <v>21.44746112826753</v>
      </c>
    </row>
    <row r="2694" spans="1:14" x14ac:dyDescent="0.2">
      <c r="A2694" s="8">
        <v>44330</v>
      </c>
      <c r="B2694" s="2" t="str">
        <f>IFERROR(VLOOKUP(A2694,'[1]Table - Daily Rainfall'!$J$4:$K$2266,2,FALSE),"")</f>
        <v/>
      </c>
      <c r="C2694" s="9">
        <f>'[1]Table - USGS Flow'!D2692</f>
        <v>0</v>
      </c>
      <c r="D2694" s="3">
        <f t="shared" si="211"/>
        <v>0</v>
      </c>
      <c r="E2694" s="9">
        <v>0</v>
      </c>
      <c r="F2694" s="3">
        <f t="shared" si="212"/>
        <v>0</v>
      </c>
      <c r="G2694" s="9">
        <v>0</v>
      </c>
      <c r="H2694" s="3">
        <f t="shared" si="213"/>
        <v>0</v>
      </c>
      <c r="I2694" s="3">
        <f>'[1]Table - Daily Discharge'!B2697</f>
        <v>19.399987810021866</v>
      </c>
      <c r="J2694" s="3">
        <f>'[1]Table - Daily Discharge'!C2697</f>
        <v>0.80617485371017716</v>
      </c>
      <c r="K2694" s="3">
        <f>'[1]Table - Daily Discharge'!D2697</f>
        <v>7.5113434215000385</v>
      </c>
      <c r="L2694" s="3">
        <f>'[1]Table - Daily Discharge'!E2697</f>
        <v>0</v>
      </c>
      <c r="M2694" s="3">
        <f t="shared" si="214"/>
        <v>20.206162663732044</v>
      </c>
      <c r="N2694" s="3">
        <f t="shared" si="215"/>
        <v>27.717506085232081</v>
      </c>
    </row>
    <row r="2695" spans="1:14" x14ac:dyDescent="0.2">
      <c r="A2695" s="8">
        <v>44331</v>
      </c>
      <c r="B2695" s="2" t="str">
        <f>IFERROR(VLOOKUP(A2695,'[1]Table - Daily Rainfall'!$J$4:$K$2266,2,FALSE),"")</f>
        <v/>
      </c>
      <c r="C2695" s="9">
        <f>'[1]Table - USGS Flow'!D2693</f>
        <v>0.1</v>
      </c>
      <c r="D2695" s="3">
        <f t="shared" si="211"/>
        <v>6.4632885211995866E-2</v>
      </c>
      <c r="E2695" s="9">
        <v>0</v>
      </c>
      <c r="F2695" s="3">
        <f t="shared" si="212"/>
        <v>0</v>
      </c>
      <c r="G2695" s="9">
        <v>0</v>
      </c>
      <c r="H2695" s="3">
        <f t="shared" si="213"/>
        <v>0</v>
      </c>
      <c r="I2695" s="3">
        <f>'[1]Table - Daily Discharge'!B2698</f>
        <v>18.327468680383561</v>
      </c>
      <c r="J2695" s="3">
        <f>'[1]Table - Daily Discharge'!C2698</f>
        <v>2.3218312339329192</v>
      </c>
      <c r="K2695" s="3">
        <f>'[1]Table - Daily Discharge'!D2698</f>
        <v>7.7596125899255277</v>
      </c>
      <c r="L2695" s="3">
        <f>'[1]Table - Daily Discharge'!E2698</f>
        <v>0</v>
      </c>
      <c r="M2695" s="3">
        <f t="shared" si="214"/>
        <v>20.649299914316479</v>
      </c>
      <c r="N2695" s="3">
        <f t="shared" si="215"/>
        <v>28.408912504242007</v>
      </c>
    </row>
    <row r="2696" spans="1:14" x14ac:dyDescent="0.2">
      <c r="A2696" s="8">
        <v>44332</v>
      </c>
      <c r="B2696" s="2" t="str">
        <f>IFERROR(VLOOKUP(A2696,'[1]Table - Daily Rainfall'!$J$4:$K$2266,2,FALSE),"")</f>
        <v/>
      </c>
      <c r="C2696" s="9">
        <f>'[1]Table - USGS Flow'!D2694</f>
        <v>17.899999999999999</v>
      </c>
      <c r="D2696" s="3">
        <f t="shared" si="211"/>
        <v>11.56928645294726</v>
      </c>
      <c r="E2696" s="9">
        <v>0</v>
      </c>
      <c r="F2696" s="3">
        <f t="shared" si="212"/>
        <v>0</v>
      </c>
      <c r="G2696" s="9">
        <v>0</v>
      </c>
      <c r="H2696" s="3">
        <f t="shared" si="213"/>
        <v>0</v>
      </c>
      <c r="I2696" s="3">
        <f>'[1]Table - Daily Discharge'!B2699</f>
        <v>24.775359475664494</v>
      </c>
      <c r="J2696" s="3">
        <f>'[1]Table - Daily Discharge'!C2699</f>
        <v>2.7801976755490911</v>
      </c>
      <c r="K2696" s="3">
        <f>'[1]Table - Daily Discharge'!D2699</f>
        <v>7.1586994272525661</v>
      </c>
      <c r="L2696" s="3">
        <f>'[1]Table - Daily Discharge'!E2699</f>
        <v>0</v>
      </c>
      <c r="M2696" s="3">
        <f t="shared" si="214"/>
        <v>27.555557151213584</v>
      </c>
      <c r="N2696" s="3">
        <f t="shared" si="215"/>
        <v>34.714256578466149</v>
      </c>
    </row>
    <row r="2697" spans="1:14" x14ac:dyDescent="0.2">
      <c r="A2697" s="8">
        <v>44333</v>
      </c>
      <c r="B2697" s="2" t="str">
        <f>IFERROR(VLOOKUP(A2697,'[1]Table - Daily Rainfall'!$J$4:$K$2266,2,FALSE),"")</f>
        <v/>
      </c>
      <c r="C2697" s="9">
        <f>'[1]Table - USGS Flow'!D2695</f>
        <v>20</v>
      </c>
      <c r="D2697" s="3">
        <f t="shared" si="211"/>
        <v>12.926577042399174</v>
      </c>
      <c r="E2697" s="9">
        <v>0</v>
      </c>
      <c r="F2697" s="3">
        <f t="shared" si="212"/>
        <v>0</v>
      </c>
      <c r="G2697" s="9">
        <v>0</v>
      </c>
      <c r="H2697" s="3">
        <f t="shared" si="213"/>
        <v>0</v>
      </c>
      <c r="I2697" s="3">
        <f>'[1]Table - Daily Discharge'!B2700</f>
        <v>22.929247078877779</v>
      </c>
      <c r="J2697" s="3">
        <f>'[1]Table - Daily Discharge'!C2700</f>
        <v>1.394538311291931</v>
      </c>
      <c r="K2697" s="3">
        <f>'[1]Table - Daily Discharge'!D2700</f>
        <v>6.5657441184586949</v>
      </c>
      <c r="L2697" s="3">
        <f>'[1]Table - Daily Discharge'!E2700</f>
        <v>0</v>
      </c>
      <c r="M2697" s="3">
        <f t="shared" si="214"/>
        <v>24.323785390169711</v>
      </c>
      <c r="N2697" s="3">
        <f t="shared" si="215"/>
        <v>30.889529508628407</v>
      </c>
    </row>
    <row r="2698" spans="1:14" x14ac:dyDescent="0.2">
      <c r="A2698" s="8">
        <v>44334</v>
      </c>
      <c r="B2698" s="2" t="str">
        <f>IFERROR(VLOOKUP(A2698,'[1]Table - Daily Rainfall'!$J$4:$K$2266,2,FALSE),"")</f>
        <v/>
      </c>
      <c r="C2698" s="9">
        <f>'[1]Table - USGS Flow'!D2696</f>
        <v>9.26</v>
      </c>
      <c r="D2698" s="3">
        <f t="shared" si="211"/>
        <v>5.9850051706308172</v>
      </c>
      <c r="E2698" s="9">
        <v>0</v>
      </c>
      <c r="F2698" s="3">
        <f t="shared" si="212"/>
        <v>0</v>
      </c>
      <c r="G2698" s="9">
        <v>0</v>
      </c>
      <c r="H2698" s="3">
        <f t="shared" si="213"/>
        <v>0</v>
      </c>
      <c r="I2698" s="3">
        <f>'[1]Table - Daily Discharge'!B2701</f>
        <v>17.303401144909682</v>
      </c>
      <c r="J2698" s="3">
        <f>'[1]Table - Daily Discharge'!C2701</f>
        <v>0.44841121280521479</v>
      </c>
      <c r="K2698" s="3">
        <f>'[1]Table - Daily Discharge'!D2701</f>
        <v>6.5953142931229536</v>
      </c>
      <c r="L2698" s="3">
        <f>'[1]Table - Daily Discharge'!E2701</f>
        <v>0</v>
      </c>
      <c r="M2698" s="3">
        <f t="shared" si="214"/>
        <v>17.751812357714897</v>
      </c>
      <c r="N2698" s="3">
        <f t="shared" si="215"/>
        <v>24.347126650837851</v>
      </c>
    </row>
    <row r="2699" spans="1:14" hidden="1" x14ac:dyDescent="0.2">
      <c r="A2699" s="8">
        <v>44335</v>
      </c>
      <c r="B2699" s="2">
        <f>IFERROR(VLOOKUP(A2699,'[1]Table - Daily Rainfall'!$J$4:$K$2266,2,FALSE),"")</f>
        <v>0</v>
      </c>
      <c r="C2699" s="9">
        <f>'[1]Table - USGS Flow'!D2697</f>
        <v>10.1</v>
      </c>
      <c r="D2699" s="3">
        <f t="shared" si="211"/>
        <v>6.5279214064115827</v>
      </c>
      <c r="E2699" s="9">
        <v>0</v>
      </c>
      <c r="F2699" s="3">
        <f t="shared" si="212"/>
        <v>0</v>
      </c>
      <c r="G2699" s="9">
        <v>0</v>
      </c>
      <c r="H2699" s="3">
        <f t="shared" si="213"/>
        <v>0</v>
      </c>
      <c r="I2699" s="3">
        <f>'[1]Table - Daily Discharge'!B2702</f>
        <v>18.699913338946008</v>
      </c>
      <c r="J2699" s="3">
        <f>'[1]Table - Daily Discharge'!C2702</f>
        <v>0.11115471144988939</v>
      </c>
      <c r="K2699" s="3">
        <f>'[1]Table - Daily Discharge'!D2702</f>
        <v>6.7770181502236264</v>
      </c>
      <c r="L2699" s="3">
        <f>'[1]Table - Daily Discharge'!E2702</f>
        <v>0</v>
      </c>
      <c r="M2699" s="3">
        <f t="shared" si="214"/>
        <v>18.811068050395896</v>
      </c>
      <c r="N2699" s="3">
        <f t="shared" si="215"/>
        <v>25.588086200619522</v>
      </c>
    </row>
    <row r="2700" spans="1:14" hidden="1" x14ac:dyDescent="0.2">
      <c r="A2700" s="8">
        <v>44336</v>
      </c>
      <c r="B2700" s="2">
        <f>IFERROR(VLOOKUP(A2700,'[1]Table - Daily Rainfall'!$J$4:$K$2266,2,FALSE),"")</f>
        <v>0</v>
      </c>
      <c r="C2700" s="9">
        <f>'[1]Table - USGS Flow'!D2698</f>
        <v>8.6199999999999992</v>
      </c>
      <c r="D2700" s="3">
        <f t="shared" si="211"/>
        <v>5.5713547052740431</v>
      </c>
      <c r="E2700" s="9">
        <v>0</v>
      </c>
      <c r="F2700" s="3">
        <f t="shared" si="212"/>
        <v>0</v>
      </c>
      <c r="G2700" s="9">
        <v>0</v>
      </c>
      <c r="H2700" s="3">
        <f t="shared" si="213"/>
        <v>0</v>
      </c>
      <c r="I2700" s="3">
        <f>'[1]Table - Daily Discharge'!B2703</f>
        <v>17.635254867223029</v>
      </c>
      <c r="J2700" s="3">
        <f>'[1]Table - Daily Discharge'!C2703</f>
        <v>9.7822249081158136E-2</v>
      </c>
      <c r="K2700" s="3">
        <f>'[1]Table - Daily Discharge'!D2703</f>
        <v>6.5821517733070589</v>
      </c>
      <c r="L2700" s="3">
        <f>'[1]Table - Daily Discharge'!E2703</f>
        <v>0</v>
      </c>
      <c r="M2700" s="3">
        <f t="shared" si="214"/>
        <v>17.733077116304187</v>
      </c>
      <c r="N2700" s="3">
        <f t="shared" si="215"/>
        <v>24.315228889611248</v>
      </c>
    </row>
    <row r="2701" spans="1:14" hidden="1" x14ac:dyDescent="0.2">
      <c r="A2701" s="8">
        <v>44337</v>
      </c>
      <c r="B2701" s="2">
        <f>IFERROR(VLOOKUP(A2701,'[1]Table - Daily Rainfall'!$J$4:$K$2266,2,FALSE),"")</f>
        <v>0</v>
      </c>
      <c r="C2701" s="9">
        <f>'[1]Table - USGS Flow'!D2699</f>
        <v>7.06</v>
      </c>
      <c r="D2701" s="3">
        <f t="shared" si="211"/>
        <v>4.5630816959669076</v>
      </c>
      <c r="E2701" s="9">
        <v>0</v>
      </c>
      <c r="F2701" s="3">
        <f t="shared" si="212"/>
        <v>0</v>
      </c>
      <c r="G2701" s="9">
        <v>0</v>
      </c>
      <c r="H2701" s="3">
        <f t="shared" si="213"/>
        <v>0</v>
      </c>
      <c r="I2701" s="3">
        <f>'[1]Table - Daily Discharge'!B2704</f>
        <v>16.652047557093599</v>
      </c>
      <c r="J2701" s="3">
        <f>'[1]Table - Daily Discharge'!C2704</f>
        <v>0.775964285483144</v>
      </c>
      <c r="K2701" s="3">
        <f>'[1]Table - Daily Discharge'!D2704</f>
        <v>6.7943086808202446</v>
      </c>
      <c r="L2701" s="3">
        <f>'[1]Table - Daily Discharge'!E2704</f>
        <v>0</v>
      </c>
      <c r="M2701" s="3">
        <f t="shared" si="214"/>
        <v>17.428011842576744</v>
      </c>
      <c r="N2701" s="3">
        <f t="shared" si="215"/>
        <v>24.222320523396988</v>
      </c>
    </row>
    <row r="2702" spans="1:14" hidden="1" x14ac:dyDescent="0.2">
      <c r="A2702" s="8">
        <v>44338</v>
      </c>
      <c r="B2702" s="2">
        <f>IFERROR(VLOOKUP(A2702,'[1]Table - Daily Rainfall'!$J$4:$K$2266,2,FALSE),"")</f>
        <v>0</v>
      </c>
      <c r="C2702" s="9">
        <f>'[1]Table - USGS Flow'!D2700</f>
        <v>10.6</v>
      </c>
      <c r="D2702" s="3">
        <f t="shared" si="211"/>
        <v>6.8510858324715613</v>
      </c>
      <c r="E2702" s="9">
        <v>0</v>
      </c>
      <c r="F2702" s="3">
        <f t="shared" si="212"/>
        <v>0</v>
      </c>
      <c r="G2702" s="9">
        <v>0</v>
      </c>
      <c r="H2702" s="3">
        <f t="shared" si="213"/>
        <v>0</v>
      </c>
      <c r="I2702" s="3">
        <f>'[1]Table - Daily Discharge'!B2705</f>
        <v>18.370508885627398</v>
      </c>
      <c r="J2702" s="3">
        <f>'[1]Table - Daily Discharge'!C2705</f>
        <v>2.6818095496174301</v>
      </c>
      <c r="K2702" s="3">
        <f>'[1]Table - Daily Discharge'!D2705</f>
        <v>7.3132414751085975</v>
      </c>
      <c r="L2702" s="3">
        <f>'[1]Table - Daily Discharge'!E2705</f>
        <v>0</v>
      </c>
      <c r="M2702" s="3">
        <f t="shared" si="214"/>
        <v>21.052318435244828</v>
      </c>
      <c r="N2702" s="3">
        <f t="shared" si="215"/>
        <v>28.365559910353426</v>
      </c>
    </row>
    <row r="2703" spans="1:14" hidden="1" x14ac:dyDescent="0.2">
      <c r="A2703" s="8">
        <v>44339</v>
      </c>
      <c r="B2703" s="2">
        <f>IFERROR(VLOOKUP(A2703,'[1]Table - Daily Rainfall'!$J$4:$K$2266,2,FALSE),"")</f>
        <v>0</v>
      </c>
      <c r="C2703" s="9">
        <f>'[1]Table - USGS Flow'!D2701</f>
        <v>18.7</v>
      </c>
      <c r="D2703" s="3">
        <f t="shared" si="211"/>
        <v>12.086349534643226</v>
      </c>
      <c r="E2703" s="9">
        <v>0</v>
      </c>
      <c r="F2703" s="3">
        <f t="shared" si="212"/>
        <v>0</v>
      </c>
      <c r="G2703" s="9">
        <v>0</v>
      </c>
      <c r="H2703" s="3">
        <f t="shared" si="213"/>
        <v>0</v>
      </c>
      <c r="I2703" s="3">
        <f>'[1]Table - Daily Discharge'!B2706</f>
        <v>20.357224898086002</v>
      </c>
      <c r="J2703" s="3">
        <f>'[1]Table - Daily Discharge'!C2706</f>
        <v>1.7255257318293304</v>
      </c>
      <c r="K2703" s="3">
        <f>'[1]Table - Daily Discharge'!D2706</f>
        <v>7.0427081150975495</v>
      </c>
      <c r="L2703" s="3">
        <f>'[1]Table - Daily Discharge'!E2706</f>
        <v>0</v>
      </c>
      <c r="M2703" s="3">
        <f t="shared" si="214"/>
        <v>22.082750629915331</v>
      </c>
      <c r="N2703" s="3">
        <f t="shared" si="215"/>
        <v>29.125458745012882</v>
      </c>
    </row>
    <row r="2704" spans="1:14" hidden="1" x14ac:dyDescent="0.2">
      <c r="A2704" s="8">
        <v>44340</v>
      </c>
      <c r="B2704" s="2">
        <f>IFERROR(VLOOKUP(A2704,'[1]Table - Daily Rainfall'!$J$4:$K$2266,2,FALSE),"")</f>
        <v>0</v>
      </c>
      <c r="C2704" s="9">
        <f>'[1]Table - USGS Flow'!D2702</f>
        <v>12</v>
      </c>
      <c r="D2704" s="3">
        <f t="shared" si="211"/>
        <v>7.7559462254395042</v>
      </c>
      <c r="E2704" s="9">
        <v>0</v>
      </c>
      <c r="F2704" s="3">
        <f t="shared" si="212"/>
        <v>0</v>
      </c>
      <c r="G2704" s="9">
        <v>0</v>
      </c>
      <c r="H2704" s="3">
        <f t="shared" si="213"/>
        <v>0</v>
      </c>
      <c r="I2704" s="3">
        <f>'[1]Table - Daily Discharge'!B2707</f>
        <v>17.624770898572482</v>
      </c>
      <c r="J2704" s="3">
        <f>'[1]Table - Daily Discharge'!C2707</f>
        <v>0.59279119618064413</v>
      </c>
      <c r="K2704" s="3">
        <f>'[1]Table - Daily Discharge'!D2707</f>
        <v>6.5834699785819764</v>
      </c>
      <c r="L2704" s="3">
        <f>'[1]Table - Daily Discharge'!E2707</f>
        <v>0</v>
      </c>
      <c r="M2704" s="3">
        <f t="shared" si="214"/>
        <v>18.217562094753127</v>
      </c>
      <c r="N2704" s="3">
        <f t="shared" si="215"/>
        <v>24.801032073335104</v>
      </c>
    </row>
    <row r="2705" spans="1:14" hidden="1" x14ac:dyDescent="0.2">
      <c r="A2705" s="8">
        <v>44341</v>
      </c>
      <c r="B2705" s="2">
        <f>IFERROR(VLOOKUP(A2705,'[1]Table - Daily Rainfall'!$J$4:$K$2266,2,FALSE),"")</f>
        <v>0</v>
      </c>
      <c r="C2705" s="9">
        <f>'[1]Table - USGS Flow'!D2703</f>
        <v>3.04</v>
      </c>
      <c r="D2705" s="3">
        <f t="shared" si="211"/>
        <v>1.9648397104446744</v>
      </c>
      <c r="E2705" s="9">
        <v>0</v>
      </c>
      <c r="F2705" s="3">
        <f t="shared" si="212"/>
        <v>0</v>
      </c>
      <c r="G2705" s="9">
        <v>0</v>
      </c>
      <c r="H2705" s="3">
        <f t="shared" si="213"/>
        <v>0</v>
      </c>
      <c r="I2705" s="3">
        <f>'[1]Table - Daily Discharge'!B2708</f>
        <v>1.6294610832183594</v>
      </c>
      <c r="J2705" s="3">
        <f>'[1]Table - Daily Discharge'!C2708</f>
        <v>0.18555879248653528</v>
      </c>
      <c r="K2705" s="3">
        <f>'[1]Table - Daily Discharge'!D2708</f>
        <v>6.1633614728075488</v>
      </c>
      <c r="L2705" s="3">
        <f>'[1]Table - Daily Discharge'!E2708</f>
        <v>0</v>
      </c>
      <c r="M2705" s="3">
        <f t="shared" si="214"/>
        <v>1.8150198757048948</v>
      </c>
      <c r="N2705" s="3">
        <f t="shared" si="215"/>
        <v>7.9783813485124435</v>
      </c>
    </row>
    <row r="2706" spans="1:14" hidden="1" x14ac:dyDescent="0.2">
      <c r="A2706" s="8">
        <v>44342</v>
      </c>
      <c r="B2706" s="2">
        <f>IFERROR(VLOOKUP(A2706,'[1]Table - Daily Rainfall'!$J$4:$K$2266,2,FALSE),"")</f>
        <v>0</v>
      </c>
      <c r="C2706" s="9">
        <f>'[1]Table - USGS Flow'!D2704</f>
        <v>0</v>
      </c>
      <c r="D2706" s="3">
        <f t="shared" si="211"/>
        <v>0</v>
      </c>
      <c r="E2706" s="9">
        <v>0</v>
      </c>
      <c r="F2706" s="3">
        <f t="shared" si="212"/>
        <v>0</v>
      </c>
      <c r="G2706" s="9">
        <v>0</v>
      </c>
      <c r="H2706" s="3">
        <f t="shared" si="213"/>
        <v>0</v>
      </c>
      <c r="I2706" s="3">
        <f>'[1]Table - Daily Discharge'!B2709</f>
        <v>0</v>
      </c>
      <c r="J2706" s="3">
        <f>'[1]Table - Daily Discharge'!C2709</f>
        <v>0.1399336351759122</v>
      </c>
      <c r="K2706" s="3">
        <f>'[1]Table - Daily Discharge'!D2709</f>
        <v>6.2179906381059578</v>
      </c>
      <c r="L2706" s="3">
        <f>'[1]Table - Daily Discharge'!E2709</f>
        <v>0</v>
      </c>
      <c r="M2706" s="3">
        <f t="shared" si="214"/>
        <v>0.1399336351759122</v>
      </c>
      <c r="N2706" s="3">
        <f t="shared" si="215"/>
        <v>6.3579242732818697</v>
      </c>
    </row>
    <row r="2707" spans="1:14" hidden="1" x14ac:dyDescent="0.2">
      <c r="A2707" s="8">
        <v>44343</v>
      </c>
      <c r="B2707" s="2">
        <f>IFERROR(VLOOKUP(A2707,'[1]Table - Daily Rainfall'!$J$4:$K$2266,2,FALSE),"")</f>
        <v>0</v>
      </c>
      <c r="C2707" s="9">
        <f>'[1]Table - USGS Flow'!D2705</f>
        <v>0</v>
      </c>
      <c r="D2707" s="3">
        <f t="shared" si="211"/>
        <v>0</v>
      </c>
      <c r="E2707" s="9">
        <v>0</v>
      </c>
      <c r="F2707" s="3">
        <f t="shared" si="212"/>
        <v>0</v>
      </c>
      <c r="G2707" s="9">
        <v>0</v>
      </c>
      <c r="H2707" s="3">
        <f t="shared" si="213"/>
        <v>0</v>
      </c>
      <c r="I2707" s="3">
        <f>'[1]Table - Daily Discharge'!B2710</f>
        <v>0</v>
      </c>
      <c r="J2707" s="3">
        <f>'[1]Table - Daily Discharge'!C2710</f>
        <v>8.3485480118417818E-2</v>
      </c>
      <c r="K2707" s="3">
        <f>'[1]Table - Daily Discharge'!D2710</f>
        <v>6.0699783294841092</v>
      </c>
      <c r="L2707" s="3">
        <f>'[1]Table - Daily Discharge'!E2710</f>
        <v>0</v>
      </c>
      <c r="M2707" s="3">
        <f t="shared" si="214"/>
        <v>8.3485480118417818E-2</v>
      </c>
      <c r="N2707" s="3">
        <f t="shared" si="215"/>
        <v>6.1534638096025267</v>
      </c>
    </row>
    <row r="2708" spans="1:14" hidden="1" x14ac:dyDescent="0.2">
      <c r="A2708" s="8">
        <v>44344</v>
      </c>
      <c r="B2708" s="2">
        <f>IFERROR(VLOOKUP(A2708,'[1]Table - Daily Rainfall'!$J$4:$K$2266,2,FALSE),"")</f>
        <v>0</v>
      </c>
      <c r="C2708" s="9">
        <f>'[1]Table - USGS Flow'!D2706</f>
        <v>0</v>
      </c>
      <c r="D2708" s="3">
        <f t="shared" si="211"/>
        <v>0</v>
      </c>
      <c r="E2708" s="9">
        <v>0</v>
      </c>
      <c r="F2708" s="3">
        <f t="shared" si="212"/>
        <v>0</v>
      </c>
      <c r="G2708" s="9">
        <v>0</v>
      </c>
      <c r="H2708" s="3">
        <f t="shared" si="213"/>
        <v>0</v>
      </c>
      <c r="I2708" s="3">
        <f>'[1]Table - Daily Discharge'!B2711</f>
        <v>0</v>
      </c>
      <c r="J2708" s="3">
        <f>'[1]Table - Daily Discharge'!C2711</f>
        <v>0.61344555503621401</v>
      </c>
      <c r="K2708" s="3">
        <f>'[1]Table - Daily Discharge'!D2711</f>
        <v>6.5553125070863301</v>
      </c>
      <c r="L2708" s="3">
        <f>'[1]Table - Daily Discharge'!E2711</f>
        <v>0</v>
      </c>
      <c r="M2708" s="3">
        <f t="shared" si="214"/>
        <v>0.61344555503621401</v>
      </c>
      <c r="N2708" s="3">
        <f t="shared" si="215"/>
        <v>7.168758062122544</v>
      </c>
    </row>
    <row r="2709" spans="1:14" hidden="1" x14ac:dyDescent="0.2">
      <c r="A2709" s="8">
        <v>44345</v>
      </c>
      <c r="B2709" s="2">
        <f>IFERROR(VLOOKUP(A2709,'[1]Table - Daily Rainfall'!$J$4:$K$2266,2,FALSE),"")</f>
        <v>0</v>
      </c>
      <c r="C2709" s="9">
        <f>'[1]Table - USGS Flow'!D2707</f>
        <v>0</v>
      </c>
      <c r="D2709" s="3">
        <f t="shared" si="211"/>
        <v>0</v>
      </c>
      <c r="E2709" s="9">
        <v>0</v>
      </c>
      <c r="F2709" s="3">
        <f t="shared" si="212"/>
        <v>0</v>
      </c>
      <c r="G2709" s="9">
        <v>0</v>
      </c>
      <c r="H2709" s="3">
        <f t="shared" si="213"/>
        <v>0</v>
      </c>
      <c r="I2709" s="3">
        <f>'[1]Table - Daily Discharge'!B2712</f>
        <v>0</v>
      </c>
      <c r="J2709" s="3">
        <f>'[1]Table - Daily Discharge'!C2712</f>
        <v>0.50093290608723828</v>
      </c>
      <c r="K2709" s="3">
        <f>'[1]Table - Daily Discharge'!D2712</f>
        <v>6.8179654146123818</v>
      </c>
      <c r="L2709" s="3">
        <f>'[1]Table - Daily Discharge'!E2712</f>
        <v>0</v>
      </c>
      <c r="M2709" s="3">
        <f t="shared" si="214"/>
        <v>0.50093290608723828</v>
      </c>
      <c r="N2709" s="3">
        <f t="shared" si="215"/>
        <v>7.3188983206996205</v>
      </c>
    </row>
    <row r="2710" spans="1:14" hidden="1" x14ac:dyDescent="0.2">
      <c r="A2710" s="8">
        <v>44346</v>
      </c>
      <c r="B2710" s="2">
        <f>IFERROR(VLOOKUP(A2710,'[1]Table - Daily Rainfall'!$J$4:$K$2266,2,FALSE),"")</f>
        <v>0</v>
      </c>
      <c r="C2710" s="9">
        <f>'[1]Table - USGS Flow'!D2708</f>
        <v>0</v>
      </c>
      <c r="D2710" s="3">
        <f t="shared" si="211"/>
        <v>0</v>
      </c>
      <c r="E2710" s="9">
        <v>0</v>
      </c>
      <c r="F2710" s="3">
        <f t="shared" si="212"/>
        <v>0</v>
      </c>
      <c r="G2710" s="9">
        <v>0</v>
      </c>
      <c r="H2710" s="3">
        <f t="shared" si="213"/>
        <v>0</v>
      </c>
      <c r="I2710" s="3">
        <f>'[1]Table - Daily Discharge'!B2713</f>
        <v>0</v>
      </c>
      <c r="J2710" s="3">
        <f>'[1]Table - Daily Discharge'!C2713</f>
        <v>2.087764025570618</v>
      </c>
      <c r="K2710" s="3">
        <f>'[1]Table - Daily Discharge'!D2713</f>
        <v>6.5049025214711822</v>
      </c>
      <c r="L2710" s="3">
        <f>'[1]Table - Daily Discharge'!E2713</f>
        <v>0</v>
      </c>
      <c r="M2710" s="3">
        <f t="shared" si="214"/>
        <v>2.087764025570618</v>
      </c>
      <c r="N2710" s="3">
        <f t="shared" si="215"/>
        <v>8.5926665470417998</v>
      </c>
    </row>
    <row r="2711" spans="1:14" hidden="1" x14ac:dyDescent="0.2">
      <c r="A2711" s="8">
        <v>44347</v>
      </c>
      <c r="B2711" s="2">
        <f>IFERROR(VLOOKUP(A2711,'[1]Table - Daily Rainfall'!$J$4:$K$2266,2,FALSE),"")</f>
        <v>0</v>
      </c>
      <c r="C2711" s="9">
        <f>'[1]Table - USGS Flow'!D2709</f>
        <v>0</v>
      </c>
      <c r="D2711" s="3">
        <f t="shared" si="211"/>
        <v>0</v>
      </c>
      <c r="E2711" s="9">
        <v>0</v>
      </c>
      <c r="F2711" s="3">
        <f t="shared" si="212"/>
        <v>0</v>
      </c>
      <c r="G2711" s="9">
        <v>0</v>
      </c>
      <c r="H2711" s="3">
        <f t="shared" si="213"/>
        <v>0</v>
      </c>
      <c r="I2711" s="3">
        <f>'[1]Table - Daily Discharge'!B2714</f>
        <v>0</v>
      </c>
      <c r="J2711" s="3">
        <f>'[1]Table - Daily Discharge'!C2714</f>
        <v>1.6261212200581336</v>
      </c>
      <c r="K2711" s="3">
        <f>'[1]Table - Daily Discharge'!D2714</f>
        <v>6.1439697605592229</v>
      </c>
      <c r="L2711" s="3">
        <f>'[1]Table - Daily Discharge'!E2714</f>
        <v>0</v>
      </c>
      <c r="M2711" s="3">
        <f t="shared" si="214"/>
        <v>1.6261212200581336</v>
      </c>
      <c r="N2711" s="3">
        <f t="shared" si="215"/>
        <v>7.7700909806173568</v>
      </c>
    </row>
    <row r="2712" spans="1:14" hidden="1" x14ac:dyDescent="0.2">
      <c r="A2712" s="8">
        <v>44348</v>
      </c>
      <c r="B2712" s="2">
        <f>IFERROR(VLOOKUP(A2712,'[1]Table - Daily Rainfall'!$J$4:$K$2266,2,FALSE),"")</f>
        <v>0</v>
      </c>
      <c r="C2712" s="9">
        <f>'[1]Table - USGS Flow'!D2710</f>
        <v>0</v>
      </c>
      <c r="D2712" s="3">
        <f t="shared" si="211"/>
        <v>0</v>
      </c>
      <c r="E2712" s="9">
        <v>0</v>
      </c>
      <c r="F2712" s="3">
        <f t="shared" si="212"/>
        <v>0</v>
      </c>
      <c r="G2712" s="9">
        <v>0</v>
      </c>
      <c r="H2712" s="3">
        <f t="shared" si="213"/>
        <v>0</v>
      </c>
      <c r="I2712" s="3">
        <f>'[1]Table - Daily Discharge'!B2715</f>
        <v>0</v>
      </c>
      <c r="J2712" s="3">
        <f>'[1]Table - Daily Discharge'!C2715</f>
        <v>0.20081377874599055</v>
      </c>
      <c r="K2712" s="3">
        <f>'[1]Table - Daily Discharge'!D2715</f>
        <v>6.6190436711797007</v>
      </c>
      <c r="L2712" s="3">
        <f>'[1]Table - Daily Discharge'!E2715</f>
        <v>0</v>
      </c>
      <c r="M2712" s="3">
        <f t="shared" si="214"/>
        <v>0.20081377874599055</v>
      </c>
      <c r="N2712" s="3">
        <f t="shared" si="215"/>
        <v>6.8198574499256912</v>
      </c>
    </row>
    <row r="2713" spans="1:14" hidden="1" x14ac:dyDescent="0.2">
      <c r="A2713" s="8">
        <v>44349</v>
      </c>
      <c r="B2713" s="2">
        <f>IFERROR(VLOOKUP(A2713,'[1]Table - Daily Rainfall'!$J$4:$K$2266,2,FALSE),"")</f>
        <v>0</v>
      </c>
      <c r="C2713" s="9">
        <f>'[1]Table - USGS Flow'!D2711</f>
        <v>0</v>
      </c>
      <c r="D2713" s="3">
        <f t="shared" si="211"/>
        <v>0</v>
      </c>
      <c r="E2713" s="9">
        <v>0</v>
      </c>
      <c r="F2713" s="3">
        <f t="shared" si="212"/>
        <v>0</v>
      </c>
      <c r="G2713" s="9">
        <v>0</v>
      </c>
      <c r="H2713" s="3">
        <f t="shared" si="213"/>
        <v>0</v>
      </c>
      <c r="I2713" s="3">
        <f>'[1]Table - Daily Discharge'!B2716</f>
        <v>0</v>
      </c>
      <c r="J2713" s="3">
        <f>'[1]Table - Daily Discharge'!C2716</f>
        <v>0.80328727372855424</v>
      </c>
      <c r="K2713" s="3">
        <f>'[1]Table - Daily Discharge'!D2716</f>
        <v>5.9968816704606569</v>
      </c>
      <c r="L2713" s="3">
        <f>'[1]Table - Daily Discharge'!E2716</f>
        <v>0</v>
      </c>
      <c r="M2713" s="3">
        <f t="shared" si="214"/>
        <v>0.80328727372855424</v>
      </c>
      <c r="N2713" s="3">
        <f t="shared" si="215"/>
        <v>6.8001689441892115</v>
      </c>
    </row>
    <row r="2714" spans="1:14" hidden="1" x14ac:dyDescent="0.2">
      <c r="A2714" s="8">
        <v>44350</v>
      </c>
      <c r="B2714" s="2">
        <f>IFERROR(VLOOKUP(A2714,'[1]Table - Daily Rainfall'!$J$4:$K$2266,2,FALSE),"")</f>
        <v>0</v>
      </c>
      <c r="C2714" s="9">
        <f>'[1]Table - USGS Flow'!D2712</f>
        <v>0</v>
      </c>
      <c r="D2714" s="3">
        <f t="shared" si="211"/>
        <v>0</v>
      </c>
      <c r="E2714" s="9">
        <v>0</v>
      </c>
      <c r="F2714" s="3">
        <f t="shared" si="212"/>
        <v>0</v>
      </c>
      <c r="G2714" s="9">
        <v>0</v>
      </c>
      <c r="H2714" s="3">
        <f t="shared" si="213"/>
        <v>0</v>
      </c>
      <c r="I2714" s="3">
        <f>'[1]Table - Daily Discharge'!B2717</f>
        <v>0</v>
      </c>
      <c r="J2714" s="3">
        <f>'[1]Table - Daily Discharge'!C2717</f>
        <v>5.8991088937460356E-2</v>
      </c>
      <c r="K2714" s="3">
        <f>'[1]Table - Daily Discharge'!D2717</f>
        <v>5.9600941780871812</v>
      </c>
      <c r="L2714" s="3">
        <f>'[1]Table - Daily Discharge'!E2717</f>
        <v>0</v>
      </c>
      <c r="M2714" s="3">
        <f t="shared" si="214"/>
        <v>5.8991088937460356E-2</v>
      </c>
      <c r="N2714" s="3">
        <f t="shared" si="215"/>
        <v>6.019085267024642</v>
      </c>
    </row>
    <row r="2715" spans="1:14" hidden="1" x14ac:dyDescent="0.2">
      <c r="A2715" s="8">
        <v>44351</v>
      </c>
      <c r="B2715" s="2">
        <f>IFERROR(VLOOKUP(A2715,'[1]Table - Daily Rainfall'!$J$4:$K$2266,2,FALSE),"")</f>
        <v>0</v>
      </c>
      <c r="C2715" s="9">
        <f>'[1]Table - USGS Flow'!D2713</f>
        <v>0</v>
      </c>
      <c r="D2715" s="3">
        <f t="shared" si="211"/>
        <v>0</v>
      </c>
      <c r="E2715" s="9">
        <v>0</v>
      </c>
      <c r="F2715" s="3">
        <f t="shared" si="212"/>
        <v>0</v>
      </c>
      <c r="G2715" s="9">
        <v>0</v>
      </c>
      <c r="H2715" s="3">
        <f t="shared" si="213"/>
        <v>0</v>
      </c>
      <c r="I2715" s="3">
        <f>'[1]Table - Daily Discharge'!B2718</f>
        <v>0</v>
      </c>
      <c r="J2715" s="3">
        <f>'[1]Table - Daily Discharge'!C2718</f>
        <v>6.4636651639688611E-2</v>
      </c>
      <c r="K2715" s="3">
        <f>'[1]Table - Daily Discharge'!D2718</f>
        <v>6.7654171319085137</v>
      </c>
      <c r="L2715" s="3">
        <f>'[1]Table - Daily Discharge'!E2718</f>
        <v>0</v>
      </c>
      <c r="M2715" s="3">
        <f t="shared" si="214"/>
        <v>6.4636651639688611E-2</v>
      </c>
      <c r="N2715" s="3">
        <f t="shared" si="215"/>
        <v>6.8300537835482027</v>
      </c>
    </row>
    <row r="2716" spans="1:14" hidden="1" x14ac:dyDescent="0.2">
      <c r="A2716" s="8">
        <v>44352</v>
      </c>
      <c r="B2716" s="2">
        <f>IFERROR(VLOOKUP(A2716,'[1]Table - Daily Rainfall'!$J$4:$K$2266,2,FALSE),"")</f>
        <v>0</v>
      </c>
      <c r="C2716" s="9">
        <f>'[1]Table - USGS Flow'!D2714</f>
        <v>0</v>
      </c>
      <c r="D2716" s="3">
        <f t="shared" si="211"/>
        <v>0</v>
      </c>
      <c r="E2716" s="9">
        <v>0</v>
      </c>
      <c r="F2716" s="3">
        <f t="shared" si="212"/>
        <v>0</v>
      </c>
      <c r="G2716" s="9">
        <v>0</v>
      </c>
      <c r="H2716" s="3">
        <f t="shared" si="213"/>
        <v>0</v>
      </c>
      <c r="I2716" s="3">
        <f>'[1]Table - Daily Discharge'!B2719</f>
        <v>0</v>
      </c>
      <c r="J2716" s="3">
        <f>'[1]Table - Daily Discharge'!C2719</f>
        <v>0.23951637431500428</v>
      </c>
      <c r="K2716" s="3">
        <f>'[1]Table - Daily Discharge'!D2719</f>
        <v>6.8359585537237146</v>
      </c>
      <c r="L2716" s="3">
        <f>'[1]Table - Daily Discharge'!E2719</f>
        <v>0</v>
      </c>
      <c r="M2716" s="3">
        <f t="shared" si="214"/>
        <v>0.23951637431500428</v>
      </c>
      <c r="N2716" s="3">
        <f t="shared" si="215"/>
        <v>7.0754749280387186</v>
      </c>
    </row>
    <row r="2717" spans="1:14" hidden="1" x14ac:dyDescent="0.2">
      <c r="A2717" s="8">
        <v>44353</v>
      </c>
      <c r="B2717" s="2">
        <f>IFERROR(VLOOKUP(A2717,'[1]Table - Daily Rainfall'!$J$4:$K$2266,2,FALSE),"")</f>
        <v>0</v>
      </c>
      <c r="C2717" s="9">
        <f>'[1]Table - USGS Flow'!D2715</f>
        <v>0</v>
      </c>
      <c r="D2717" s="3">
        <f t="shared" si="211"/>
        <v>0</v>
      </c>
      <c r="E2717" s="9">
        <v>0</v>
      </c>
      <c r="F2717" s="3">
        <f t="shared" si="212"/>
        <v>0</v>
      </c>
      <c r="G2717" s="9">
        <v>0</v>
      </c>
      <c r="H2717" s="3">
        <f t="shared" si="213"/>
        <v>0</v>
      </c>
      <c r="I2717" s="3">
        <f>'[1]Table - Daily Discharge'!B2720</f>
        <v>0</v>
      </c>
      <c r="J2717" s="3">
        <f>'[1]Table - Daily Discharge'!C2720</f>
        <v>1.0494727757794471</v>
      </c>
      <c r="K2717" s="3">
        <f>'[1]Table - Daily Discharge'!D2720</f>
        <v>6.8538952265017565</v>
      </c>
      <c r="L2717" s="3">
        <f>'[1]Table - Daily Discharge'!E2720</f>
        <v>0</v>
      </c>
      <c r="M2717" s="3">
        <f t="shared" si="214"/>
        <v>1.0494727757794471</v>
      </c>
      <c r="N2717" s="3">
        <f t="shared" si="215"/>
        <v>7.9033680022812032</v>
      </c>
    </row>
    <row r="2718" spans="1:14" hidden="1" x14ac:dyDescent="0.2">
      <c r="A2718" s="8">
        <v>44354</v>
      </c>
      <c r="B2718" s="2">
        <f>IFERROR(VLOOKUP(A2718,'[1]Table - Daily Rainfall'!$J$4:$K$2266,2,FALSE),"")</f>
        <v>0</v>
      </c>
      <c r="C2718" s="9">
        <f>'[1]Table - USGS Flow'!D2716</f>
        <v>0</v>
      </c>
      <c r="D2718" s="3">
        <f t="shared" si="211"/>
        <v>0</v>
      </c>
      <c r="E2718" s="9">
        <v>0</v>
      </c>
      <c r="F2718" s="3">
        <f t="shared" si="212"/>
        <v>0</v>
      </c>
      <c r="G2718" s="9">
        <v>0</v>
      </c>
      <c r="H2718" s="3">
        <f t="shared" si="213"/>
        <v>0</v>
      </c>
      <c r="I2718" s="3">
        <f>'[1]Table - Daily Discharge'!B2721</f>
        <v>0</v>
      </c>
      <c r="J2718" s="3">
        <f>'[1]Table - Daily Discharge'!C2721</f>
        <v>0.95380489699119131</v>
      </c>
      <c r="K2718" s="3">
        <f>'[1]Table - Daily Discharge'!D2721</f>
        <v>6.2850249780880079</v>
      </c>
      <c r="L2718" s="3">
        <f>'[1]Table - Daily Discharge'!E2721</f>
        <v>0</v>
      </c>
      <c r="M2718" s="3">
        <f t="shared" si="214"/>
        <v>0.95380489699119131</v>
      </c>
      <c r="N2718" s="3">
        <f t="shared" si="215"/>
        <v>7.2388298750791993</v>
      </c>
    </row>
    <row r="2719" spans="1:14" hidden="1" x14ac:dyDescent="0.2">
      <c r="A2719" s="8">
        <v>44355</v>
      </c>
      <c r="B2719" s="2">
        <f>IFERROR(VLOOKUP(A2719,'[1]Table - Daily Rainfall'!$J$4:$K$2266,2,FALSE),"")</f>
        <v>0</v>
      </c>
      <c r="C2719" s="9">
        <f>'[1]Table - USGS Flow'!D2717</f>
        <v>0</v>
      </c>
      <c r="D2719" s="3">
        <f t="shared" si="211"/>
        <v>0</v>
      </c>
      <c r="E2719" s="9">
        <v>0</v>
      </c>
      <c r="F2719" s="3">
        <f t="shared" si="212"/>
        <v>0</v>
      </c>
      <c r="G2719" s="9">
        <v>0</v>
      </c>
      <c r="H2719" s="3">
        <f t="shared" si="213"/>
        <v>0</v>
      </c>
      <c r="I2719" s="3">
        <f>'[1]Table - Daily Discharge'!B2722</f>
        <v>18.449800553581305</v>
      </c>
      <c r="J2719" s="3">
        <f>'[1]Table - Daily Discharge'!C2722</f>
        <v>0.38294743886991217</v>
      </c>
      <c r="K2719" s="3">
        <f>'[1]Table - Daily Discharge'!D2722</f>
        <v>5.791600937241757</v>
      </c>
      <c r="L2719" s="3">
        <f>'[1]Table - Daily Discharge'!E2722</f>
        <v>0</v>
      </c>
      <c r="M2719" s="3">
        <f t="shared" si="214"/>
        <v>18.832747992451218</v>
      </c>
      <c r="N2719" s="3">
        <f t="shared" si="215"/>
        <v>24.624348929692975</v>
      </c>
    </row>
    <row r="2720" spans="1:14" hidden="1" x14ac:dyDescent="0.2">
      <c r="A2720" s="8">
        <v>44356</v>
      </c>
      <c r="B2720" s="2">
        <f>IFERROR(VLOOKUP(A2720,'[1]Table - Daily Rainfall'!$J$4:$K$2266,2,FALSE),"")</f>
        <v>0</v>
      </c>
      <c r="C2720" s="9">
        <f>'[1]Table - USGS Flow'!D2718</f>
        <v>0</v>
      </c>
      <c r="D2720" s="3">
        <f t="shared" si="211"/>
        <v>0</v>
      </c>
      <c r="E2720" s="9">
        <v>0</v>
      </c>
      <c r="F2720" s="3">
        <f t="shared" si="212"/>
        <v>0</v>
      </c>
      <c r="G2720" s="9">
        <v>0</v>
      </c>
      <c r="H2720" s="3">
        <f t="shared" si="213"/>
        <v>0</v>
      </c>
      <c r="I2720" s="3">
        <f>'[1]Table - Daily Discharge'!B2723</f>
        <v>19.584260393869808</v>
      </c>
      <c r="J2720" s="3">
        <f>'[1]Table - Daily Discharge'!C2723</f>
        <v>0.54578408090984099</v>
      </c>
      <c r="K2720" s="3">
        <f>'[1]Table - Daily Discharge'!D2723</f>
        <v>4.884389922607828</v>
      </c>
      <c r="L2720" s="3">
        <f>'[1]Table - Daily Discharge'!E2723</f>
        <v>0</v>
      </c>
      <c r="M2720" s="3">
        <f t="shared" si="214"/>
        <v>20.130044474779648</v>
      </c>
      <c r="N2720" s="3">
        <f t="shared" si="215"/>
        <v>25.014434397387475</v>
      </c>
    </row>
    <row r="2721" spans="1:14" hidden="1" x14ac:dyDescent="0.2">
      <c r="A2721" s="8">
        <v>44357</v>
      </c>
      <c r="B2721" s="2">
        <f>IFERROR(VLOOKUP(A2721,'[1]Table - Daily Rainfall'!$J$4:$K$2266,2,FALSE),"")</f>
        <v>0</v>
      </c>
      <c r="C2721" s="9">
        <f>'[1]Table - USGS Flow'!D2719</f>
        <v>0</v>
      </c>
      <c r="D2721" s="3">
        <f t="shared" si="211"/>
        <v>0</v>
      </c>
      <c r="E2721" s="9">
        <v>0</v>
      </c>
      <c r="F2721" s="3">
        <f t="shared" si="212"/>
        <v>0</v>
      </c>
      <c r="G2721" s="9">
        <v>0</v>
      </c>
      <c r="H2721" s="3">
        <f t="shared" si="213"/>
        <v>0</v>
      </c>
      <c r="I2721" s="3">
        <f>'[1]Table - Daily Discharge'!B2724</f>
        <v>17.449352460717595</v>
      </c>
      <c r="J2721" s="3">
        <f>'[1]Table - Daily Discharge'!C2724</f>
        <v>0.11152809987528041</v>
      </c>
      <c r="K2721" s="3">
        <f>'[1]Table - Daily Discharge'!D2724</f>
        <v>5.5474321078205548</v>
      </c>
      <c r="L2721" s="3">
        <f>'[1]Table - Daily Discharge'!E2724</f>
        <v>0</v>
      </c>
      <c r="M2721" s="3">
        <f t="shared" si="214"/>
        <v>17.560880560592874</v>
      </c>
      <c r="N2721" s="3">
        <f t="shared" si="215"/>
        <v>23.108312668413429</v>
      </c>
    </row>
    <row r="2722" spans="1:14" hidden="1" x14ac:dyDescent="0.2">
      <c r="A2722" s="8">
        <v>44358</v>
      </c>
      <c r="B2722" s="2">
        <f>IFERROR(VLOOKUP(A2722,'[1]Table - Daily Rainfall'!$J$4:$K$2266,2,FALSE),"")</f>
        <v>0</v>
      </c>
      <c r="C2722" s="9">
        <f>'[1]Table - USGS Flow'!D2720</f>
        <v>0</v>
      </c>
      <c r="D2722" s="3">
        <f t="shared" si="211"/>
        <v>0</v>
      </c>
      <c r="E2722" s="9">
        <v>0</v>
      </c>
      <c r="F2722" s="3">
        <f t="shared" si="212"/>
        <v>0</v>
      </c>
      <c r="G2722" s="9">
        <v>0</v>
      </c>
      <c r="H2722" s="3">
        <f t="shared" si="213"/>
        <v>0</v>
      </c>
      <c r="I2722" s="3">
        <f>'[1]Table - Daily Discharge'!B2725</f>
        <v>15.822300700112773</v>
      </c>
      <c r="J2722" s="3">
        <f>'[1]Table - Daily Discharge'!C2725</f>
        <v>9.1571430472363671E-2</v>
      </c>
      <c r="K2722" s="3">
        <f>'[1]Table - Daily Discharge'!D2725</f>
        <v>7.1363669516477319</v>
      </c>
      <c r="L2722" s="3">
        <f>'[1]Table - Daily Discharge'!E2725</f>
        <v>0</v>
      </c>
      <c r="M2722" s="3">
        <f t="shared" si="214"/>
        <v>15.913872130585137</v>
      </c>
      <c r="N2722" s="3">
        <f t="shared" si="215"/>
        <v>23.050239082232871</v>
      </c>
    </row>
    <row r="2723" spans="1:14" hidden="1" x14ac:dyDescent="0.2">
      <c r="A2723" s="8">
        <v>44359</v>
      </c>
      <c r="B2723" s="2">
        <f>IFERROR(VLOOKUP(A2723,'[1]Table - Daily Rainfall'!$J$4:$K$2266,2,FALSE),"")</f>
        <v>0</v>
      </c>
      <c r="C2723" s="9">
        <f>'[1]Table - USGS Flow'!D2721</f>
        <v>0</v>
      </c>
      <c r="D2723" s="3">
        <f t="shared" si="211"/>
        <v>0</v>
      </c>
      <c r="E2723" s="9">
        <v>0</v>
      </c>
      <c r="F2723" s="3">
        <f t="shared" si="212"/>
        <v>0</v>
      </c>
      <c r="G2723" s="9">
        <v>0</v>
      </c>
      <c r="H2723" s="3">
        <f t="shared" si="213"/>
        <v>0</v>
      </c>
      <c r="I2723" s="3">
        <f>'[1]Table - Daily Discharge'!B2726</f>
        <v>15.014880060952702</v>
      </c>
      <c r="J2723" s="3">
        <f>'[1]Table - Daily Discharge'!C2726</f>
        <v>0.50954837037185619</v>
      </c>
      <c r="K2723" s="3">
        <f>'[1]Table - Daily Discharge'!D2726</f>
        <v>7.3099078444860597</v>
      </c>
      <c r="L2723" s="3">
        <f>'[1]Table - Daily Discharge'!E2726</f>
        <v>0</v>
      </c>
      <c r="M2723" s="3">
        <f t="shared" si="214"/>
        <v>15.524428431324559</v>
      </c>
      <c r="N2723" s="3">
        <f t="shared" si="215"/>
        <v>22.834336275810617</v>
      </c>
    </row>
    <row r="2724" spans="1:14" hidden="1" x14ac:dyDescent="0.2">
      <c r="A2724" s="8">
        <v>44360</v>
      </c>
      <c r="B2724" s="2">
        <f>IFERROR(VLOOKUP(A2724,'[1]Table - Daily Rainfall'!$J$4:$K$2266,2,FALSE),"")</f>
        <v>0</v>
      </c>
      <c r="C2724" s="9">
        <f>'[1]Table - USGS Flow'!D2722</f>
        <v>0</v>
      </c>
      <c r="D2724" s="3">
        <f t="shared" si="211"/>
        <v>0</v>
      </c>
      <c r="E2724" s="9">
        <v>0</v>
      </c>
      <c r="F2724" s="3">
        <f t="shared" si="212"/>
        <v>0</v>
      </c>
      <c r="G2724" s="9">
        <v>0</v>
      </c>
      <c r="H2724" s="3">
        <f t="shared" si="213"/>
        <v>0</v>
      </c>
      <c r="I2724" s="3">
        <f>'[1]Table - Daily Discharge'!B2727</f>
        <v>15.682024464114578</v>
      </c>
      <c r="J2724" s="3">
        <f>'[1]Table - Daily Discharge'!C2727</f>
        <v>1.1034245491451546</v>
      </c>
      <c r="K2724" s="3">
        <f>'[1]Table - Daily Discharge'!D2727</f>
        <v>5.6143754086781428</v>
      </c>
      <c r="L2724" s="3">
        <f>'[1]Table - Daily Discharge'!E2727</f>
        <v>0</v>
      </c>
      <c r="M2724" s="3">
        <f t="shared" si="214"/>
        <v>16.785449013259733</v>
      </c>
      <c r="N2724" s="3">
        <f t="shared" si="215"/>
        <v>22.399824421937875</v>
      </c>
    </row>
    <row r="2725" spans="1:14" hidden="1" x14ac:dyDescent="0.2">
      <c r="A2725" s="8">
        <v>44361</v>
      </c>
      <c r="B2725" s="2">
        <f>IFERROR(VLOOKUP(A2725,'[1]Table - Daily Rainfall'!$J$4:$K$2266,2,FALSE),"")</f>
        <v>0</v>
      </c>
      <c r="C2725" s="9">
        <f>'[1]Table - USGS Flow'!D2723</f>
        <v>11</v>
      </c>
      <c r="D2725" s="3">
        <f t="shared" si="211"/>
        <v>7.1096173733195451</v>
      </c>
      <c r="E2725" s="9">
        <v>0</v>
      </c>
      <c r="F2725" s="3">
        <f t="shared" si="212"/>
        <v>0</v>
      </c>
      <c r="G2725" s="9">
        <v>0</v>
      </c>
      <c r="H2725" s="3">
        <f t="shared" si="213"/>
        <v>0</v>
      </c>
      <c r="I2725" s="3">
        <f>'[1]Table - Daily Discharge'!B2728</f>
        <v>20.270405924459894</v>
      </c>
      <c r="J2725" s="3">
        <f>'[1]Table - Daily Discharge'!C2728</f>
        <v>0.10908492554228895</v>
      </c>
      <c r="K2725" s="3">
        <f>'[1]Table - Daily Discharge'!D2728</f>
        <v>4.1184697758296025</v>
      </c>
      <c r="L2725" s="3">
        <f>'[1]Table - Daily Discharge'!E2728</f>
        <v>0</v>
      </c>
      <c r="M2725" s="3">
        <f t="shared" si="214"/>
        <v>20.379490850002181</v>
      </c>
      <c r="N2725" s="3">
        <f t="shared" si="215"/>
        <v>24.497960625831784</v>
      </c>
    </row>
    <row r="2726" spans="1:14" hidden="1" x14ac:dyDescent="0.2">
      <c r="A2726" s="8">
        <v>44362</v>
      </c>
      <c r="B2726" s="2">
        <f>IFERROR(VLOOKUP(A2726,'[1]Table - Daily Rainfall'!$J$4:$K$2266,2,FALSE),"")</f>
        <v>0</v>
      </c>
      <c r="C2726" s="9">
        <f>'[1]Table - USGS Flow'!D2724</f>
        <v>5.84</v>
      </c>
      <c r="D2726" s="3">
        <f t="shared" si="211"/>
        <v>3.7745604963805586</v>
      </c>
      <c r="E2726" s="9">
        <v>0</v>
      </c>
      <c r="F2726" s="3">
        <f t="shared" si="212"/>
        <v>0</v>
      </c>
      <c r="G2726" s="9">
        <v>0</v>
      </c>
      <c r="H2726" s="3">
        <f t="shared" si="213"/>
        <v>0</v>
      </c>
      <c r="I2726" s="3">
        <f>'[1]Table - Daily Discharge'!B2729</f>
        <v>15.683016425394259</v>
      </c>
      <c r="J2726" s="3">
        <f>'[1]Table - Daily Discharge'!C2729</f>
        <v>4.1572999536494577E-2</v>
      </c>
      <c r="K2726" s="3">
        <f>'[1]Table - Daily Discharge'!D2729</f>
        <v>4.2047392622878155</v>
      </c>
      <c r="L2726" s="3">
        <f>'[1]Table - Daily Discharge'!E2729</f>
        <v>0</v>
      </c>
      <c r="M2726" s="3">
        <f t="shared" si="214"/>
        <v>15.724589424930754</v>
      </c>
      <c r="N2726" s="3">
        <f t="shared" si="215"/>
        <v>19.929328687218568</v>
      </c>
    </row>
    <row r="2727" spans="1:14" hidden="1" x14ac:dyDescent="0.2">
      <c r="A2727" s="8">
        <v>44363</v>
      </c>
      <c r="B2727" s="2">
        <f>IFERROR(VLOOKUP(A2727,'[1]Table - Daily Rainfall'!$J$4:$K$2266,2,FALSE),"")</f>
        <v>0</v>
      </c>
      <c r="C2727" s="9">
        <f>'[1]Table - USGS Flow'!D2725</f>
        <v>12.2</v>
      </c>
      <c r="D2727" s="3">
        <f t="shared" si="211"/>
        <v>7.8852119958634956</v>
      </c>
      <c r="E2727" s="9">
        <v>0</v>
      </c>
      <c r="F2727" s="3">
        <f t="shared" si="212"/>
        <v>0</v>
      </c>
      <c r="G2727" s="9">
        <v>0</v>
      </c>
      <c r="H2727" s="3">
        <f t="shared" si="213"/>
        <v>0</v>
      </c>
      <c r="I2727" s="3">
        <f>'[1]Table - Daily Discharge'!B2730</f>
        <v>19.505196315349071</v>
      </c>
      <c r="J2727" s="3">
        <f>'[1]Table - Daily Discharge'!C2730</f>
        <v>3.358470280355557E-2</v>
      </c>
      <c r="K2727" s="3">
        <f>'[1]Table - Daily Discharge'!D2730</f>
        <v>3.9322435547328656</v>
      </c>
      <c r="L2727" s="3">
        <f>'[1]Table - Daily Discharge'!E2730</f>
        <v>0</v>
      </c>
      <c r="M2727" s="3">
        <f t="shared" si="214"/>
        <v>19.538781018152626</v>
      </c>
      <c r="N2727" s="3">
        <f t="shared" si="215"/>
        <v>23.47102457288549</v>
      </c>
    </row>
    <row r="2728" spans="1:14" hidden="1" x14ac:dyDescent="0.2">
      <c r="A2728" s="8">
        <v>44364</v>
      </c>
      <c r="B2728" s="2">
        <f>IFERROR(VLOOKUP(A2728,'[1]Table - Daily Rainfall'!$J$4:$K$2266,2,FALSE),"")</f>
        <v>0</v>
      </c>
      <c r="C2728" s="9">
        <f>'[1]Table - USGS Flow'!D2726</f>
        <v>8.15</v>
      </c>
      <c r="D2728" s="3">
        <f t="shared" si="211"/>
        <v>5.2675801447776633</v>
      </c>
      <c r="E2728" s="9">
        <v>0</v>
      </c>
      <c r="F2728" s="3">
        <f t="shared" si="212"/>
        <v>0</v>
      </c>
      <c r="G2728" s="9">
        <v>0</v>
      </c>
      <c r="H2728" s="3">
        <f t="shared" si="213"/>
        <v>0</v>
      </c>
      <c r="I2728" s="3">
        <f>'[1]Table - Daily Discharge'!B2731</f>
        <v>15.641272042126067</v>
      </c>
      <c r="J2728" s="3">
        <f>'[1]Table - Daily Discharge'!C2731</f>
        <v>0.10036532744307601</v>
      </c>
      <c r="K2728" s="3">
        <f>'[1]Table - Daily Discharge'!D2731</f>
        <v>5.4203827868374406</v>
      </c>
      <c r="L2728" s="3">
        <f>'[1]Table - Daily Discharge'!E2731</f>
        <v>0</v>
      </c>
      <c r="M2728" s="3">
        <f t="shared" si="214"/>
        <v>15.741637369569142</v>
      </c>
      <c r="N2728" s="3">
        <f t="shared" si="215"/>
        <v>21.162020156406584</v>
      </c>
    </row>
    <row r="2729" spans="1:14" hidden="1" x14ac:dyDescent="0.2">
      <c r="A2729" s="8">
        <v>44365</v>
      </c>
      <c r="B2729" s="2">
        <f>IFERROR(VLOOKUP(A2729,'[1]Table - Daily Rainfall'!$J$4:$K$2266,2,FALSE),"")</f>
        <v>0</v>
      </c>
      <c r="C2729" s="9">
        <f>'[1]Table - USGS Flow'!D2727</f>
        <v>4.74</v>
      </c>
      <c r="D2729" s="3">
        <f t="shared" si="211"/>
        <v>3.0635987590486042</v>
      </c>
      <c r="E2729" s="9">
        <v>0</v>
      </c>
      <c r="F2729" s="3">
        <f t="shared" si="212"/>
        <v>0</v>
      </c>
      <c r="G2729" s="9">
        <v>0</v>
      </c>
      <c r="H2729" s="3">
        <f t="shared" si="213"/>
        <v>0</v>
      </c>
      <c r="I2729" s="3">
        <f>'[1]Table - Daily Discharge'!B2732</f>
        <v>15.382725952369864</v>
      </c>
      <c r="J2729" s="3">
        <f>'[1]Table - Daily Discharge'!C2732</f>
        <v>8.3080617168363582E-2</v>
      </c>
      <c r="K2729" s="3">
        <f>'[1]Table - Daily Discharge'!D2732</f>
        <v>7.218469942764</v>
      </c>
      <c r="L2729" s="3">
        <f>'[1]Table - Daily Discharge'!E2732</f>
        <v>0</v>
      </c>
      <c r="M2729" s="3">
        <f t="shared" si="214"/>
        <v>15.465806569538227</v>
      </c>
      <c r="N2729" s="3">
        <f t="shared" si="215"/>
        <v>22.684276512302226</v>
      </c>
    </row>
    <row r="2730" spans="1:14" hidden="1" x14ac:dyDescent="0.2">
      <c r="A2730" s="8">
        <v>44366</v>
      </c>
      <c r="B2730" s="2">
        <f>IFERROR(VLOOKUP(A2730,'[1]Table - Daily Rainfall'!$J$4:$K$2266,2,FALSE),"")</f>
        <v>0</v>
      </c>
      <c r="C2730" s="9">
        <f>'[1]Table - USGS Flow'!D2728</f>
        <v>8.5</v>
      </c>
      <c r="D2730" s="3">
        <f t="shared" si="211"/>
        <v>5.4937952430196484</v>
      </c>
      <c r="E2730" s="9">
        <v>0</v>
      </c>
      <c r="F2730" s="3">
        <f t="shared" si="212"/>
        <v>0</v>
      </c>
      <c r="G2730" s="9">
        <v>0</v>
      </c>
      <c r="H2730" s="3">
        <f t="shared" si="213"/>
        <v>0</v>
      </c>
      <c r="I2730" s="3">
        <f>'[1]Table - Daily Discharge'!B2733</f>
        <v>16.235333290805752</v>
      </c>
      <c r="J2730" s="3">
        <f>'[1]Table - Daily Discharge'!C2733</f>
        <v>0.11190012780940117</v>
      </c>
      <c r="K2730" s="3">
        <f>'[1]Table - Daily Discharge'!D2733</f>
        <v>7.7366785060586754</v>
      </c>
      <c r="L2730" s="3">
        <f>'[1]Table - Daily Discharge'!E2733</f>
        <v>0</v>
      </c>
      <c r="M2730" s="3">
        <f t="shared" si="214"/>
        <v>16.347233418615154</v>
      </c>
      <c r="N2730" s="3">
        <f t="shared" si="215"/>
        <v>24.083911924673828</v>
      </c>
    </row>
    <row r="2731" spans="1:14" hidden="1" x14ac:dyDescent="0.2">
      <c r="A2731" s="8">
        <v>44367</v>
      </c>
      <c r="B2731" s="2">
        <f>IFERROR(VLOOKUP(A2731,'[1]Table - Daily Rainfall'!$J$4:$K$2266,2,FALSE),"")</f>
        <v>0</v>
      </c>
      <c r="C2731" s="9">
        <f>'[1]Table - USGS Flow'!D2729</f>
        <v>4.16</v>
      </c>
      <c r="D2731" s="3">
        <f t="shared" si="211"/>
        <v>2.688728024819028</v>
      </c>
      <c r="E2731" s="9">
        <v>0</v>
      </c>
      <c r="F2731" s="3">
        <f t="shared" si="212"/>
        <v>0</v>
      </c>
      <c r="G2731" s="9">
        <v>0</v>
      </c>
      <c r="H2731" s="3">
        <f t="shared" si="213"/>
        <v>0</v>
      </c>
      <c r="I2731" s="3">
        <f>'[1]Table - Daily Discharge'!B2734</f>
        <v>14.727922833398374</v>
      </c>
      <c r="J2731" s="3">
        <f>'[1]Table - Daily Discharge'!C2734</f>
        <v>0.86108865566523374</v>
      </c>
      <c r="K2731" s="3">
        <f>'[1]Table - Daily Discharge'!D2734</f>
        <v>7.009244107339117</v>
      </c>
      <c r="L2731" s="3">
        <f>'[1]Table - Daily Discharge'!E2734</f>
        <v>0</v>
      </c>
      <c r="M2731" s="3">
        <f t="shared" si="214"/>
        <v>15.589011489063608</v>
      </c>
      <c r="N2731" s="3">
        <f t="shared" si="215"/>
        <v>22.598255596402726</v>
      </c>
    </row>
    <row r="2732" spans="1:14" hidden="1" x14ac:dyDescent="0.2">
      <c r="A2732" s="8">
        <v>44368</v>
      </c>
      <c r="B2732" s="2">
        <f>IFERROR(VLOOKUP(A2732,'[1]Table - Daily Rainfall'!$J$4:$K$2266,2,FALSE),"")</f>
        <v>0</v>
      </c>
      <c r="C2732" s="9">
        <f>'[1]Table - USGS Flow'!D2730</f>
        <v>8.31</v>
      </c>
      <c r="D2732" s="3">
        <f t="shared" si="211"/>
        <v>5.3709927611168569</v>
      </c>
      <c r="E2732" s="9">
        <v>0</v>
      </c>
      <c r="F2732" s="3">
        <f t="shared" si="212"/>
        <v>0</v>
      </c>
      <c r="G2732" s="9">
        <v>0</v>
      </c>
      <c r="H2732" s="3">
        <f t="shared" si="213"/>
        <v>0</v>
      </c>
      <c r="I2732" s="3">
        <f>'[1]Table - Daily Discharge'!B2735</f>
        <v>16.08857811122779</v>
      </c>
      <c r="J2732" s="3">
        <f>'[1]Table - Daily Discharge'!C2735</f>
        <v>0.14060193274807423</v>
      </c>
      <c r="K2732" s="3">
        <f>'[1]Table - Daily Discharge'!D2735</f>
        <v>5.9973664528793762</v>
      </c>
      <c r="L2732" s="3">
        <f>'[1]Table - Daily Discharge'!E2735</f>
        <v>0</v>
      </c>
      <c r="M2732" s="3">
        <f t="shared" si="214"/>
        <v>16.229180043975862</v>
      </c>
      <c r="N2732" s="3">
        <f t="shared" si="215"/>
        <v>22.226546496855239</v>
      </c>
    </row>
    <row r="2733" spans="1:14" hidden="1" x14ac:dyDescent="0.2">
      <c r="A2733" s="8">
        <v>44369</v>
      </c>
      <c r="B2733" s="2">
        <f>IFERROR(VLOOKUP(A2733,'[1]Table - Daily Rainfall'!$J$4:$K$2266,2,FALSE),"")</f>
        <v>0</v>
      </c>
      <c r="C2733" s="9">
        <f>'[1]Table - USGS Flow'!D2731</f>
        <v>2.84</v>
      </c>
      <c r="D2733" s="3">
        <f t="shared" si="211"/>
        <v>1.8355739400206825</v>
      </c>
      <c r="E2733" s="9">
        <v>0</v>
      </c>
      <c r="F2733" s="3">
        <f t="shared" si="212"/>
        <v>0</v>
      </c>
      <c r="G2733" s="9">
        <v>0</v>
      </c>
      <c r="H2733" s="3">
        <f t="shared" si="213"/>
        <v>0</v>
      </c>
      <c r="I2733" s="3">
        <f>'[1]Table - Daily Discharge'!B2736</f>
        <v>1.5200070106763006</v>
      </c>
      <c r="J2733" s="3">
        <f>'[1]Table - Daily Discharge'!C2736</f>
        <v>7.7168060254665327E-2</v>
      </c>
      <c r="K2733" s="3">
        <f>'[1]Table - Daily Discharge'!D2736</f>
        <v>6.3778216720841545</v>
      </c>
      <c r="L2733" s="3">
        <f>'[1]Table - Daily Discharge'!E2736</f>
        <v>0</v>
      </c>
      <c r="M2733" s="3">
        <f t="shared" si="214"/>
        <v>1.597175070930966</v>
      </c>
      <c r="N2733" s="3">
        <f t="shared" si="215"/>
        <v>7.9749967430151205</v>
      </c>
    </row>
    <row r="2734" spans="1:14" hidden="1" x14ac:dyDescent="0.2">
      <c r="A2734" s="8">
        <v>44370</v>
      </c>
      <c r="B2734" s="2">
        <f>IFERROR(VLOOKUP(A2734,'[1]Table - Daily Rainfall'!$J$4:$K$2266,2,FALSE),"")</f>
        <v>0</v>
      </c>
      <c r="C2734" s="9">
        <f>'[1]Table - USGS Flow'!D2732</f>
        <v>0</v>
      </c>
      <c r="D2734" s="3">
        <f t="shared" si="211"/>
        <v>0</v>
      </c>
      <c r="E2734" s="9">
        <v>0</v>
      </c>
      <c r="F2734" s="3">
        <f t="shared" si="212"/>
        <v>0</v>
      </c>
      <c r="G2734" s="9">
        <v>0</v>
      </c>
      <c r="H2734" s="3">
        <f t="shared" si="213"/>
        <v>0</v>
      </c>
      <c r="I2734" s="3">
        <f>'[1]Table - Daily Discharge'!B2737</f>
        <v>16.929891893738983</v>
      </c>
      <c r="J2734" s="3">
        <f>'[1]Table - Daily Discharge'!C2737</f>
        <v>0.12089337608457151</v>
      </c>
      <c r="K2734" s="3">
        <f>'[1]Table - Daily Discharge'!D2737</f>
        <v>6.715894712761596</v>
      </c>
      <c r="L2734" s="3">
        <f>'[1]Table - Daily Discharge'!E2737</f>
        <v>0</v>
      </c>
      <c r="M2734" s="3">
        <f t="shared" si="214"/>
        <v>17.050785269823553</v>
      </c>
      <c r="N2734" s="3">
        <f t="shared" si="215"/>
        <v>23.766679982585149</v>
      </c>
    </row>
    <row r="2735" spans="1:14" hidden="1" x14ac:dyDescent="0.2">
      <c r="A2735" s="8">
        <v>44371</v>
      </c>
      <c r="B2735" s="2">
        <f>IFERROR(VLOOKUP(A2735,'[1]Table - Daily Rainfall'!$J$4:$K$2266,2,FALSE),"")</f>
        <v>0</v>
      </c>
      <c r="C2735" s="9">
        <f>'[1]Table - USGS Flow'!D2733</f>
        <v>4.79</v>
      </c>
      <c r="D2735" s="3">
        <f t="shared" si="211"/>
        <v>3.0959152016546021</v>
      </c>
      <c r="E2735" s="9">
        <v>0</v>
      </c>
      <c r="F2735" s="3">
        <f t="shared" si="212"/>
        <v>0</v>
      </c>
      <c r="G2735" s="9">
        <v>0</v>
      </c>
      <c r="H2735" s="3">
        <f t="shared" si="213"/>
        <v>0</v>
      </c>
      <c r="I2735" s="3">
        <f>'[1]Table - Daily Discharge'!B2738</f>
        <v>18.754310747197682</v>
      </c>
      <c r="J2735" s="3">
        <f>'[1]Table - Daily Discharge'!C2738</f>
        <v>1.2589399543975106</v>
      </c>
      <c r="K2735" s="3">
        <f>'[1]Table - Daily Discharge'!D2738</f>
        <v>6.2893234283339092</v>
      </c>
      <c r="L2735" s="3">
        <f>'[1]Table - Daily Discharge'!E2738</f>
        <v>0</v>
      </c>
      <c r="M2735" s="3">
        <f t="shared" si="214"/>
        <v>20.013250701595194</v>
      </c>
      <c r="N2735" s="3">
        <f t="shared" si="215"/>
        <v>26.302574129929102</v>
      </c>
    </row>
    <row r="2736" spans="1:14" hidden="1" x14ac:dyDescent="0.2">
      <c r="A2736" s="8">
        <v>44372</v>
      </c>
      <c r="B2736" s="2">
        <f>IFERROR(VLOOKUP(A2736,'[1]Table - Daily Rainfall'!$J$4:$K$2266,2,FALSE),"")</f>
        <v>0</v>
      </c>
      <c r="C2736" s="9">
        <f>'[1]Table - USGS Flow'!D2734</f>
        <v>6.15</v>
      </c>
      <c r="D2736" s="3">
        <f t="shared" si="211"/>
        <v>3.9749224405377461</v>
      </c>
      <c r="E2736" s="9">
        <v>0</v>
      </c>
      <c r="F2736" s="3">
        <f t="shared" si="212"/>
        <v>0</v>
      </c>
      <c r="G2736" s="9">
        <v>0</v>
      </c>
      <c r="H2736" s="3">
        <f t="shared" si="213"/>
        <v>0</v>
      </c>
      <c r="I2736" s="3">
        <f>'[1]Table - Daily Discharge'!B2739</f>
        <v>14.618808222197814</v>
      </c>
      <c r="J2736" s="3">
        <f>'[1]Table - Daily Discharge'!C2739</f>
        <v>6.9631254206455093E-2</v>
      </c>
      <c r="K2736" s="3">
        <f>'[1]Table - Daily Discharge'!D2739</f>
        <v>7.1223617140838398</v>
      </c>
      <c r="L2736" s="3">
        <f>'[1]Table - Daily Discharge'!E2739</f>
        <v>0</v>
      </c>
      <c r="M2736" s="3">
        <f t="shared" si="214"/>
        <v>14.688439476404268</v>
      </c>
      <c r="N2736" s="3">
        <f t="shared" si="215"/>
        <v>21.810801190488107</v>
      </c>
    </row>
    <row r="2737" spans="1:14" hidden="1" x14ac:dyDescent="0.2">
      <c r="A2737" s="8">
        <v>44373</v>
      </c>
      <c r="B2737" s="2">
        <f>IFERROR(VLOOKUP(A2737,'[1]Table - Daily Rainfall'!$J$4:$K$2266,2,FALSE),"")</f>
        <v>0</v>
      </c>
      <c r="C2737" s="9">
        <f>'[1]Table - USGS Flow'!D2735</f>
        <v>10.3</v>
      </c>
      <c r="D2737" s="3">
        <f t="shared" si="211"/>
        <v>6.657187176835575</v>
      </c>
      <c r="E2737" s="9">
        <v>0</v>
      </c>
      <c r="F2737" s="3">
        <f t="shared" si="212"/>
        <v>0</v>
      </c>
      <c r="G2737" s="9">
        <v>0</v>
      </c>
      <c r="H2737" s="3">
        <f t="shared" si="213"/>
        <v>0</v>
      </c>
      <c r="I2737" s="3">
        <f>'[1]Table - Daily Discharge'!B2740</f>
        <v>18.298074786220756</v>
      </c>
      <c r="J2737" s="3">
        <f>'[1]Table - Daily Discharge'!C2740</f>
        <v>0.15390367994712109</v>
      </c>
      <c r="K2737" s="3">
        <f>'[1]Table - Daily Discharge'!D2740</f>
        <v>7.2074249433367337</v>
      </c>
      <c r="L2737" s="3">
        <f>'[1]Table - Daily Discharge'!E2740</f>
        <v>0</v>
      </c>
      <c r="M2737" s="3">
        <f t="shared" si="214"/>
        <v>18.451978466167876</v>
      </c>
      <c r="N2737" s="3">
        <f t="shared" si="215"/>
        <v>25.659403409504609</v>
      </c>
    </row>
    <row r="2738" spans="1:14" hidden="1" x14ac:dyDescent="0.2">
      <c r="A2738" s="8">
        <v>44374</v>
      </c>
      <c r="B2738" s="2">
        <f>IFERROR(VLOOKUP(A2738,'[1]Table - Daily Rainfall'!$J$4:$K$2266,2,FALSE),"")</f>
        <v>0</v>
      </c>
      <c r="C2738" s="9">
        <f>'[1]Table - USGS Flow'!D2736</f>
        <v>7.8</v>
      </c>
      <c r="D2738" s="3">
        <f t="shared" si="211"/>
        <v>5.0413650465356774</v>
      </c>
      <c r="E2738" s="9">
        <v>0</v>
      </c>
      <c r="F2738" s="3">
        <f t="shared" si="212"/>
        <v>0</v>
      </c>
      <c r="G2738" s="9">
        <v>0</v>
      </c>
      <c r="H2738" s="3">
        <f t="shared" si="213"/>
        <v>0</v>
      </c>
      <c r="I2738" s="3">
        <f>'[1]Table - Daily Discharge'!B2741</f>
        <v>16.228364353997012</v>
      </c>
      <c r="J2738" s="3">
        <f>'[1]Table - Daily Discharge'!C2741</f>
        <v>0.15318754355075817</v>
      </c>
      <c r="K2738" s="3">
        <f>'[1]Table - Daily Discharge'!D2741</f>
        <v>7.1127746006791241</v>
      </c>
      <c r="L2738" s="3">
        <f>'[1]Table - Daily Discharge'!E2741</f>
        <v>0</v>
      </c>
      <c r="M2738" s="3">
        <f t="shared" si="214"/>
        <v>16.381551897547769</v>
      </c>
      <c r="N2738" s="3">
        <f t="shared" si="215"/>
        <v>23.494326498226894</v>
      </c>
    </row>
    <row r="2739" spans="1:14" hidden="1" x14ac:dyDescent="0.2">
      <c r="A2739" s="8">
        <v>44375</v>
      </c>
      <c r="B2739" s="2">
        <f>IFERROR(VLOOKUP(A2739,'[1]Table - Daily Rainfall'!$J$4:$K$2266,2,FALSE),"")</f>
        <v>0</v>
      </c>
      <c r="C2739" s="9">
        <f>'[1]Table - USGS Flow'!D2737</f>
        <v>9.39</v>
      </c>
      <c r="D2739" s="3">
        <f t="shared" si="211"/>
        <v>6.0690279214064127</v>
      </c>
      <c r="E2739" s="9">
        <v>0</v>
      </c>
      <c r="F2739" s="3">
        <f t="shared" si="212"/>
        <v>0</v>
      </c>
      <c r="G2739" s="9">
        <v>0</v>
      </c>
      <c r="H2739" s="3">
        <f t="shared" si="213"/>
        <v>0</v>
      </c>
      <c r="I2739" s="3">
        <f>'[1]Table - Daily Discharge'!B2742</f>
        <v>17.737637055065285</v>
      </c>
      <c r="J2739" s="3">
        <f>'[1]Table - Daily Discharge'!C2742</f>
        <v>0.15035849363925238</v>
      </c>
      <c r="K2739" s="3">
        <f>'[1]Table - Daily Discharge'!D2742</f>
        <v>6.5712515310280857</v>
      </c>
      <c r="L2739" s="3">
        <f>'[1]Table - Daily Discharge'!E2742</f>
        <v>0</v>
      </c>
      <c r="M2739" s="3">
        <f t="shared" si="214"/>
        <v>17.887995548704538</v>
      </c>
      <c r="N2739" s="3">
        <f t="shared" si="215"/>
        <v>24.459247079732624</v>
      </c>
    </row>
    <row r="2740" spans="1:14" hidden="1" x14ac:dyDescent="0.2">
      <c r="A2740" s="8">
        <v>44376</v>
      </c>
      <c r="B2740" s="2">
        <f>IFERROR(VLOOKUP(A2740,'[1]Table - Daily Rainfall'!$J$4:$K$2266,2,FALSE),"")</f>
        <v>0</v>
      </c>
      <c r="C2740" s="9">
        <f>'[1]Table - USGS Flow'!D2738</f>
        <v>14.5</v>
      </c>
      <c r="D2740" s="3">
        <f t="shared" si="211"/>
        <v>9.3717683557394</v>
      </c>
      <c r="E2740" s="9">
        <v>0</v>
      </c>
      <c r="F2740" s="3">
        <f t="shared" si="212"/>
        <v>0</v>
      </c>
      <c r="G2740" s="9">
        <v>0</v>
      </c>
      <c r="H2740" s="3">
        <f t="shared" si="213"/>
        <v>0</v>
      </c>
      <c r="I2740" s="3">
        <f>'[1]Table - Daily Discharge'!B2743</f>
        <v>20.743946397003452</v>
      </c>
      <c r="J2740" s="3">
        <f>'[1]Table - Daily Discharge'!C2743</f>
        <v>0.12457482181460368</v>
      </c>
      <c r="K2740" s="3">
        <f>'[1]Table - Daily Discharge'!D2743</f>
        <v>7.1125337167912059</v>
      </c>
      <c r="L2740" s="3">
        <f>'[1]Table - Daily Discharge'!E2743</f>
        <v>0</v>
      </c>
      <c r="M2740" s="3">
        <f t="shared" si="214"/>
        <v>20.868521218818056</v>
      </c>
      <c r="N2740" s="3">
        <f t="shared" si="215"/>
        <v>27.981054935609261</v>
      </c>
    </row>
    <row r="2741" spans="1:14" hidden="1" x14ac:dyDescent="0.2">
      <c r="A2741" s="8">
        <v>44377</v>
      </c>
      <c r="B2741" s="2">
        <f>IFERROR(VLOOKUP(A2741,'[1]Table - Daily Rainfall'!$J$4:$K$2266,2,FALSE),"")</f>
        <v>0</v>
      </c>
      <c r="C2741" s="9">
        <f>'[1]Table - USGS Flow'!D2739</f>
        <v>13.4</v>
      </c>
      <c r="D2741" s="3">
        <f t="shared" si="211"/>
        <v>8.660806618407447</v>
      </c>
      <c r="E2741" s="9">
        <v>0</v>
      </c>
      <c r="F2741" s="3">
        <f t="shared" si="212"/>
        <v>0</v>
      </c>
      <c r="G2741" s="9">
        <v>0</v>
      </c>
      <c r="H2741" s="3">
        <f t="shared" si="213"/>
        <v>0</v>
      </c>
      <c r="I2741" s="3">
        <f>'[1]Table - Daily Discharge'!B2744</f>
        <v>19.988182809351184</v>
      </c>
      <c r="J2741" s="3">
        <f>'[1]Table - Daily Discharge'!C2744</f>
        <v>0.21602470888003558</v>
      </c>
      <c r="K2741" s="3">
        <f>'[1]Table - Daily Discharge'!D2744</f>
        <v>6.80225579921846</v>
      </c>
      <c r="L2741" s="3">
        <f>'[1]Table - Daily Discharge'!E2744</f>
        <v>0</v>
      </c>
      <c r="M2741" s="3">
        <f t="shared" si="214"/>
        <v>20.204207518231218</v>
      </c>
      <c r="N2741" s="3">
        <f t="shared" si="215"/>
        <v>27.006463317449679</v>
      </c>
    </row>
    <row r="2742" spans="1:14" hidden="1" x14ac:dyDescent="0.2">
      <c r="A2742" s="8">
        <v>44378</v>
      </c>
      <c r="B2742" s="2">
        <f>IFERROR(VLOOKUP(A2742,'[1]Table - Daily Rainfall'!$J$4:$K$2266,2,FALSE),"")</f>
        <v>0</v>
      </c>
      <c r="C2742" s="9">
        <f>'[1]Table - USGS Flow'!D2740</f>
        <v>12.4</v>
      </c>
      <c r="D2742" s="3">
        <f t="shared" si="211"/>
        <v>8.014477766287488</v>
      </c>
      <c r="E2742" s="9">
        <v>0</v>
      </c>
      <c r="F2742" s="3">
        <f t="shared" si="212"/>
        <v>0</v>
      </c>
      <c r="G2742" s="9">
        <v>0</v>
      </c>
      <c r="H2742" s="3">
        <f t="shared" si="213"/>
        <v>0</v>
      </c>
      <c r="I2742" s="3">
        <f>'[1]Table - Daily Discharge'!B2745</f>
        <v>18.6891737904295</v>
      </c>
      <c r="J2742" s="3">
        <f>'[1]Table - Daily Discharge'!C2745</f>
        <v>0.42376863845903884</v>
      </c>
      <c r="K2742" s="3">
        <f>'[1]Table - Daily Discharge'!D2745</f>
        <v>5.8739150326726612</v>
      </c>
      <c r="L2742" s="3">
        <f>'[1]Table - Daily Discharge'!E2745</f>
        <v>0</v>
      </c>
      <c r="M2742" s="3">
        <f t="shared" si="214"/>
        <v>19.112942428888537</v>
      </c>
      <c r="N2742" s="3">
        <f t="shared" si="215"/>
        <v>24.9868574615612</v>
      </c>
    </row>
    <row r="2743" spans="1:14" hidden="1" x14ac:dyDescent="0.2">
      <c r="A2743" s="8">
        <v>44379</v>
      </c>
      <c r="B2743" s="2">
        <f>IFERROR(VLOOKUP(A2743,'[1]Table - Daily Rainfall'!$J$4:$K$2266,2,FALSE),"")</f>
        <v>0</v>
      </c>
      <c r="C2743" s="9">
        <f>'[1]Table - USGS Flow'!D2741</f>
        <v>4.41</v>
      </c>
      <c r="D2743" s="3">
        <f t="shared" si="211"/>
        <v>2.8503102378490177</v>
      </c>
      <c r="E2743" s="9">
        <v>0</v>
      </c>
      <c r="F2743" s="3">
        <f t="shared" si="212"/>
        <v>0</v>
      </c>
      <c r="G2743" s="9">
        <v>0</v>
      </c>
      <c r="H2743" s="3">
        <f t="shared" si="213"/>
        <v>0</v>
      </c>
      <c r="I2743" s="3">
        <f>'[1]Table - Daily Discharge'!B2746</f>
        <v>16.627880700807431</v>
      </c>
      <c r="J2743" s="3">
        <f>'[1]Table - Daily Discharge'!C2746</f>
        <v>0.27471033121979227</v>
      </c>
      <c r="K2743" s="3">
        <f>'[1]Table - Daily Discharge'!D2746</f>
        <v>6.6772091296260001</v>
      </c>
      <c r="L2743" s="3">
        <f>'[1]Table - Daily Discharge'!E2746</f>
        <v>0</v>
      </c>
      <c r="M2743" s="3">
        <f t="shared" si="214"/>
        <v>16.902591032027225</v>
      </c>
      <c r="N2743" s="3">
        <f t="shared" si="215"/>
        <v>23.579800161653225</v>
      </c>
    </row>
    <row r="2744" spans="1:14" hidden="1" x14ac:dyDescent="0.2">
      <c r="A2744" s="8">
        <v>44380</v>
      </c>
      <c r="B2744" s="2">
        <f>IFERROR(VLOOKUP(A2744,'[1]Table - Daily Rainfall'!$J$4:$K$2266,2,FALSE),"")</f>
        <v>0</v>
      </c>
      <c r="C2744" s="9">
        <f>'[1]Table - USGS Flow'!D2742</f>
        <v>13.2</v>
      </c>
      <c r="D2744" s="3">
        <f t="shared" si="211"/>
        <v>8.5315408479834538</v>
      </c>
      <c r="E2744" s="9">
        <v>0</v>
      </c>
      <c r="F2744" s="3">
        <f t="shared" si="212"/>
        <v>0</v>
      </c>
      <c r="G2744" s="9">
        <v>0</v>
      </c>
      <c r="H2744" s="3">
        <f t="shared" si="213"/>
        <v>0</v>
      </c>
      <c r="I2744" s="3">
        <f>'[1]Table - Daily Discharge'!B2747</f>
        <v>20.193076281339284</v>
      </c>
      <c r="J2744" s="3">
        <f>'[1]Table - Daily Discharge'!C2747</f>
        <v>0.5728420325735627</v>
      </c>
      <c r="K2744" s="3">
        <f>'[1]Table - Daily Discharge'!D2747</f>
        <v>7.5642151425392541</v>
      </c>
      <c r="L2744" s="3">
        <f>'[1]Table - Daily Discharge'!E2747</f>
        <v>0</v>
      </c>
      <c r="M2744" s="3">
        <f t="shared" si="214"/>
        <v>20.765918313912845</v>
      </c>
      <c r="N2744" s="3">
        <f t="shared" si="215"/>
        <v>28.330133456452099</v>
      </c>
    </row>
    <row r="2745" spans="1:14" hidden="1" x14ac:dyDescent="0.2">
      <c r="A2745" s="8">
        <v>44381</v>
      </c>
      <c r="B2745" s="2">
        <f>IFERROR(VLOOKUP(A2745,'[1]Table - Daily Rainfall'!$J$4:$K$2266,2,FALSE),"")</f>
        <v>0</v>
      </c>
      <c r="C2745" s="9">
        <f>'[1]Table - USGS Flow'!D2743</f>
        <v>7.18</v>
      </c>
      <c r="D2745" s="3">
        <f t="shared" si="211"/>
        <v>4.6406411582213032</v>
      </c>
      <c r="E2745" s="9">
        <v>0</v>
      </c>
      <c r="F2745" s="3">
        <f t="shared" si="212"/>
        <v>0</v>
      </c>
      <c r="G2745" s="9">
        <v>0</v>
      </c>
      <c r="H2745" s="3">
        <f t="shared" si="213"/>
        <v>0</v>
      </c>
      <c r="I2745" s="3">
        <f>'[1]Table - Daily Discharge'!B2748</f>
        <v>15.63038847395843</v>
      </c>
      <c r="J2745" s="3">
        <f>'[1]Table - Daily Discharge'!C2748</f>
        <v>1.0715436648760888</v>
      </c>
      <c r="K2745" s="3">
        <f>'[1]Table - Daily Discharge'!D2748</f>
        <v>7.5397168210976657</v>
      </c>
      <c r="L2745" s="3">
        <f>'[1]Table - Daily Discharge'!E2748</f>
        <v>0</v>
      </c>
      <c r="M2745" s="3">
        <f t="shared" si="214"/>
        <v>16.701932138834518</v>
      </c>
      <c r="N2745" s="3">
        <f t="shared" si="215"/>
        <v>24.241648959932185</v>
      </c>
    </row>
    <row r="2746" spans="1:14" hidden="1" x14ac:dyDescent="0.2">
      <c r="A2746" s="8">
        <v>44382</v>
      </c>
      <c r="B2746" s="2">
        <f>IFERROR(VLOOKUP(A2746,'[1]Table - Daily Rainfall'!$J$4:$K$2266,2,FALSE),"")</f>
        <v>0</v>
      </c>
      <c r="C2746" s="9">
        <f>'[1]Table - USGS Flow'!D2744</f>
        <v>12.6</v>
      </c>
      <c r="D2746" s="3">
        <f t="shared" si="211"/>
        <v>8.1437435367114794</v>
      </c>
      <c r="E2746" s="9">
        <v>0</v>
      </c>
      <c r="F2746" s="3">
        <f t="shared" si="212"/>
        <v>0</v>
      </c>
      <c r="G2746" s="9">
        <v>0</v>
      </c>
      <c r="H2746" s="3">
        <f t="shared" si="213"/>
        <v>0</v>
      </c>
      <c r="I2746" s="3">
        <f>'[1]Table - Daily Discharge'!B2749</f>
        <v>19.60612127851557</v>
      </c>
      <c r="J2746" s="3">
        <f>'[1]Table - Daily Discharge'!C2749</f>
        <v>1.7908958807367648</v>
      </c>
      <c r="K2746" s="3">
        <f>'[1]Table - Daily Discharge'!D2749</f>
        <v>6.2036635235283111</v>
      </c>
      <c r="L2746" s="3">
        <f>'[1]Table - Daily Discharge'!E2749</f>
        <v>0</v>
      </c>
      <c r="M2746" s="3">
        <f t="shared" si="214"/>
        <v>21.397017159252336</v>
      </c>
      <c r="N2746" s="3">
        <f t="shared" si="215"/>
        <v>27.600680682780649</v>
      </c>
    </row>
    <row r="2747" spans="1:14" hidden="1" x14ac:dyDescent="0.2">
      <c r="A2747" s="8">
        <v>44383</v>
      </c>
      <c r="B2747" s="2">
        <f>IFERROR(VLOOKUP(A2747,'[1]Table - Daily Rainfall'!$J$4:$K$2266,2,FALSE),"")</f>
        <v>0</v>
      </c>
      <c r="C2747" s="9">
        <f>'[1]Table - USGS Flow'!D2745</f>
        <v>12.8</v>
      </c>
      <c r="D2747" s="3">
        <f t="shared" si="211"/>
        <v>8.2730093071354709</v>
      </c>
      <c r="E2747" s="9">
        <v>0</v>
      </c>
      <c r="F2747" s="3">
        <f t="shared" si="212"/>
        <v>0</v>
      </c>
      <c r="G2747" s="9">
        <v>0</v>
      </c>
      <c r="H2747" s="3">
        <f t="shared" si="213"/>
        <v>0</v>
      </c>
      <c r="I2747" s="3">
        <f>'[1]Table - Daily Discharge'!B2750</f>
        <v>18.050503513427227</v>
      </c>
      <c r="J2747" s="3">
        <f>'[1]Table - Daily Discharge'!C2750</f>
        <v>0.11955882062180552</v>
      </c>
      <c r="K2747" s="3">
        <f>'[1]Table - Daily Discharge'!D2750</f>
        <v>5.6703157822567007</v>
      </c>
      <c r="L2747" s="3">
        <f>'[1]Table - Daily Discharge'!E2750</f>
        <v>0</v>
      </c>
      <c r="M2747" s="3">
        <f t="shared" si="214"/>
        <v>18.170062334049032</v>
      </c>
      <c r="N2747" s="3">
        <f t="shared" si="215"/>
        <v>23.840378116305732</v>
      </c>
    </row>
    <row r="2748" spans="1:14" hidden="1" x14ac:dyDescent="0.2">
      <c r="A2748" s="8">
        <v>44384</v>
      </c>
      <c r="B2748" s="2">
        <f>IFERROR(VLOOKUP(A2748,'[1]Table - Daily Rainfall'!$J$4:$K$2266,2,FALSE),"")</f>
        <v>0</v>
      </c>
      <c r="C2748" s="9">
        <f>'[1]Table - USGS Flow'!D2746</f>
        <v>14.1</v>
      </c>
      <c r="D2748" s="3">
        <f t="shared" si="211"/>
        <v>9.1132368148914171</v>
      </c>
      <c r="E2748" s="9">
        <v>0</v>
      </c>
      <c r="F2748" s="3">
        <f t="shared" si="212"/>
        <v>0</v>
      </c>
      <c r="G2748" s="9">
        <v>0</v>
      </c>
      <c r="H2748" s="3">
        <f t="shared" si="213"/>
        <v>0</v>
      </c>
      <c r="I2748" s="3">
        <f>'[1]Table - Daily Discharge'!B2751</f>
        <v>20.521089669847328</v>
      </c>
      <c r="J2748" s="3">
        <f>'[1]Table - Daily Discharge'!C2751</f>
        <v>9.4789640850150958E-2</v>
      </c>
      <c r="K2748" s="3">
        <f>'[1]Table - Daily Discharge'!D2751</f>
        <v>6.0984378600893194</v>
      </c>
      <c r="L2748" s="3">
        <f>'[1]Table - Daily Discharge'!E2751</f>
        <v>0</v>
      </c>
      <c r="M2748" s="3">
        <f t="shared" si="214"/>
        <v>20.61587931069748</v>
      </c>
      <c r="N2748" s="3">
        <f t="shared" si="215"/>
        <v>26.714317170786799</v>
      </c>
    </row>
    <row r="2749" spans="1:14" hidden="1" x14ac:dyDescent="0.2">
      <c r="A2749" s="8">
        <v>44385</v>
      </c>
      <c r="B2749" s="2">
        <f>IFERROR(VLOOKUP(A2749,'[1]Table - Daily Rainfall'!$J$4:$K$2266,2,FALSE),"")</f>
        <v>0</v>
      </c>
      <c r="C2749" s="9">
        <f>'[1]Table - USGS Flow'!D2747</f>
        <v>14.4</v>
      </c>
      <c r="D2749" s="3">
        <f t="shared" si="211"/>
        <v>9.3071354705274043</v>
      </c>
      <c r="E2749" s="9">
        <v>0</v>
      </c>
      <c r="F2749" s="3">
        <f t="shared" si="212"/>
        <v>0</v>
      </c>
      <c r="G2749" s="9">
        <v>0</v>
      </c>
      <c r="H2749" s="3">
        <f t="shared" si="213"/>
        <v>0</v>
      </c>
      <c r="I2749" s="3">
        <f>'[1]Table - Daily Discharge'!B2752</f>
        <v>20.441830315556377</v>
      </c>
      <c r="J2749" s="3">
        <f>'[1]Table - Daily Discharge'!C2752</f>
        <v>0.1280972414092803</v>
      </c>
      <c r="K2749" s="3">
        <f>'[1]Table - Daily Discharge'!D2752</f>
        <v>5.919809290617704</v>
      </c>
      <c r="L2749" s="3">
        <f>'[1]Table - Daily Discharge'!E2752</f>
        <v>0</v>
      </c>
      <c r="M2749" s="3">
        <f t="shared" si="214"/>
        <v>20.569927556965656</v>
      </c>
      <c r="N2749" s="3">
        <f t="shared" si="215"/>
        <v>26.489736847583359</v>
      </c>
    </row>
    <row r="2750" spans="1:14" hidden="1" x14ac:dyDescent="0.2">
      <c r="A2750" s="8">
        <v>44386</v>
      </c>
      <c r="B2750" s="2">
        <f>IFERROR(VLOOKUP(A2750,'[1]Table - Daily Rainfall'!$J$4:$K$2266,2,FALSE),"")</f>
        <v>0</v>
      </c>
      <c r="C2750" s="9">
        <f>'[1]Table - USGS Flow'!D2748</f>
        <v>12.7</v>
      </c>
      <c r="D2750" s="3">
        <f t="shared" si="211"/>
        <v>8.2083764219234752</v>
      </c>
      <c r="E2750" s="9">
        <v>0</v>
      </c>
      <c r="F2750" s="3">
        <f t="shared" si="212"/>
        <v>0</v>
      </c>
      <c r="G2750" s="9">
        <v>0</v>
      </c>
      <c r="H2750" s="3">
        <f t="shared" si="213"/>
        <v>0</v>
      </c>
      <c r="I2750" s="3">
        <f>'[1]Table - Daily Discharge'!B2753</f>
        <v>19.527780636195988</v>
      </c>
      <c r="J2750" s="3">
        <f>'[1]Table - Daily Discharge'!C2753</f>
        <v>0.12920075625947652</v>
      </c>
      <c r="K2750" s="3">
        <f>'[1]Table - Daily Discharge'!D2753</f>
        <v>6.4694973364362012</v>
      </c>
      <c r="L2750" s="3">
        <f>'[1]Table - Daily Discharge'!E2753</f>
        <v>0</v>
      </c>
      <c r="M2750" s="3">
        <f t="shared" si="214"/>
        <v>19.656981392455464</v>
      </c>
      <c r="N2750" s="3">
        <f t="shared" si="215"/>
        <v>26.126478728891666</v>
      </c>
    </row>
    <row r="2751" spans="1:14" hidden="1" x14ac:dyDescent="0.2">
      <c r="A2751" s="8">
        <v>44387</v>
      </c>
      <c r="B2751" s="2">
        <f>IFERROR(VLOOKUP(A2751,'[1]Table - Daily Rainfall'!$J$4:$K$2266,2,FALSE),"")</f>
        <v>0</v>
      </c>
      <c r="C2751" s="9">
        <f>'[1]Table - USGS Flow'!D2749</f>
        <v>14.7</v>
      </c>
      <c r="D2751" s="3">
        <f t="shared" si="211"/>
        <v>9.5010341261633915</v>
      </c>
      <c r="E2751" s="9">
        <v>0</v>
      </c>
      <c r="F2751" s="3">
        <f t="shared" si="212"/>
        <v>0</v>
      </c>
      <c r="G2751" s="9">
        <v>0</v>
      </c>
      <c r="H2751" s="3">
        <f t="shared" si="213"/>
        <v>0</v>
      </c>
      <c r="I2751" s="3">
        <f>'[1]Table - Daily Discharge'!B2754</f>
        <v>20.985917542187202</v>
      </c>
      <c r="J2751" s="3">
        <f>'[1]Table - Daily Discharge'!C2754</f>
        <v>0.6510209680031428</v>
      </c>
      <c r="K2751" s="3">
        <f>'[1]Table - Daily Discharge'!D2754</f>
        <v>6.9352580713177172</v>
      </c>
      <c r="L2751" s="3">
        <f>'[1]Table - Daily Discharge'!E2754</f>
        <v>0</v>
      </c>
      <c r="M2751" s="3">
        <f t="shared" si="214"/>
        <v>21.636938510190344</v>
      </c>
      <c r="N2751" s="3">
        <f t="shared" si="215"/>
        <v>28.572196581508059</v>
      </c>
    </row>
    <row r="2752" spans="1:14" hidden="1" x14ac:dyDescent="0.2">
      <c r="A2752" s="8">
        <v>44388</v>
      </c>
      <c r="B2752" s="2">
        <f>IFERROR(VLOOKUP(A2752,'[1]Table - Daily Rainfall'!$J$4:$K$2266,2,FALSE),"")</f>
        <v>0</v>
      </c>
      <c r="C2752" s="9">
        <f>'[1]Table - USGS Flow'!D2750</f>
        <v>16.5</v>
      </c>
      <c r="D2752" s="3">
        <f t="shared" si="211"/>
        <v>10.664426059979318</v>
      </c>
      <c r="E2752" s="9">
        <v>0</v>
      </c>
      <c r="F2752" s="3">
        <f t="shared" si="212"/>
        <v>0</v>
      </c>
      <c r="G2752" s="9">
        <v>0</v>
      </c>
      <c r="H2752" s="3">
        <f t="shared" si="213"/>
        <v>0</v>
      </c>
      <c r="I2752" s="3">
        <f>'[1]Table - Daily Discharge'!B2755</f>
        <v>21.623443744876269</v>
      </c>
      <c r="J2752" s="3">
        <f>'[1]Table - Daily Discharge'!C2755</f>
        <v>1.3457028795709161</v>
      </c>
      <c r="K2752" s="3">
        <f>'[1]Table - Daily Discharge'!D2755</f>
        <v>6.7357205673721099</v>
      </c>
      <c r="L2752" s="3">
        <f>'[1]Table - Daily Discharge'!E2755</f>
        <v>0</v>
      </c>
      <c r="M2752" s="3">
        <f t="shared" si="214"/>
        <v>22.969146624447184</v>
      </c>
      <c r="N2752" s="3">
        <f t="shared" si="215"/>
        <v>29.704867191819293</v>
      </c>
    </row>
    <row r="2753" spans="1:14" hidden="1" x14ac:dyDescent="0.2">
      <c r="A2753" s="8">
        <v>44389</v>
      </c>
      <c r="B2753" s="2">
        <f>IFERROR(VLOOKUP(A2753,'[1]Table - Daily Rainfall'!$J$4:$K$2266,2,FALSE),"")</f>
        <v>0</v>
      </c>
      <c r="C2753" s="9">
        <f>'[1]Table - USGS Flow'!D2751</f>
        <v>11.7</v>
      </c>
      <c r="D2753" s="3">
        <f t="shared" si="211"/>
        <v>7.5620475698035161</v>
      </c>
      <c r="E2753" s="9">
        <v>0</v>
      </c>
      <c r="F2753" s="3">
        <f t="shared" si="212"/>
        <v>0</v>
      </c>
      <c r="G2753" s="9">
        <v>0</v>
      </c>
      <c r="H2753" s="3">
        <f t="shared" si="213"/>
        <v>0</v>
      </c>
      <c r="I2753" s="3">
        <f>'[1]Table - Daily Discharge'!B2756</f>
        <v>17.916919865935629</v>
      </c>
      <c r="J2753" s="3">
        <f>'[1]Table - Daily Discharge'!C2756</f>
        <v>0.39548485668697109</v>
      </c>
      <c r="K2753" s="3">
        <f>'[1]Table - Daily Discharge'!D2756</f>
        <v>5.4162300961437051</v>
      </c>
      <c r="L2753" s="3">
        <f>'[1]Table - Daily Discharge'!E2756</f>
        <v>0</v>
      </c>
      <c r="M2753" s="3">
        <f t="shared" si="214"/>
        <v>18.312404722622599</v>
      </c>
      <c r="N2753" s="3">
        <f t="shared" si="215"/>
        <v>23.728634818766302</v>
      </c>
    </row>
    <row r="2754" spans="1:14" hidden="1" x14ac:dyDescent="0.2">
      <c r="A2754" s="8">
        <v>44390</v>
      </c>
      <c r="B2754" s="2">
        <f>IFERROR(VLOOKUP(A2754,'[1]Table - Daily Rainfall'!$J$4:$K$2266,2,FALSE),"")</f>
        <v>0</v>
      </c>
      <c r="C2754" s="9">
        <f>'[1]Table - USGS Flow'!D2752</f>
        <v>9.67</v>
      </c>
      <c r="D2754" s="3">
        <f t="shared" si="211"/>
        <v>6.25</v>
      </c>
      <c r="E2754" s="9">
        <v>0</v>
      </c>
      <c r="F2754" s="3">
        <f t="shared" si="212"/>
        <v>0</v>
      </c>
      <c r="G2754" s="9">
        <v>0</v>
      </c>
      <c r="H2754" s="3">
        <f t="shared" si="213"/>
        <v>0</v>
      </c>
      <c r="I2754" s="3">
        <f>'[1]Table - Daily Discharge'!B2757</f>
        <v>17.54620061959028</v>
      </c>
      <c r="J2754" s="3">
        <f>'[1]Table - Daily Discharge'!C2757</f>
        <v>0.10304315284851791</v>
      </c>
      <c r="K2754" s="3">
        <f>'[1]Table - Daily Discharge'!D2757</f>
        <v>4.7922666149889981</v>
      </c>
      <c r="L2754" s="3">
        <f>'[1]Table - Daily Discharge'!E2757</f>
        <v>0</v>
      </c>
      <c r="M2754" s="3">
        <f t="shared" si="214"/>
        <v>17.649243772438798</v>
      </c>
      <c r="N2754" s="3">
        <f t="shared" si="215"/>
        <v>22.441510387427797</v>
      </c>
    </row>
    <row r="2755" spans="1:14" hidden="1" x14ac:dyDescent="0.2">
      <c r="A2755" s="8">
        <v>44391</v>
      </c>
      <c r="B2755" s="2">
        <f>IFERROR(VLOOKUP(A2755,'[1]Table - Daily Rainfall'!$J$4:$K$2266,2,FALSE),"")</f>
        <v>0</v>
      </c>
      <c r="C2755" s="9">
        <f>'[1]Table - USGS Flow'!D2753</f>
        <v>8.81</v>
      </c>
      <c r="D2755" s="3">
        <f t="shared" si="211"/>
        <v>5.6941571871768364</v>
      </c>
      <c r="E2755" s="9">
        <v>0</v>
      </c>
      <c r="F2755" s="3">
        <f t="shared" si="212"/>
        <v>0</v>
      </c>
      <c r="G2755" s="9">
        <v>0</v>
      </c>
      <c r="H2755" s="3">
        <f t="shared" si="213"/>
        <v>0</v>
      </c>
      <c r="I2755" s="3">
        <f>'[1]Table - Daily Discharge'!B2758</f>
        <v>16.697459267652992</v>
      </c>
      <c r="J2755" s="3">
        <f>'[1]Table - Daily Discharge'!C2758</f>
        <v>0.27337439990923945</v>
      </c>
      <c r="K2755" s="3">
        <f>'[1]Table - Daily Discharge'!D2758</f>
        <v>4.5701530116079034</v>
      </c>
      <c r="L2755" s="3">
        <f>'[1]Table - Daily Discharge'!E2758</f>
        <v>0</v>
      </c>
      <c r="M2755" s="3">
        <f t="shared" si="214"/>
        <v>16.970833667562232</v>
      </c>
      <c r="N2755" s="3">
        <f t="shared" si="215"/>
        <v>21.540986679170135</v>
      </c>
    </row>
    <row r="2756" spans="1:14" hidden="1" x14ac:dyDescent="0.2">
      <c r="A2756" s="8">
        <v>44392</v>
      </c>
      <c r="B2756" s="2">
        <f>IFERROR(VLOOKUP(A2756,'[1]Table - Daily Rainfall'!$J$4:$K$2266,2,FALSE),"")</f>
        <v>0</v>
      </c>
      <c r="C2756" s="9">
        <f>'[1]Table - USGS Flow'!D2754</f>
        <v>3.04</v>
      </c>
      <c r="D2756" s="3">
        <f t="shared" ref="D2756:D2819" si="216">C2756/1.5472</f>
        <v>1.9648397104446744</v>
      </c>
      <c r="E2756" s="9">
        <v>0</v>
      </c>
      <c r="F2756" s="3">
        <f t="shared" ref="F2756:F2819" si="217">E2756/1.5472</f>
        <v>0</v>
      </c>
      <c r="G2756" s="9">
        <v>0</v>
      </c>
      <c r="H2756" s="3">
        <f t="shared" ref="H2756:H2819" si="218">G2756/1.5472</f>
        <v>0</v>
      </c>
      <c r="I2756" s="3">
        <f>'[1]Table - Daily Discharge'!B2759</f>
        <v>4.0039814304816517</v>
      </c>
      <c r="J2756" s="3">
        <f>'[1]Table - Daily Discharge'!C2759</f>
        <v>0.72104953350677581</v>
      </c>
      <c r="K2756" s="3">
        <f>'[1]Table - Daily Discharge'!D2759</f>
        <v>2.9321183689656083</v>
      </c>
      <c r="L2756" s="3">
        <f>'[1]Table - Daily Discharge'!E2759</f>
        <v>0</v>
      </c>
      <c r="M2756" s="3">
        <f t="shared" ref="M2756:M2819" si="219">SUM(I2756,J2756)</f>
        <v>4.7250309639884271</v>
      </c>
      <c r="N2756" s="3">
        <f t="shared" ref="N2756:N2819" si="220">SUM(I2756,J2756,K2756)</f>
        <v>7.6571493329540354</v>
      </c>
    </row>
    <row r="2757" spans="1:14" hidden="1" x14ac:dyDescent="0.2">
      <c r="A2757" s="8">
        <v>44393</v>
      </c>
      <c r="B2757" s="2">
        <f>IFERROR(VLOOKUP(A2757,'[1]Table - Daily Rainfall'!$J$4:$K$2266,2,FALSE),"")</f>
        <v>0</v>
      </c>
      <c r="C2757" s="9">
        <f>'[1]Table - USGS Flow'!D2755</f>
        <v>0</v>
      </c>
      <c r="D2757" s="3">
        <f t="shared" si="216"/>
        <v>0</v>
      </c>
      <c r="E2757" s="9">
        <v>0</v>
      </c>
      <c r="F2757" s="3">
        <f t="shared" si="217"/>
        <v>0</v>
      </c>
      <c r="G2757" s="9">
        <v>0</v>
      </c>
      <c r="H2757" s="3">
        <f t="shared" si="218"/>
        <v>0</v>
      </c>
      <c r="I2757" s="3">
        <f>'[1]Table - Daily Discharge'!B2760</f>
        <v>0</v>
      </c>
      <c r="J2757" s="3">
        <f>'[1]Table - Daily Discharge'!C2760</f>
        <v>0.12827190693729204</v>
      </c>
      <c r="K2757" s="3">
        <f>'[1]Table - Daily Discharge'!D2760</f>
        <v>0.66689210976163549</v>
      </c>
      <c r="L2757" s="3">
        <f>'[1]Table - Daily Discharge'!E2760</f>
        <v>0</v>
      </c>
      <c r="M2757" s="3">
        <f t="shared" si="219"/>
        <v>0.12827190693729204</v>
      </c>
      <c r="N2757" s="3">
        <f t="shared" si="220"/>
        <v>0.79516401669892756</v>
      </c>
    </row>
    <row r="2758" spans="1:14" hidden="1" x14ac:dyDescent="0.2">
      <c r="A2758" s="8">
        <v>44394</v>
      </c>
      <c r="B2758" s="2">
        <f>IFERROR(VLOOKUP(A2758,'[1]Table - Daily Rainfall'!$J$4:$K$2266,2,FALSE),"")</f>
        <v>0</v>
      </c>
      <c r="C2758" s="9">
        <f>'[1]Table - USGS Flow'!D2756</f>
        <v>0</v>
      </c>
      <c r="D2758" s="3">
        <f t="shared" si="216"/>
        <v>0</v>
      </c>
      <c r="E2758" s="9">
        <v>0</v>
      </c>
      <c r="F2758" s="3">
        <f t="shared" si="217"/>
        <v>0</v>
      </c>
      <c r="G2758" s="9">
        <v>0</v>
      </c>
      <c r="H2758" s="3">
        <f t="shared" si="218"/>
        <v>0</v>
      </c>
      <c r="I2758" s="3">
        <f>'[1]Table - Daily Discharge'!B2761</f>
        <v>0</v>
      </c>
      <c r="J2758" s="3">
        <f>'[1]Table - Daily Discharge'!C2761</f>
        <v>7.7095984965762074E-2</v>
      </c>
      <c r="K2758" s="3">
        <f>'[1]Table - Daily Discharge'!D2761</f>
        <v>0</v>
      </c>
      <c r="L2758" s="3">
        <f>'[1]Table - Daily Discharge'!E2761</f>
        <v>0</v>
      </c>
      <c r="M2758" s="3">
        <f t="shared" si="219"/>
        <v>7.7095984965762074E-2</v>
      </c>
      <c r="N2758" s="3">
        <f t="shared" si="220"/>
        <v>7.7095984965762074E-2</v>
      </c>
    </row>
    <row r="2759" spans="1:14" hidden="1" x14ac:dyDescent="0.2">
      <c r="A2759" s="8">
        <v>44395</v>
      </c>
      <c r="B2759" s="2">
        <f>IFERROR(VLOOKUP(A2759,'[1]Table - Daily Rainfall'!$J$4:$K$2266,2,FALSE),"")</f>
        <v>0</v>
      </c>
      <c r="C2759" s="9">
        <f>'[1]Table - USGS Flow'!D2757</f>
        <v>0</v>
      </c>
      <c r="D2759" s="3">
        <f t="shared" si="216"/>
        <v>0</v>
      </c>
      <c r="E2759" s="9">
        <v>0</v>
      </c>
      <c r="F2759" s="3">
        <f t="shared" si="217"/>
        <v>0</v>
      </c>
      <c r="G2759" s="9">
        <v>0</v>
      </c>
      <c r="H2759" s="3">
        <f t="shared" si="218"/>
        <v>0</v>
      </c>
      <c r="I2759" s="3">
        <f>'[1]Table - Daily Discharge'!B2762</f>
        <v>0</v>
      </c>
      <c r="J2759" s="3">
        <f>'[1]Table - Daily Discharge'!C2762</f>
        <v>1.2777813349945017</v>
      </c>
      <c r="K2759" s="3">
        <f>'[1]Table - Daily Discharge'!D2762</f>
        <v>0</v>
      </c>
      <c r="L2759" s="3">
        <f>'[1]Table - Daily Discharge'!E2762</f>
        <v>0</v>
      </c>
      <c r="M2759" s="3">
        <f t="shared" si="219"/>
        <v>1.2777813349945017</v>
      </c>
      <c r="N2759" s="3">
        <f t="shared" si="220"/>
        <v>1.2777813349945017</v>
      </c>
    </row>
    <row r="2760" spans="1:14" hidden="1" x14ac:dyDescent="0.2">
      <c r="A2760" s="8">
        <v>44396</v>
      </c>
      <c r="B2760" s="2">
        <f>IFERROR(VLOOKUP(A2760,'[1]Table - Daily Rainfall'!$J$4:$K$2266,2,FALSE),"")</f>
        <v>0</v>
      </c>
      <c r="C2760" s="9">
        <f>'[1]Table - USGS Flow'!D2758</f>
        <v>0</v>
      </c>
      <c r="D2760" s="3">
        <f t="shared" si="216"/>
        <v>0</v>
      </c>
      <c r="E2760" s="9">
        <v>0</v>
      </c>
      <c r="F2760" s="3">
        <f t="shared" si="217"/>
        <v>0</v>
      </c>
      <c r="G2760" s="9">
        <v>0</v>
      </c>
      <c r="H2760" s="3">
        <f t="shared" si="218"/>
        <v>0</v>
      </c>
      <c r="I2760" s="3">
        <f>'[1]Table - Daily Discharge'!B2763</f>
        <v>0</v>
      </c>
      <c r="J2760" s="3">
        <f>'[1]Table - Daily Discharge'!C2763</f>
        <v>5.7835962281060957E-2</v>
      </c>
      <c r="K2760" s="3">
        <f>'[1]Table - Daily Discharge'!D2763</f>
        <v>0</v>
      </c>
      <c r="L2760" s="3">
        <f>'[1]Table - Daily Discharge'!E2763</f>
        <v>0</v>
      </c>
      <c r="M2760" s="3">
        <f t="shared" si="219"/>
        <v>5.7835962281060957E-2</v>
      </c>
      <c r="N2760" s="3">
        <f t="shared" si="220"/>
        <v>5.7835962281060957E-2</v>
      </c>
    </row>
    <row r="2761" spans="1:14" hidden="1" x14ac:dyDescent="0.2">
      <c r="A2761" s="8">
        <v>44397</v>
      </c>
      <c r="B2761" s="2">
        <f>IFERROR(VLOOKUP(A2761,'[1]Table - Daily Rainfall'!$J$4:$K$2266,2,FALSE),"")</f>
        <v>0</v>
      </c>
      <c r="C2761" s="9">
        <f>'[1]Table - USGS Flow'!D2759</f>
        <v>0</v>
      </c>
      <c r="D2761" s="3">
        <f t="shared" si="216"/>
        <v>0</v>
      </c>
      <c r="E2761" s="9">
        <v>0</v>
      </c>
      <c r="F2761" s="3">
        <f t="shared" si="217"/>
        <v>0</v>
      </c>
      <c r="G2761" s="9">
        <v>0</v>
      </c>
      <c r="H2761" s="3">
        <f t="shared" si="218"/>
        <v>0</v>
      </c>
      <c r="I2761" s="3">
        <f>'[1]Table - Daily Discharge'!B2764</f>
        <v>0</v>
      </c>
      <c r="J2761" s="3">
        <f>'[1]Table - Daily Discharge'!C2764</f>
        <v>6.1322922232116731E-2</v>
      </c>
      <c r="K2761" s="3">
        <f>'[1]Table - Daily Discharge'!D2764</f>
        <v>0</v>
      </c>
      <c r="L2761" s="3">
        <f>'[1]Table - Daily Discharge'!E2764</f>
        <v>0</v>
      </c>
      <c r="M2761" s="3">
        <f t="shared" si="219"/>
        <v>6.1322922232116731E-2</v>
      </c>
      <c r="N2761" s="3">
        <f t="shared" si="220"/>
        <v>6.1322922232116731E-2</v>
      </c>
    </row>
    <row r="2762" spans="1:14" hidden="1" x14ac:dyDescent="0.2">
      <c r="A2762" s="8">
        <v>44398</v>
      </c>
      <c r="B2762" s="2">
        <f>IFERROR(VLOOKUP(A2762,'[1]Table - Daily Rainfall'!$J$4:$K$2266,2,FALSE),"")</f>
        <v>0</v>
      </c>
      <c r="C2762" s="9">
        <f>'[1]Table - USGS Flow'!D2760</f>
        <v>0</v>
      </c>
      <c r="D2762" s="3">
        <f t="shared" si="216"/>
        <v>0</v>
      </c>
      <c r="E2762" s="9">
        <v>0</v>
      </c>
      <c r="F2762" s="3">
        <f t="shared" si="217"/>
        <v>0</v>
      </c>
      <c r="G2762" s="9">
        <v>0</v>
      </c>
      <c r="H2762" s="3">
        <f t="shared" si="218"/>
        <v>0</v>
      </c>
      <c r="I2762" s="3">
        <f>'[1]Table - Daily Discharge'!B2765</f>
        <v>0</v>
      </c>
      <c r="J2762" s="3">
        <f>'[1]Table - Daily Discharge'!C2765</f>
        <v>0.22498883110894283</v>
      </c>
      <c r="K2762" s="3">
        <f>'[1]Table - Daily Discharge'!D2765</f>
        <v>0</v>
      </c>
      <c r="L2762" s="3">
        <f>'[1]Table - Daily Discharge'!E2765</f>
        <v>0</v>
      </c>
      <c r="M2762" s="3">
        <f t="shared" si="219"/>
        <v>0.22498883110894283</v>
      </c>
      <c r="N2762" s="3">
        <f t="shared" si="220"/>
        <v>0.22498883110894283</v>
      </c>
    </row>
    <row r="2763" spans="1:14" hidden="1" x14ac:dyDescent="0.2">
      <c r="A2763" s="8">
        <v>44399</v>
      </c>
      <c r="B2763" s="2">
        <f>IFERROR(VLOOKUP(A2763,'[1]Table - Daily Rainfall'!$J$4:$K$2266,2,FALSE),"")</f>
        <v>0</v>
      </c>
      <c r="C2763" s="9">
        <f>'[1]Table - USGS Flow'!D2761</f>
        <v>0</v>
      </c>
      <c r="D2763" s="3">
        <f t="shared" si="216"/>
        <v>0</v>
      </c>
      <c r="E2763" s="9">
        <v>0</v>
      </c>
      <c r="F2763" s="3">
        <f t="shared" si="217"/>
        <v>0</v>
      </c>
      <c r="G2763" s="9">
        <v>0</v>
      </c>
      <c r="H2763" s="3">
        <f t="shared" si="218"/>
        <v>0</v>
      </c>
      <c r="I2763" s="3">
        <f>'[1]Table - Daily Discharge'!B2766</f>
        <v>0</v>
      </c>
      <c r="J2763" s="3">
        <f>'[1]Table - Daily Discharge'!C2766</f>
        <v>0.14194323858593449</v>
      </c>
      <c r="K2763" s="3">
        <f>'[1]Table - Daily Discharge'!D2766</f>
        <v>0</v>
      </c>
      <c r="L2763" s="3">
        <f>'[1]Table - Daily Discharge'!E2766</f>
        <v>0</v>
      </c>
      <c r="M2763" s="3">
        <f t="shared" si="219"/>
        <v>0.14194323858593449</v>
      </c>
      <c r="N2763" s="3">
        <f t="shared" si="220"/>
        <v>0.14194323858593449</v>
      </c>
    </row>
    <row r="2764" spans="1:14" hidden="1" x14ac:dyDescent="0.2">
      <c r="A2764" s="8">
        <v>44400</v>
      </c>
      <c r="B2764" s="2">
        <f>IFERROR(VLOOKUP(A2764,'[1]Table - Daily Rainfall'!$J$4:$K$2266,2,FALSE),"")</f>
        <v>0</v>
      </c>
      <c r="C2764" s="9">
        <f>'[1]Table - USGS Flow'!D2762</f>
        <v>0</v>
      </c>
      <c r="D2764" s="3">
        <f t="shared" si="216"/>
        <v>0</v>
      </c>
      <c r="E2764" s="9">
        <v>0</v>
      </c>
      <c r="F2764" s="3">
        <f t="shared" si="217"/>
        <v>0</v>
      </c>
      <c r="G2764" s="9">
        <v>0</v>
      </c>
      <c r="H2764" s="3">
        <f t="shared" si="218"/>
        <v>0</v>
      </c>
      <c r="I2764" s="3">
        <f>'[1]Table - Daily Discharge'!B2767</f>
        <v>0</v>
      </c>
      <c r="J2764" s="3">
        <f>'[1]Table - Daily Discharge'!C2767</f>
        <v>0.25217523199929337</v>
      </c>
      <c r="K2764" s="3">
        <f>'[1]Table - Daily Discharge'!D2767</f>
        <v>0</v>
      </c>
      <c r="L2764" s="3">
        <f>'[1]Table - Daily Discharge'!E2767</f>
        <v>0</v>
      </c>
      <c r="M2764" s="3">
        <f t="shared" si="219"/>
        <v>0.25217523199929337</v>
      </c>
      <c r="N2764" s="3">
        <f t="shared" si="220"/>
        <v>0.25217523199929337</v>
      </c>
    </row>
    <row r="2765" spans="1:14" hidden="1" x14ac:dyDescent="0.2">
      <c r="A2765" s="8">
        <v>44401</v>
      </c>
      <c r="B2765" s="2">
        <f>IFERROR(VLOOKUP(A2765,'[1]Table - Daily Rainfall'!$J$4:$K$2266,2,FALSE),"")</f>
        <v>0</v>
      </c>
      <c r="C2765" s="9">
        <f>'[1]Table - USGS Flow'!D2763</f>
        <v>0</v>
      </c>
      <c r="D2765" s="3">
        <f t="shared" si="216"/>
        <v>0</v>
      </c>
      <c r="E2765" s="9">
        <v>0</v>
      </c>
      <c r="F2765" s="3">
        <f t="shared" si="217"/>
        <v>0</v>
      </c>
      <c r="G2765" s="9">
        <v>0</v>
      </c>
      <c r="H2765" s="3">
        <f t="shared" si="218"/>
        <v>0</v>
      </c>
      <c r="I2765" s="3">
        <f>'[1]Table - Daily Discharge'!B2768</f>
        <v>0</v>
      </c>
      <c r="J2765" s="3">
        <f>'[1]Table - Daily Discharge'!C2768</f>
        <v>0.20093264468835384</v>
      </c>
      <c r="K2765" s="3">
        <f>'[1]Table - Daily Discharge'!D2768</f>
        <v>0</v>
      </c>
      <c r="L2765" s="3">
        <f>'[1]Table - Daily Discharge'!E2768</f>
        <v>0</v>
      </c>
      <c r="M2765" s="3">
        <f t="shared" si="219"/>
        <v>0.20093264468835384</v>
      </c>
      <c r="N2765" s="3">
        <f t="shared" si="220"/>
        <v>0.20093264468835384</v>
      </c>
    </row>
    <row r="2766" spans="1:14" hidden="1" x14ac:dyDescent="0.2">
      <c r="A2766" s="8">
        <v>44402</v>
      </c>
      <c r="B2766" s="2">
        <f>IFERROR(VLOOKUP(A2766,'[1]Table - Daily Rainfall'!$J$4:$K$2266,2,FALSE),"")</f>
        <v>0</v>
      </c>
      <c r="C2766" s="9">
        <f>'[1]Table - USGS Flow'!D2764</f>
        <v>0</v>
      </c>
      <c r="D2766" s="3">
        <f t="shared" si="216"/>
        <v>0</v>
      </c>
      <c r="E2766" s="9">
        <v>0</v>
      </c>
      <c r="F2766" s="3">
        <f t="shared" si="217"/>
        <v>0</v>
      </c>
      <c r="G2766" s="9">
        <v>0</v>
      </c>
      <c r="H2766" s="3">
        <f t="shared" si="218"/>
        <v>0</v>
      </c>
      <c r="I2766" s="3">
        <f>'[1]Table - Daily Discharge'!B2769</f>
        <v>0</v>
      </c>
      <c r="J2766" s="3">
        <f>'[1]Table - Daily Discharge'!C2769</f>
        <v>1.896955821357458</v>
      </c>
      <c r="K2766" s="3">
        <f>'[1]Table - Daily Discharge'!D2769</f>
        <v>0</v>
      </c>
      <c r="L2766" s="3">
        <f>'[1]Table - Daily Discharge'!E2769</f>
        <v>0</v>
      </c>
      <c r="M2766" s="3">
        <f t="shared" si="219"/>
        <v>1.896955821357458</v>
      </c>
      <c r="N2766" s="3">
        <f t="shared" si="220"/>
        <v>1.896955821357458</v>
      </c>
    </row>
    <row r="2767" spans="1:14" hidden="1" x14ac:dyDescent="0.2">
      <c r="A2767" s="8">
        <v>44403</v>
      </c>
      <c r="B2767" s="2">
        <f>IFERROR(VLOOKUP(A2767,'[1]Table - Daily Rainfall'!$J$4:$K$2266,2,FALSE),"")</f>
        <v>0.26</v>
      </c>
      <c r="C2767" s="9">
        <f>'[1]Table - USGS Flow'!D2765</f>
        <v>0</v>
      </c>
      <c r="D2767" s="3">
        <f t="shared" si="216"/>
        <v>0</v>
      </c>
      <c r="E2767" s="9">
        <v>0</v>
      </c>
      <c r="F2767" s="3">
        <f t="shared" si="217"/>
        <v>0</v>
      </c>
      <c r="G2767" s="9">
        <v>0</v>
      </c>
      <c r="H2767" s="3">
        <f t="shared" si="218"/>
        <v>0</v>
      </c>
      <c r="I2767" s="3">
        <f>'[1]Table - Daily Discharge'!B2770</f>
        <v>0</v>
      </c>
      <c r="J2767" s="3">
        <f>'[1]Table - Daily Discharge'!C2770</f>
        <v>0.24768319120538945</v>
      </c>
      <c r="K2767" s="3">
        <f>'[1]Table - Daily Discharge'!D2770</f>
        <v>0</v>
      </c>
      <c r="L2767" s="3">
        <f>'[1]Table - Daily Discharge'!E2770</f>
        <v>0</v>
      </c>
      <c r="M2767" s="3">
        <f t="shared" si="219"/>
        <v>0.24768319120538945</v>
      </c>
      <c r="N2767" s="3">
        <f t="shared" si="220"/>
        <v>0.24768319120538945</v>
      </c>
    </row>
    <row r="2768" spans="1:14" hidden="1" x14ac:dyDescent="0.2">
      <c r="A2768" s="8">
        <v>44404</v>
      </c>
      <c r="B2768" s="2">
        <f>IFERROR(VLOOKUP(A2768,'[1]Table - Daily Rainfall'!$J$4:$K$2266,2,FALSE),"")</f>
        <v>0</v>
      </c>
      <c r="C2768" s="9">
        <f>'[1]Table - USGS Flow'!D2766</f>
        <v>0</v>
      </c>
      <c r="D2768" s="3">
        <f t="shared" si="216"/>
        <v>0</v>
      </c>
      <c r="E2768" s="9">
        <v>0</v>
      </c>
      <c r="F2768" s="3">
        <f t="shared" si="217"/>
        <v>0</v>
      </c>
      <c r="G2768" s="9">
        <v>0</v>
      </c>
      <c r="H2768" s="3">
        <f t="shared" si="218"/>
        <v>0</v>
      </c>
      <c r="I2768" s="3">
        <f>'[1]Table - Daily Discharge'!B2771</f>
        <v>0</v>
      </c>
      <c r="J2768" s="3">
        <f>'[1]Table - Daily Discharge'!C2771</f>
        <v>0.18049040888953957</v>
      </c>
      <c r="K2768" s="3">
        <f>'[1]Table - Daily Discharge'!D2771</f>
        <v>0</v>
      </c>
      <c r="L2768" s="3">
        <f>'[1]Table - Daily Discharge'!E2771</f>
        <v>0</v>
      </c>
      <c r="M2768" s="3">
        <f t="shared" si="219"/>
        <v>0.18049040888953957</v>
      </c>
      <c r="N2768" s="3">
        <f t="shared" si="220"/>
        <v>0.18049040888953957</v>
      </c>
    </row>
    <row r="2769" spans="1:14" hidden="1" x14ac:dyDescent="0.2">
      <c r="A2769" s="8">
        <v>44405</v>
      </c>
      <c r="B2769" s="2">
        <f>IFERROR(VLOOKUP(A2769,'[1]Table - Daily Rainfall'!$J$4:$K$2266,2,FALSE),"")</f>
        <v>0</v>
      </c>
      <c r="C2769" s="9">
        <f>'[1]Table - USGS Flow'!D2767</f>
        <v>0</v>
      </c>
      <c r="D2769" s="3">
        <f t="shared" si="216"/>
        <v>0</v>
      </c>
      <c r="E2769" s="9">
        <v>0</v>
      </c>
      <c r="F2769" s="3">
        <f t="shared" si="217"/>
        <v>0</v>
      </c>
      <c r="G2769" s="9">
        <v>0</v>
      </c>
      <c r="H2769" s="3">
        <f t="shared" si="218"/>
        <v>0</v>
      </c>
      <c r="I2769" s="3">
        <f>'[1]Table - Daily Discharge'!B2772</f>
        <v>0</v>
      </c>
      <c r="J2769" s="3">
        <f>'[1]Table - Daily Discharge'!C2772</f>
        <v>0.16098734223790831</v>
      </c>
      <c r="K2769" s="3">
        <f>'[1]Table - Daily Discharge'!D2772</f>
        <v>0</v>
      </c>
      <c r="L2769" s="3">
        <f>'[1]Table - Daily Discharge'!E2772</f>
        <v>0</v>
      </c>
      <c r="M2769" s="3">
        <f t="shared" si="219"/>
        <v>0.16098734223790831</v>
      </c>
      <c r="N2769" s="3">
        <f t="shared" si="220"/>
        <v>0.16098734223790831</v>
      </c>
    </row>
    <row r="2770" spans="1:14" hidden="1" x14ac:dyDescent="0.2">
      <c r="A2770" s="8">
        <v>44406</v>
      </c>
      <c r="B2770" s="2">
        <f>IFERROR(VLOOKUP(A2770,'[1]Table - Daily Rainfall'!$J$4:$K$2266,2,FALSE),"")</f>
        <v>0</v>
      </c>
      <c r="C2770" s="9">
        <f>'[1]Table - USGS Flow'!D2768</f>
        <v>0</v>
      </c>
      <c r="D2770" s="3">
        <f t="shared" si="216"/>
        <v>0</v>
      </c>
      <c r="E2770" s="9">
        <v>0</v>
      </c>
      <c r="F2770" s="3">
        <f t="shared" si="217"/>
        <v>0</v>
      </c>
      <c r="G2770" s="9">
        <v>0</v>
      </c>
      <c r="H2770" s="3">
        <f t="shared" si="218"/>
        <v>0</v>
      </c>
      <c r="I2770" s="3">
        <f>'[1]Table - Daily Discharge'!B2773</f>
        <v>0</v>
      </c>
      <c r="J2770" s="3">
        <f>'[1]Table - Daily Discharge'!C2773</f>
        <v>0.23807823358216057</v>
      </c>
      <c r="K2770" s="3">
        <f>'[1]Table - Daily Discharge'!D2773</f>
        <v>0</v>
      </c>
      <c r="L2770" s="3">
        <f>'[1]Table - Daily Discharge'!E2773</f>
        <v>0</v>
      </c>
      <c r="M2770" s="3">
        <f t="shared" si="219"/>
        <v>0.23807823358216057</v>
      </c>
      <c r="N2770" s="3">
        <f t="shared" si="220"/>
        <v>0.23807823358216057</v>
      </c>
    </row>
    <row r="2771" spans="1:14" hidden="1" x14ac:dyDescent="0.2">
      <c r="A2771" s="8">
        <v>44407</v>
      </c>
      <c r="B2771" s="2">
        <f>IFERROR(VLOOKUP(A2771,'[1]Table - Daily Rainfall'!$J$4:$K$2266,2,FALSE),"")</f>
        <v>0</v>
      </c>
      <c r="C2771" s="9">
        <f>'[1]Table - USGS Flow'!D2769</f>
        <v>0</v>
      </c>
      <c r="D2771" s="3">
        <f t="shared" si="216"/>
        <v>0</v>
      </c>
      <c r="E2771" s="9">
        <v>0</v>
      </c>
      <c r="F2771" s="3">
        <f t="shared" si="217"/>
        <v>0</v>
      </c>
      <c r="G2771" s="9">
        <v>0</v>
      </c>
      <c r="H2771" s="3">
        <f t="shared" si="218"/>
        <v>0</v>
      </c>
      <c r="I2771" s="3">
        <f>'[1]Table - Daily Discharge'!B2774</f>
        <v>0</v>
      </c>
      <c r="J2771" s="3">
        <f>'[1]Table - Daily Discharge'!C2774</f>
        <v>0.45793111361127709</v>
      </c>
      <c r="K2771" s="3">
        <f>'[1]Table - Daily Discharge'!D2774</f>
        <v>0</v>
      </c>
      <c r="L2771" s="3">
        <f>'[1]Table - Daily Discharge'!E2774</f>
        <v>0</v>
      </c>
      <c r="M2771" s="3">
        <f t="shared" si="219"/>
        <v>0.45793111361127709</v>
      </c>
      <c r="N2771" s="3">
        <f t="shared" si="220"/>
        <v>0.45793111361127709</v>
      </c>
    </row>
    <row r="2772" spans="1:14" hidden="1" x14ac:dyDescent="0.2">
      <c r="A2772" s="8">
        <v>44408</v>
      </c>
      <c r="B2772" s="2">
        <f>IFERROR(VLOOKUP(A2772,'[1]Table - Daily Rainfall'!$J$4:$K$2266,2,FALSE),"")</f>
        <v>0</v>
      </c>
      <c r="C2772" s="9">
        <f>'[1]Table - USGS Flow'!D2770</f>
        <v>0</v>
      </c>
      <c r="D2772" s="3">
        <f t="shared" si="216"/>
        <v>0</v>
      </c>
      <c r="E2772" s="9">
        <v>0</v>
      </c>
      <c r="F2772" s="3">
        <f t="shared" si="217"/>
        <v>0</v>
      </c>
      <c r="G2772" s="9">
        <v>0</v>
      </c>
      <c r="H2772" s="3">
        <f t="shared" si="218"/>
        <v>0</v>
      </c>
      <c r="I2772" s="3">
        <f>'[1]Table - Daily Discharge'!B2775</f>
        <v>0</v>
      </c>
      <c r="J2772" s="3">
        <f>'[1]Table - Daily Discharge'!C2775</f>
        <v>1.0282947477830815</v>
      </c>
      <c r="K2772" s="3">
        <f>'[1]Table - Daily Discharge'!D2775</f>
        <v>0</v>
      </c>
      <c r="L2772" s="3">
        <f>'[1]Table - Daily Discharge'!E2775</f>
        <v>0</v>
      </c>
      <c r="M2772" s="3">
        <f t="shared" si="219"/>
        <v>1.0282947477830815</v>
      </c>
      <c r="N2772" s="3">
        <f t="shared" si="220"/>
        <v>1.0282947477830815</v>
      </c>
    </row>
    <row r="2773" spans="1:14" hidden="1" x14ac:dyDescent="0.2">
      <c r="A2773" s="8">
        <v>44409</v>
      </c>
      <c r="B2773" s="2">
        <f>IFERROR(VLOOKUP(A2773,'[1]Table - Daily Rainfall'!$J$4:$K$2266,2,FALSE),"")</f>
        <v>0</v>
      </c>
      <c r="C2773" s="9">
        <f>'[1]Table - USGS Flow'!D2771</f>
        <v>0</v>
      </c>
      <c r="D2773" s="3">
        <f t="shared" si="216"/>
        <v>0</v>
      </c>
      <c r="E2773" s="9">
        <v>0</v>
      </c>
      <c r="F2773" s="3">
        <f t="shared" si="217"/>
        <v>0</v>
      </c>
      <c r="G2773" s="9">
        <v>0</v>
      </c>
      <c r="H2773" s="3">
        <f t="shared" si="218"/>
        <v>0</v>
      </c>
      <c r="I2773" s="3">
        <f>'[1]Table - Daily Discharge'!B2776</f>
        <v>0</v>
      </c>
      <c r="J2773" s="3">
        <f>'[1]Table - Daily Discharge'!C2776</f>
        <v>1.709518988176324</v>
      </c>
      <c r="K2773" s="3">
        <f>'[1]Table - Daily Discharge'!D2776</f>
        <v>0</v>
      </c>
      <c r="L2773" s="3">
        <f>'[1]Table - Daily Discharge'!E2776</f>
        <v>0</v>
      </c>
      <c r="M2773" s="3">
        <f t="shared" si="219"/>
        <v>1.709518988176324</v>
      </c>
      <c r="N2773" s="3">
        <f t="shared" si="220"/>
        <v>1.709518988176324</v>
      </c>
    </row>
    <row r="2774" spans="1:14" hidden="1" x14ac:dyDescent="0.2">
      <c r="A2774" s="8">
        <v>44410</v>
      </c>
      <c r="B2774" s="2">
        <f>IFERROR(VLOOKUP(A2774,'[1]Table - Daily Rainfall'!$J$4:$K$2266,2,FALSE),"")</f>
        <v>0</v>
      </c>
      <c r="C2774" s="9">
        <f>'[1]Table - USGS Flow'!D2772</f>
        <v>0</v>
      </c>
      <c r="D2774" s="3">
        <f t="shared" si="216"/>
        <v>0</v>
      </c>
      <c r="E2774" s="9">
        <v>0</v>
      </c>
      <c r="F2774" s="3">
        <f t="shared" si="217"/>
        <v>0</v>
      </c>
      <c r="G2774" s="9">
        <v>0</v>
      </c>
      <c r="H2774" s="3">
        <f t="shared" si="218"/>
        <v>0</v>
      </c>
      <c r="I2774" s="3">
        <f>'[1]Table - Daily Discharge'!B2777</f>
        <v>0</v>
      </c>
      <c r="J2774" s="3">
        <f>'[1]Table - Daily Discharge'!C2777</f>
        <v>0.31324696029512045</v>
      </c>
      <c r="K2774" s="3">
        <f>'[1]Table - Daily Discharge'!D2777</f>
        <v>0</v>
      </c>
      <c r="L2774" s="3">
        <f>'[1]Table - Daily Discharge'!E2777</f>
        <v>0</v>
      </c>
      <c r="M2774" s="3">
        <f t="shared" si="219"/>
        <v>0.31324696029512045</v>
      </c>
      <c r="N2774" s="3">
        <f t="shared" si="220"/>
        <v>0.31324696029512045</v>
      </c>
    </row>
    <row r="2775" spans="1:14" hidden="1" x14ac:dyDescent="0.2">
      <c r="A2775" s="8">
        <v>44411</v>
      </c>
      <c r="B2775" s="2">
        <f>IFERROR(VLOOKUP(A2775,'[1]Table - Daily Rainfall'!$J$4:$K$2266,2,FALSE),"")</f>
        <v>0</v>
      </c>
      <c r="C2775" s="9">
        <f>'[1]Table - USGS Flow'!D2773</f>
        <v>0</v>
      </c>
      <c r="D2775" s="3">
        <f t="shared" si="216"/>
        <v>0</v>
      </c>
      <c r="E2775" s="9">
        <v>0</v>
      </c>
      <c r="F2775" s="3">
        <f t="shared" si="217"/>
        <v>0</v>
      </c>
      <c r="G2775" s="9">
        <v>0</v>
      </c>
      <c r="H2775" s="3">
        <f t="shared" si="218"/>
        <v>0</v>
      </c>
      <c r="I2775" s="3">
        <f>'[1]Table - Daily Discharge'!B2778</f>
        <v>0</v>
      </c>
      <c r="J2775" s="3">
        <f>'[1]Table - Daily Discharge'!C2778</f>
        <v>5.5519499340332769E-2</v>
      </c>
      <c r="K2775" s="3">
        <f>'[1]Table - Daily Discharge'!D2778</f>
        <v>0</v>
      </c>
      <c r="L2775" s="3">
        <f>'[1]Table - Daily Discharge'!E2778</f>
        <v>0</v>
      </c>
      <c r="M2775" s="3">
        <f t="shared" si="219"/>
        <v>5.5519499340332769E-2</v>
      </c>
      <c r="N2775" s="3">
        <f t="shared" si="220"/>
        <v>5.5519499340332769E-2</v>
      </c>
    </row>
    <row r="2776" spans="1:14" hidden="1" x14ac:dyDescent="0.2">
      <c r="A2776" s="8">
        <v>44412</v>
      </c>
      <c r="B2776" s="2">
        <f>IFERROR(VLOOKUP(A2776,'[1]Table - Daily Rainfall'!$J$4:$K$2266,2,FALSE),"")</f>
        <v>0</v>
      </c>
      <c r="C2776" s="9">
        <f>'[1]Table - USGS Flow'!D2774</f>
        <v>0</v>
      </c>
      <c r="D2776" s="3">
        <f t="shared" si="216"/>
        <v>0</v>
      </c>
      <c r="E2776" s="9">
        <v>0</v>
      </c>
      <c r="F2776" s="3">
        <f t="shared" si="217"/>
        <v>0</v>
      </c>
      <c r="G2776" s="9">
        <v>0</v>
      </c>
      <c r="H2776" s="3">
        <f t="shared" si="218"/>
        <v>0</v>
      </c>
      <c r="I2776" s="3">
        <f>'[1]Table - Daily Discharge'!B2779</f>
        <v>0</v>
      </c>
      <c r="J2776" s="3">
        <f>'[1]Table - Daily Discharge'!C2779</f>
        <v>2.2317830986393294E-2</v>
      </c>
      <c r="K2776" s="3">
        <f>'[1]Table - Daily Discharge'!D2779</f>
        <v>0</v>
      </c>
      <c r="L2776" s="3">
        <f>'[1]Table - Daily Discharge'!E2779</f>
        <v>0</v>
      </c>
      <c r="M2776" s="3">
        <f t="shared" si="219"/>
        <v>2.2317830986393294E-2</v>
      </c>
      <c r="N2776" s="3">
        <f t="shared" si="220"/>
        <v>2.2317830986393294E-2</v>
      </c>
    </row>
    <row r="2777" spans="1:14" hidden="1" x14ac:dyDescent="0.2">
      <c r="A2777" s="8">
        <v>44413</v>
      </c>
      <c r="B2777" s="2">
        <f>IFERROR(VLOOKUP(A2777,'[1]Table - Daily Rainfall'!$J$4:$K$2266,2,FALSE),"")</f>
        <v>0</v>
      </c>
      <c r="C2777" s="9">
        <f>'[1]Table - USGS Flow'!D2775</f>
        <v>0</v>
      </c>
      <c r="D2777" s="3">
        <f t="shared" si="216"/>
        <v>0</v>
      </c>
      <c r="E2777" s="9">
        <v>0</v>
      </c>
      <c r="F2777" s="3">
        <f t="shared" si="217"/>
        <v>0</v>
      </c>
      <c r="G2777" s="9">
        <v>0</v>
      </c>
      <c r="H2777" s="3">
        <f t="shared" si="218"/>
        <v>0</v>
      </c>
      <c r="I2777" s="3">
        <f>'[1]Table - Daily Discharge'!B2780</f>
        <v>0</v>
      </c>
      <c r="J2777" s="3">
        <f>'[1]Table - Daily Discharge'!C2780</f>
        <v>9.7416662318144859E-2</v>
      </c>
      <c r="K2777" s="3">
        <f>'[1]Table - Daily Discharge'!D2780</f>
        <v>0</v>
      </c>
      <c r="L2777" s="3">
        <f>'[1]Table - Daily Discharge'!E2780</f>
        <v>0</v>
      </c>
      <c r="M2777" s="3">
        <f t="shared" si="219"/>
        <v>9.7416662318144859E-2</v>
      </c>
      <c r="N2777" s="3">
        <f t="shared" si="220"/>
        <v>9.7416662318144859E-2</v>
      </c>
    </row>
    <row r="2778" spans="1:14" x14ac:dyDescent="0.2">
      <c r="A2778" s="8">
        <v>44414</v>
      </c>
      <c r="B2778" s="2" t="str">
        <f>IFERROR(VLOOKUP(A2778,'[1]Table - Daily Rainfall'!$J$4:$K$2266,2,FALSE),"")</f>
        <v/>
      </c>
      <c r="C2778" s="9">
        <f>'[1]Table - USGS Flow'!D2776</f>
        <v>0</v>
      </c>
      <c r="D2778" s="3">
        <f t="shared" si="216"/>
        <v>0</v>
      </c>
      <c r="E2778" s="9">
        <v>0</v>
      </c>
      <c r="F2778" s="3">
        <f t="shared" si="217"/>
        <v>0</v>
      </c>
      <c r="G2778" s="9">
        <v>0</v>
      </c>
      <c r="H2778" s="3">
        <f t="shared" si="218"/>
        <v>0</v>
      </c>
      <c r="I2778" s="3">
        <f>'[1]Table - Daily Discharge'!B2781</f>
        <v>0</v>
      </c>
      <c r="J2778" s="3">
        <f>'[1]Table - Daily Discharge'!C2781</f>
        <v>0.49576004214354663</v>
      </c>
      <c r="K2778" s="3">
        <f>'[1]Table - Daily Discharge'!D2781</f>
        <v>0</v>
      </c>
      <c r="L2778" s="3">
        <f>'[1]Table - Daily Discharge'!E2781</f>
        <v>0</v>
      </c>
      <c r="M2778" s="3">
        <f t="shared" si="219"/>
        <v>0.49576004214354663</v>
      </c>
      <c r="N2778" s="3">
        <f t="shared" si="220"/>
        <v>0.49576004214354663</v>
      </c>
    </row>
    <row r="2779" spans="1:14" x14ac:dyDescent="0.2">
      <c r="A2779" s="8">
        <v>44415</v>
      </c>
      <c r="B2779" s="2" t="str">
        <f>IFERROR(VLOOKUP(A2779,'[1]Table - Daily Rainfall'!$J$4:$K$2266,2,FALSE),"")</f>
        <v/>
      </c>
      <c r="C2779" s="9">
        <f>'[1]Table - USGS Flow'!D2777</f>
        <v>0</v>
      </c>
      <c r="D2779" s="3">
        <f t="shared" si="216"/>
        <v>0</v>
      </c>
      <c r="E2779" s="9">
        <v>0</v>
      </c>
      <c r="F2779" s="3">
        <f t="shared" si="217"/>
        <v>0</v>
      </c>
      <c r="G2779" s="9">
        <v>0</v>
      </c>
      <c r="H2779" s="3">
        <f t="shared" si="218"/>
        <v>0</v>
      </c>
      <c r="I2779" s="3">
        <f>'[1]Table - Daily Discharge'!B2782</f>
        <v>17.721909048304283</v>
      </c>
      <c r="J2779" s="3">
        <f>'[1]Table - Daily Discharge'!C2782</f>
        <v>0.20174074331281625</v>
      </c>
      <c r="K2779" s="3">
        <f>'[1]Table - Daily Discharge'!D2782</f>
        <v>0</v>
      </c>
      <c r="L2779" s="3">
        <f>'[1]Table - Daily Discharge'!E2782</f>
        <v>0</v>
      </c>
      <c r="M2779" s="3">
        <f t="shared" si="219"/>
        <v>17.923649791617098</v>
      </c>
      <c r="N2779" s="3">
        <f t="shared" si="220"/>
        <v>17.923649791617098</v>
      </c>
    </row>
    <row r="2780" spans="1:14" x14ac:dyDescent="0.2">
      <c r="A2780" s="8">
        <v>44416</v>
      </c>
      <c r="B2780" s="2" t="str">
        <f>IFERROR(VLOOKUP(A2780,'[1]Table - Daily Rainfall'!$J$4:$K$2266,2,FALSE),"")</f>
        <v/>
      </c>
      <c r="C2780" s="9">
        <f>'[1]Table - USGS Flow'!D2778</f>
        <v>0</v>
      </c>
      <c r="D2780" s="3">
        <f t="shared" si="216"/>
        <v>0</v>
      </c>
      <c r="E2780" s="9">
        <v>0</v>
      </c>
      <c r="F2780" s="3">
        <f t="shared" si="217"/>
        <v>0</v>
      </c>
      <c r="G2780" s="9">
        <v>0</v>
      </c>
      <c r="H2780" s="3">
        <f t="shared" si="218"/>
        <v>0</v>
      </c>
      <c r="I2780" s="3">
        <f>'[1]Table - Daily Discharge'!B2783</f>
        <v>18.934739199351576</v>
      </c>
      <c r="J2780" s="3">
        <f>'[1]Table - Daily Discharge'!C2783</f>
        <v>0.2051088299656369</v>
      </c>
      <c r="K2780" s="3">
        <f>'[1]Table - Daily Discharge'!D2783</f>
        <v>0</v>
      </c>
      <c r="L2780" s="3">
        <f>'[1]Table - Daily Discharge'!E2783</f>
        <v>0</v>
      </c>
      <c r="M2780" s="3">
        <f t="shared" si="219"/>
        <v>19.139848029317214</v>
      </c>
      <c r="N2780" s="3">
        <f t="shared" si="220"/>
        <v>19.139848029317214</v>
      </c>
    </row>
    <row r="2781" spans="1:14" x14ac:dyDescent="0.2">
      <c r="A2781" s="8">
        <v>44417</v>
      </c>
      <c r="B2781" s="2" t="str">
        <f>IFERROR(VLOOKUP(A2781,'[1]Table - Daily Rainfall'!$J$4:$K$2266,2,FALSE),"")</f>
        <v/>
      </c>
      <c r="C2781" s="9">
        <f>'[1]Table - USGS Flow'!D2779</f>
        <v>0</v>
      </c>
      <c r="D2781" s="3">
        <f t="shared" si="216"/>
        <v>0</v>
      </c>
      <c r="E2781" s="9">
        <v>0</v>
      </c>
      <c r="F2781" s="3">
        <f t="shared" si="217"/>
        <v>0</v>
      </c>
      <c r="G2781" s="9">
        <v>0</v>
      </c>
      <c r="H2781" s="3">
        <f t="shared" si="218"/>
        <v>0</v>
      </c>
      <c r="I2781" s="3">
        <f>'[1]Table - Daily Discharge'!B2784</f>
        <v>17.669806144870741</v>
      </c>
      <c r="J2781" s="3">
        <f>'[1]Table - Daily Discharge'!C2784</f>
        <v>0.15761278480692389</v>
      </c>
      <c r="K2781" s="3">
        <f>'[1]Table - Daily Discharge'!D2784</f>
        <v>0</v>
      </c>
      <c r="L2781" s="3">
        <f>'[1]Table - Daily Discharge'!E2784</f>
        <v>0</v>
      </c>
      <c r="M2781" s="3">
        <f t="shared" si="219"/>
        <v>17.827418929677666</v>
      </c>
      <c r="N2781" s="3">
        <f t="shared" si="220"/>
        <v>17.827418929677666</v>
      </c>
    </row>
    <row r="2782" spans="1:14" x14ac:dyDescent="0.2">
      <c r="A2782" s="8">
        <v>44418</v>
      </c>
      <c r="B2782" s="2" t="str">
        <f>IFERROR(VLOOKUP(A2782,'[1]Table - Daily Rainfall'!$J$4:$K$2266,2,FALSE),"")</f>
        <v/>
      </c>
      <c r="C2782" s="9">
        <f>'[1]Table - USGS Flow'!D2780</f>
        <v>0</v>
      </c>
      <c r="D2782" s="3">
        <f t="shared" si="216"/>
        <v>0</v>
      </c>
      <c r="E2782" s="9">
        <v>0</v>
      </c>
      <c r="F2782" s="3">
        <f t="shared" si="217"/>
        <v>0</v>
      </c>
      <c r="G2782" s="9">
        <v>0</v>
      </c>
      <c r="H2782" s="3">
        <f t="shared" si="218"/>
        <v>0</v>
      </c>
      <c r="I2782" s="3">
        <f>'[1]Table - Daily Discharge'!B2785</f>
        <v>18.832055729010122</v>
      </c>
      <c r="J2782" s="3">
        <f>'[1]Table - Daily Discharge'!C2785</f>
        <v>0.16058216160575334</v>
      </c>
      <c r="K2782" s="3">
        <f>'[1]Table - Daily Discharge'!D2785</f>
        <v>0</v>
      </c>
      <c r="L2782" s="3">
        <f>'[1]Table - Daily Discharge'!E2785</f>
        <v>0</v>
      </c>
      <c r="M2782" s="3">
        <f t="shared" si="219"/>
        <v>18.992637890615875</v>
      </c>
      <c r="N2782" s="3">
        <f t="shared" si="220"/>
        <v>18.992637890615875</v>
      </c>
    </row>
    <row r="2783" spans="1:14" x14ac:dyDescent="0.2">
      <c r="A2783" s="8">
        <v>44419</v>
      </c>
      <c r="B2783" s="2" t="str">
        <f>IFERROR(VLOOKUP(A2783,'[1]Table - Daily Rainfall'!$J$4:$K$2266,2,FALSE),"")</f>
        <v/>
      </c>
      <c r="C2783" s="9">
        <f>'[1]Table - USGS Flow'!D2781</f>
        <v>0</v>
      </c>
      <c r="D2783" s="3">
        <f t="shared" si="216"/>
        <v>0</v>
      </c>
      <c r="E2783" s="9">
        <v>0</v>
      </c>
      <c r="F2783" s="3">
        <f t="shared" si="217"/>
        <v>0</v>
      </c>
      <c r="G2783" s="9">
        <v>0</v>
      </c>
      <c r="H2783" s="3">
        <f t="shared" si="218"/>
        <v>0</v>
      </c>
      <c r="I2783" s="3">
        <f>'[1]Table - Daily Discharge'!B2786</f>
        <v>17.659539449731206</v>
      </c>
      <c r="J2783" s="3">
        <f>'[1]Table - Daily Discharge'!C2786</f>
        <v>0.3887543848085997</v>
      </c>
      <c r="K2783" s="3">
        <f>'[1]Table - Daily Discharge'!D2786</f>
        <v>0</v>
      </c>
      <c r="L2783" s="3">
        <f>'[1]Table - Daily Discharge'!E2786</f>
        <v>0</v>
      </c>
      <c r="M2783" s="3">
        <f t="shared" si="219"/>
        <v>18.048293834539805</v>
      </c>
      <c r="N2783" s="3">
        <f t="shared" si="220"/>
        <v>18.048293834539805</v>
      </c>
    </row>
    <row r="2784" spans="1:14" x14ac:dyDescent="0.2">
      <c r="A2784" s="8">
        <v>44420</v>
      </c>
      <c r="B2784" s="2" t="str">
        <f>IFERROR(VLOOKUP(A2784,'[1]Table - Daily Rainfall'!$J$4:$K$2266,2,FALSE),"")</f>
        <v/>
      </c>
      <c r="C2784" s="9">
        <f>'[1]Table - USGS Flow'!D2782</f>
        <v>0.03</v>
      </c>
      <c r="D2784" s="3">
        <f t="shared" si="216"/>
        <v>1.9389865563598761E-2</v>
      </c>
      <c r="E2784" s="9">
        <v>0</v>
      </c>
      <c r="F2784" s="3">
        <f t="shared" si="217"/>
        <v>0</v>
      </c>
      <c r="G2784" s="9">
        <v>0</v>
      </c>
      <c r="H2784" s="3">
        <f t="shared" si="218"/>
        <v>0</v>
      </c>
      <c r="I2784" s="3">
        <f>'[1]Table - Daily Discharge'!B2787</f>
        <v>16.589670027748372</v>
      </c>
      <c r="J2784" s="3">
        <f>'[1]Table - Daily Discharge'!C2787</f>
        <v>6.9456902664119843E-2</v>
      </c>
      <c r="K2784" s="3">
        <f>'[1]Table - Daily Discharge'!D2787</f>
        <v>0</v>
      </c>
      <c r="L2784" s="3">
        <f>'[1]Table - Daily Discharge'!E2787</f>
        <v>0</v>
      </c>
      <c r="M2784" s="3">
        <f t="shared" si="219"/>
        <v>16.659126930412491</v>
      </c>
      <c r="N2784" s="3">
        <f t="shared" si="220"/>
        <v>16.659126930412491</v>
      </c>
    </row>
    <row r="2785" spans="1:14" x14ac:dyDescent="0.2">
      <c r="A2785" s="8">
        <v>44421</v>
      </c>
      <c r="B2785" s="2" t="str">
        <f>IFERROR(VLOOKUP(A2785,'[1]Table - Daily Rainfall'!$J$4:$K$2266,2,FALSE),"")</f>
        <v/>
      </c>
      <c r="C2785" s="9">
        <f>'[1]Table - USGS Flow'!D2783</f>
        <v>2.3199999999999998</v>
      </c>
      <c r="D2785" s="3">
        <f t="shared" si="216"/>
        <v>1.499482936918304</v>
      </c>
      <c r="E2785" s="9">
        <v>0</v>
      </c>
      <c r="F2785" s="3">
        <f t="shared" si="217"/>
        <v>0</v>
      </c>
      <c r="G2785" s="9">
        <v>0</v>
      </c>
      <c r="H2785" s="3">
        <f t="shared" si="218"/>
        <v>0</v>
      </c>
      <c r="I2785" s="3">
        <f>'[1]Table - Daily Discharge'!B2788</f>
        <v>16.932686133049756</v>
      </c>
      <c r="J2785" s="3">
        <f>'[1]Table - Daily Discharge'!C2788</f>
        <v>7.7859682789914106E-2</v>
      </c>
      <c r="K2785" s="3">
        <f>'[1]Table - Daily Discharge'!D2788</f>
        <v>0</v>
      </c>
      <c r="L2785" s="3">
        <f>'[1]Table - Daily Discharge'!E2788</f>
        <v>0</v>
      </c>
      <c r="M2785" s="3">
        <f t="shared" si="219"/>
        <v>17.01054581583967</v>
      </c>
      <c r="N2785" s="3">
        <f t="shared" si="220"/>
        <v>17.01054581583967</v>
      </c>
    </row>
    <row r="2786" spans="1:14" x14ac:dyDescent="0.2">
      <c r="A2786" s="8">
        <v>44422</v>
      </c>
      <c r="B2786" s="2" t="str">
        <f>IFERROR(VLOOKUP(A2786,'[1]Table - Daily Rainfall'!$J$4:$K$2266,2,FALSE),"")</f>
        <v/>
      </c>
      <c r="C2786" s="9">
        <f>'[1]Table - USGS Flow'!D2784</f>
        <v>8.2100000000000009</v>
      </c>
      <c r="D2786" s="3">
        <f t="shared" si="216"/>
        <v>5.3063598759048611</v>
      </c>
      <c r="E2786" s="9">
        <v>0</v>
      </c>
      <c r="F2786" s="3">
        <f t="shared" si="217"/>
        <v>0</v>
      </c>
      <c r="G2786" s="9">
        <v>0</v>
      </c>
      <c r="H2786" s="3">
        <f t="shared" si="218"/>
        <v>0</v>
      </c>
      <c r="I2786" s="3">
        <f>'[1]Table - Daily Discharge'!B2789</f>
        <v>19.164956890639861</v>
      </c>
      <c r="J2786" s="3">
        <f>'[1]Table - Daily Discharge'!C2789</f>
        <v>0.12106063184587097</v>
      </c>
      <c r="K2786" s="3">
        <f>'[1]Table - Daily Discharge'!D2789</f>
        <v>0</v>
      </c>
      <c r="L2786" s="3">
        <f>'[1]Table - Daily Discharge'!E2789</f>
        <v>0</v>
      </c>
      <c r="M2786" s="3">
        <f t="shared" si="219"/>
        <v>19.286017522485732</v>
      </c>
      <c r="N2786" s="3">
        <f t="shared" si="220"/>
        <v>19.286017522485732</v>
      </c>
    </row>
    <row r="2787" spans="1:14" x14ac:dyDescent="0.2">
      <c r="A2787" s="8">
        <v>44423</v>
      </c>
      <c r="B2787" s="2" t="str">
        <f>IFERROR(VLOOKUP(A2787,'[1]Table - Daily Rainfall'!$J$4:$K$2266,2,FALSE),"")</f>
        <v/>
      </c>
      <c r="C2787" s="9">
        <f>'[1]Table - USGS Flow'!D2785</f>
        <v>5.15</v>
      </c>
      <c r="D2787" s="3">
        <f t="shared" si="216"/>
        <v>3.3285935884177875</v>
      </c>
      <c r="E2787" s="9">
        <v>0</v>
      </c>
      <c r="F2787" s="3">
        <f t="shared" si="217"/>
        <v>0</v>
      </c>
      <c r="G2787" s="9">
        <v>0</v>
      </c>
      <c r="H2787" s="3">
        <f t="shared" si="218"/>
        <v>0</v>
      </c>
      <c r="I2787" s="3">
        <f>'[1]Table - Daily Discharge'!B2790</f>
        <v>15.877033352013136</v>
      </c>
      <c r="J2787" s="3">
        <f>'[1]Table - Daily Discharge'!C2790</f>
        <v>0.60536002090818375</v>
      </c>
      <c r="K2787" s="3">
        <f>'[1]Table - Daily Discharge'!D2790</f>
        <v>0</v>
      </c>
      <c r="L2787" s="3">
        <f>'[1]Table - Daily Discharge'!E2790</f>
        <v>0</v>
      </c>
      <c r="M2787" s="3">
        <f t="shared" si="219"/>
        <v>16.482393372921319</v>
      </c>
      <c r="N2787" s="3">
        <f t="shared" si="220"/>
        <v>16.482393372921319</v>
      </c>
    </row>
    <row r="2788" spans="1:14" x14ac:dyDescent="0.2">
      <c r="A2788" s="8">
        <v>44424</v>
      </c>
      <c r="B2788" s="2" t="str">
        <f>IFERROR(VLOOKUP(A2788,'[1]Table - Daily Rainfall'!$J$4:$K$2266,2,FALSE),"")</f>
        <v/>
      </c>
      <c r="C2788" s="9">
        <f>'[1]Table - USGS Flow'!D2786</f>
        <v>4.78</v>
      </c>
      <c r="D2788" s="3">
        <f t="shared" si="216"/>
        <v>3.0894519131334026</v>
      </c>
      <c r="E2788" s="9">
        <v>0</v>
      </c>
      <c r="F2788" s="3">
        <f t="shared" si="217"/>
        <v>0</v>
      </c>
      <c r="G2788" s="9">
        <v>0</v>
      </c>
      <c r="H2788" s="3">
        <f t="shared" si="218"/>
        <v>0</v>
      </c>
      <c r="I2788" s="3">
        <f>'[1]Table - Daily Discharge'!B2791</f>
        <v>14.567776155631387</v>
      </c>
      <c r="J2788" s="3">
        <f>'[1]Table - Daily Discharge'!C2791</f>
        <v>0.52533741822380342</v>
      </c>
      <c r="K2788" s="3">
        <f>'[1]Table - Daily Discharge'!D2791</f>
        <v>0</v>
      </c>
      <c r="L2788" s="3">
        <f>'[1]Table - Daily Discharge'!E2791</f>
        <v>0</v>
      </c>
      <c r="M2788" s="3">
        <f t="shared" si="219"/>
        <v>15.09311357385519</v>
      </c>
      <c r="N2788" s="3">
        <f t="shared" si="220"/>
        <v>15.09311357385519</v>
      </c>
    </row>
    <row r="2789" spans="1:14" x14ac:dyDescent="0.2">
      <c r="A2789" s="8">
        <v>44425</v>
      </c>
      <c r="B2789" s="2" t="str">
        <f>IFERROR(VLOOKUP(A2789,'[1]Table - Daily Rainfall'!$J$4:$K$2266,2,FALSE),"")</f>
        <v/>
      </c>
      <c r="C2789" s="9">
        <f>'[1]Table - USGS Flow'!D2787</f>
        <v>9.17</v>
      </c>
      <c r="D2789" s="3">
        <f t="shared" si="216"/>
        <v>5.9268355739400214</v>
      </c>
      <c r="E2789" s="9">
        <v>0</v>
      </c>
      <c r="F2789" s="3">
        <f t="shared" si="217"/>
        <v>0</v>
      </c>
      <c r="G2789" s="9">
        <v>0</v>
      </c>
      <c r="H2789" s="3">
        <f t="shared" si="218"/>
        <v>0</v>
      </c>
      <c r="I2789" s="3">
        <f>'[1]Table - Daily Discharge'!B2792</f>
        <v>17.17020060024565</v>
      </c>
      <c r="J2789" s="3">
        <f>'[1]Table - Daily Discharge'!C2792</f>
        <v>0.18937513848032686</v>
      </c>
      <c r="K2789" s="3">
        <f>'[1]Table - Daily Discharge'!D2792</f>
        <v>0</v>
      </c>
      <c r="L2789" s="3">
        <f>'[1]Table - Daily Discharge'!E2792</f>
        <v>0</v>
      </c>
      <c r="M2789" s="3">
        <f t="shared" si="219"/>
        <v>17.359575738725976</v>
      </c>
      <c r="N2789" s="3">
        <f t="shared" si="220"/>
        <v>17.359575738725976</v>
      </c>
    </row>
    <row r="2790" spans="1:14" hidden="1" x14ac:dyDescent="0.2">
      <c r="A2790" s="8">
        <v>44426</v>
      </c>
      <c r="B2790" s="2">
        <f>IFERROR(VLOOKUP(A2790,'[1]Table - Daily Rainfall'!$J$4:$K$2266,2,FALSE),"")</f>
        <v>0</v>
      </c>
      <c r="C2790" s="9">
        <f>'[1]Table - USGS Flow'!D2788</f>
        <v>9.76</v>
      </c>
      <c r="D2790" s="3">
        <f t="shared" si="216"/>
        <v>6.3081695966907967</v>
      </c>
      <c r="E2790" s="9">
        <v>0</v>
      </c>
      <c r="F2790" s="3">
        <f t="shared" si="217"/>
        <v>0</v>
      </c>
      <c r="G2790" s="9">
        <v>0</v>
      </c>
      <c r="H2790" s="3">
        <f t="shared" si="218"/>
        <v>0</v>
      </c>
      <c r="I2790" s="3">
        <f>'[1]Table - Daily Discharge'!B2793</f>
        <v>17.342946496575536</v>
      </c>
      <c r="J2790" s="3">
        <f>'[1]Table - Daily Discharge'!C2793</f>
        <v>0.20274315332227166</v>
      </c>
      <c r="K2790" s="3">
        <f>'[1]Table - Daily Discharge'!D2793</f>
        <v>0</v>
      </c>
      <c r="L2790" s="3">
        <f>'[1]Table - Daily Discharge'!E2793</f>
        <v>0</v>
      </c>
      <c r="M2790" s="3">
        <f t="shared" si="219"/>
        <v>17.545689649897806</v>
      </c>
      <c r="N2790" s="3">
        <f t="shared" si="220"/>
        <v>17.545689649897806</v>
      </c>
    </row>
    <row r="2791" spans="1:14" hidden="1" x14ac:dyDescent="0.2">
      <c r="A2791" s="8">
        <v>44427</v>
      </c>
      <c r="B2791" s="2">
        <f>IFERROR(VLOOKUP(A2791,'[1]Table - Daily Rainfall'!$J$4:$K$2266,2,FALSE),"")</f>
        <v>0</v>
      </c>
      <c r="C2791" s="9">
        <f>'[1]Table - USGS Flow'!D2789</f>
        <v>13.1</v>
      </c>
      <c r="D2791" s="3">
        <f t="shared" si="216"/>
        <v>8.4669079627714581</v>
      </c>
      <c r="E2791" s="9">
        <v>0</v>
      </c>
      <c r="F2791" s="3">
        <f t="shared" si="217"/>
        <v>0</v>
      </c>
      <c r="G2791" s="9">
        <v>0</v>
      </c>
      <c r="H2791" s="3">
        <f t="shared" si="218"/>
        <v>0</v>
      </c>
      <c r="I2791" s="3">
        <f>'[1]Table - Daily Discharge'!B2794</f>
        <v>19.527569852841079</v>
      </c>
      <c r="J2791" s="3">
        <f>'[1]Table - Daily Discharge'!C2794</f>
        <v>7.8502950757892043E-2</v>
      </c>
      <c r="K2791" s="3">
        <f>'[1]Table - Daily Discharge'!D2794</f>
        <v>0</v>
      </c>
      <c r="L2791" s="3">
        <f>'[1]Table - Daily Discharge'!E2794</f>
        <v>0</v>
      </c>
      <c r="M2791" s="3">
        <f t="shared" si="219"/>
        <v>19.60607280359897</v>
      </c>
      <c r="N2791" s="3">
        <f t="shared" si="220"/>
        <v>19.60607280359897</v>
      </c>
    </row>
    <row r="2792" spans="1:14" hidden="1" x14ac:dyDescent="0.2">
      <c r="A2792" s="8">
        <v>44428</v>
      </c>
      <c r="B2792" s="2">
        <f>IFERROR(VLOOKUP(A2792,'[1]Table - Daily Rainfall'!$J$4:$K$2266,2,FALSE),"")</f>
        <v>0</v>
      </c>
      <c r="C2792" s="9">
        <f>'[1]Table - USGS Flow'!D2790</f>
        <v>8.4499999999999993</v>
      </c>
      <c r="D2792" s="3">
        <f t="shared" si="216"/>
        <v>5.4614788004136505</v>
      </c>
      <c r="E2792" s="9">
        <v>0</v>
      </c>
      <c r="F2792" s="3">
        <f t="shared" si="217"/>
        <v>0</v>
      </c>
      <c r="G2792" s="9">
        <v>0</v>
      </c>
      <c r="H2792" s="3">
        <f t="shared" si="218"/>
        <v>0</v>
      </c>
      <c r="I2792" s="3">
        <f>'[1]Table - Daily Discharge'!B2795</f>
        <v>16.646312488536907</v>
      </c>
      <c r="J2792" s="3">
        <f>'[1]Table - Daily Discharge'!C2795</f>
        <v>0.23860204969090529</v>
      </c>
      <c r="K2792" s="3">
        <f>'[1]Table - Daily Discharge'!D2795</f>
        <v>0</v>
      </c>
      <c r="L2792" s="3">
        <f>'[1]Table - Daily Discharge'!E2795</f>
        <v>0</v>
      </c>
      <c r="M2792" s="3">
        <f t="shared" si="219"/>
        <v>16.884914538227811</v>
      </c>
      <c r="N2792" s="3">
        <f t="shared" si="220"/>
        <v>16.884914538227811</v>
      </c>
    </row>
    <row r="2793" spans="1:14" hidden="1" x14ac:dyDescent="0.2">
      <c r="A2793" s="8">
        <v>44429</v>
      </c>
      <c r="B2793" s="2">
        <f>IFERROR(VLOOKUP(A2793,'[1]Table - Daily Rainfall'!$J$4:$K$2266,2,FALSE),"")</f>
        <v>0</v>
      </c>
      <c r="C2793" s="9">
        <f>'[1]Table - USGS Flow'!D2791</f>
        <v>10.1</v>
      </c>
      <c r="D2793" s="3">
        <f t="shared" si="216"/>
        <v>6.5279214064115827</v>
      </c>
      <c r="E2793" s="9">
        <v>0</v>
      </c>
      <c r="F2793" s="3">
        <f t="shared" si="217"/>
        <v>0</v>
      </c>
      <c r="G2793" s="9">
        <v>0</v>
      </c>
      <c r="H2793" s="3">
        <f t="shared" si="218"/>
        <v>0</v>
      </c>
      <c r="I2793" s="3">
        <f>'[1]Table - Daily Discharge'!B2796</f>
        <v>17.444530008287149</v>
      </c>
      <c r="J2793" s="3">
        <f>'[1]Table - Daily Discharge'!C2796</f>
        <v>1.7619973279939314</v>
      </c>
      <c r="K2793" s="3">
        <f>'[1]Table - Daily Discharge'!D2796</f>
        <v>0</v>
      </c>
      <c r="L2793" s="3">
        <f>'[1]Table - Daily Discharge'!E2796</f>
        <v>0</v>
      </c>
      <c r="M2793" s="3">
        <f t="shared" si="219"/>
        <v>19.206527336281081</v>
      </c>
      <c r="N2793" s="3">
        <f t="shared" si="220"/>
        <v>19.206527336281081</v>
      </c>
    </row>
    <row r="2794" spans="1:14" hidden="1" x14ac:dyDescent="0.2">
      <c r="A2794" s="8">
        <v>44430</v>
      </c>
      <c r="B2794" s="2">
        <f>IFERROR(VLOOKUP(A2794,'[1]Table - Daily Rainfall'!$J$4:$K$2266,2,FALSE),"")</f>
        <v>0</v>
      </c>
      <c r="C2794" s="9">
        <f>'[1]Table - USGS Flow'!D2792</f>
        <v>17.100000000000001</v>
      </c>
      <c r="D2794" s="3">
        <f t="shared" si="216"/>
        <v>11.052223371251294</v>
      </c>
      <c r="E2794" s="9">
        <v>0</v>
      </c>
      <c r="F2794" s="3">
        <f t="shared" si="217"/>
        <v>0</v>
      </c>
      <c r="G2794" s="9">
        <v>0</v>
      </c>
      <c r="H2794" s="3">
        <f t="shared" si="218"/>
        <v>0</v>
      </c>
      <c r="I2794" s="3">
        <f>'[1]Table - Daily Discharge'!B2797</f>
        <v>21.161630319639386</v>
      </c>
      <c r="J2794" s="3">
        <f>'[1]Table - Daily Discharge'!C2797</f>
        <v>1.3210452024632824</v>
      </c>
      <c r="K2794" s="3">
        <f>'[1]Table - Daily Discharge'!D2797</f>
        <v>0</v>
      </c>
      <c r="L2794" s="3">
        <f>'[1]Table - Daily Discharge'!E2797</f>
        <v>0</v>
      </c>
      <c r="M2794" s="3">
        <f t="shared" si="219"/>
        <v>22.482675522102667</v>
      </c>
      <c r="N2794" s="3">
        <f t="shared" si="220"/>
        <v>22.482675522102667</v>
      </c>
    </row>
    <row r="2795" spans="1:14" hidden="1" x14ac:dyDescent="0.2">
      <c r="A2795" s="8">
        <v>44431</v>
      </c>
      <c r="B2795" s="2">
        <f>IFERROR(VLOOKUP(A2795,'[1]Table - Daily Rainfall'!$J$4:$K$2266,2,FALSE),"")</f>
        <v>0</v>
      </c>
      <c r="C2795" s="9">
        <f>'[1]Table - USGS Flow'!D2793</f>
        <v>10.1</v>
      </c>
      <c r="D2795" s="3">
        <f t="shared" si="216"/>
        <v>6.5279214064115827</v>
      </c>
      <c r="E2795" s="9">
        <v>0</v>
      </c>
      <c r="F2795" s="3">
        <f t="shared" si="217"/>
        <v>0</v>
      </c>
      <c r="G2795" s="9">
        <v>0</v>
      </c>
      <c r="H2795" s="3">
        <f t="shared" si="218"/>
        <v>0</v>
      </c>
      <c r="I2795" s="3">
        <f>'[1]Table - Daily Discharge'!B2798</f>
        <v>16.983432213239386</v>
      </c>
      <c r="J2795" s="3">
        <f>'[1]Table - Daily Discharge'!C2798</f>
        <v>0.6539973549876682</v>
      </c>
      <c r="K2795" s="3">
        <f>'[1]Table - Daily Discharge'!D2798</f>
        <v>0</v>
      </c>
      <c r="L2795" s="3">
        <f>'[1]Table - Daily Discharge'!E2798</f>
        <v>0</v>
      </c>
      <c r="M2795" s="3">
        <f t="shared" si="219"/>
        <v>17.637429568227056</v>
      </c>
      <c r="N2795" s="3">
        <f t="shared" si="220"/>
        <v>17.637429568227056</v>
      </c>
    </row>
    <row r="2796" spans="1:14" hidden="1" x14ac:dyDescent="0.2">
      <c r="A2796" s="8">
        <v>44432</v>
      </c>
      <c r="B2796" s="2">
        <f>IFERROR(VLOOKUP(A2796,'[1]Table - Daily Rainfall'!$J$4:$K$2266,2,FALSE),"")</f>
        <v>0</v>
      </c>
      <c r="C2796" s="9">
        <f>'[1]Table - USGS Flow'!D2794</f>
        <v>3.25</v>
      </c>
      <c r="D2796" s="3">
        <f t="shared" si="216"/>
        <v>2.1005687693898656</v>
      </c>
      <c r="E2796" s="9">
        <v>0</v>
      </c>
      <c r="F2796" s="3">
        <f t="shared" si="217"/>
        <v>0</v>
      </c>
      <c r="G2796" s="9">
        <v>0</v>
      </c>
      <c r="H2796" s="3">
        <f t="shared" si="218"/>
        <v>0</v>
      </c>
      <c r="I2796" s="3">
        <f>'[1]Table - Daily Discharge'!B2799</f>
        <v>1.7295283091126168</v>
      </c>
      <c r="J2796" s="3">
        <f>'[1]Table - Daily Discharge'!C2799</f>
        <v>0.87171007992175675</v>
      </c>
      <c r="K2796" s="3">
        <f>'[1]Table - Daily Discharge'!D2799</f>
        <v>0</v>
      </c>
      <c r="L2796" s="3">
        <f>'[1]Table - Daily Discharge'!E2799</f>
        <v>0</v>
      </c>
      <c r="M2796" s="3">
        <f t="shared" si="219"/>
        <v>2.6012383890343735</v>
      </c>
      <c r="N2796" s="3">
        <f t="shared" si="220"/>
        <v>2.6012383890343735</v>
      </c>
    </row>
    <row r="2797" spans="1:14" hidden="1" x14ac:dyDescent="0.2">
      <c r="A2797" s="8">
        <v>44433</v>
      </c>
      <c r="B2797" s="2">
        <f>IFERROR(VLOOKUP(A2797,'[1]Table - Daily Rainfall'!$J$4:$K$2266,2,FALSE),"")</f>
        <v>0</v>
      </c>
      <c r="C2797" s="9">
        <f>'[1]Table - USGS Flow'!D2795</f>
        <v>0</v>
      </c>
      <c r="D2797" s="3">
        <f t="shared" si="216"/>
        <v>0</v>
      </c>
      <c r="E2797" s="9">
        <v>0</v>
      </c>
      <c r="F2797" s="3">
        <f t="shared" si="217"/>
        <v>0</v>
      </c>
      <c r="G2797" s="9">
        <v>0</v>
      </c>
      <c r="H2797" s="3">
        <f t="shared" si="218"/>
        <v>0</v>
      </c>
      <c r="I2797" s="3">
        <f>'[1]Table - Daily Discharge'!B2800</f>
        <v>0</v>
      </c>
      <c r="J2797" s="3">
        <f>'[1]Table - Daily Discharge'!C2800</f>
        <v>0.52883170628101295</v>
      </c>
      <c r="K2797" s="3">
        <f>'[1]Table - Daily Discharge'!D2800</f>
        <v>0</v>
      </c>
      <c r="L2797" s="3">
        <f>'[1]Table - Daily Discharge'!E2800</f>
        <v>0</v>
      </c>
      <c r="M2797" s="3">
        <f t="shared" si="219"/>
        <v>0.52883170628101295</v>
      </c>
      <c r="N2797" s="3">
        <f t="shared" si="220"/>
        <v>0.52883170628101295</v>
      </c>
    </row>
    <row r="2798" spans="1:14" hidden="1" x14ac:dyDescent="0.2">
      <c r="A2798" s="8">
        <v>44434</v>
      </c>
      <c r="B2798" s="2">
        <f>IFERROR(VLOOKUP(A2798,'[1]Table - Daily Rainfall'!$J$4:$K$2266,2,FALSE),"")</f>
        <v>0</v>
      </c>
      <c r="C2798" s="9">
        <f>'[1]Table - USGS Flow'!D2796</f>
        <v>0</v>
      </c>
      <c r="D2798" s="3">
        <f t="shared" si="216"/>
        <v>0</v>
      </c>
      <c r="E2798" s="9">
        <v>0</v>
      </c>
      <c r="F2798" s="3">
        <f t="shared" si="217"/>
        <v>0</v>
      </c>
      <c r="G2798" s="9">
        <v>0</v>
      </c>
      <c r="H2798" s="3">
        <f t="shared" si="218"/>
        <v>0</v>
      </c>
      <c r="I2798" s="3">
        <f>'[1]Table - Daily Discharge'!B2801</f>
        <v>0</v>
      </c>
      <c r="J2798" s="3">
        <f>'[1]Table - Daily Discharge'!C2801</f>
        <v>0.45411954155797529</v>
      </c>
      <c r="K2798" s="3">
        <f>'[1]Table - Daily Discharge'!D2801</f>
        <v>0</v>
      </c>
      <c r="L2798" s="3">
        <f>'[1]Table - Daily Discharge'!E2801</f>
        <v>0</v>
      </c>
      <c r="M2798" s="3">
        <f t="shared" si="219"/>
        <v>0.45411954155797529</v>
      </c>
      <c r="N2798" s="3">
        <f t="shared" si="220"/>
        <v>0.45411954155797529</v>
      </c>
    </row>
    <row r="2799" spans="1:14" hidden="1" x14ac:dyDescent="0.2">
      <c r="A2799" s="8">
        <v>44435</v>
      </c>
      <c r="B2799" s="2">
        <f>IFERROR(VLOOKUP(A2799,'[1]Table - Daily Rainfall'!$J$4:$K$2266,2,FALSE),"")</f>
        <v>0</v>
      </c>
      <c r="C2799" s="9">
        <f>'[1]Table - USGS Flow'!D2797</f>
        <v>0</v>
      </c>
      <c r="D2799" s="3">
        <f t="shared" si="216"/>
        <v>0</v>
      </c>
      <c r="E2799" s="9">
        <v>0</v>
      </c>
      <c r="F2799" s="3">
        <f t="shared" si="217"/>
        <v>0</v>
      </c>
      <c r="G2799" s="9">
        <v>0</v>
      </c>
      <c r="H2799" s="3">
        <f t="shared" si="218"/>
        <v>0</v>
      </c>
      <c r="I2799" s="3">
        <f>'[1]Table - Daily Discharge'!B2802</f>
        <v>0</v>
      </c>
      <c r="J2799" s="3">
        <f>'[1]Table - Daily Discharge'!C2802</f>
        <v>0.12382623964842093</v>
      </c>
      <c r="K2799" s="3">
        <f>'[1]Table - Daily Discharge'!D2802</f>
        <v>0</v>
      </c>
      <c r="L2799" s="3">
        <f>'[1]Table - Daily Discharge'!E2802</f>
        <v>0</v>
      </c>
      <c r="M2799" s="3">
        <f t="shared" si="219"/>
        <v>0.12382623964842093</v>
      </c>
      <c r="N2799" s="3">
        <f t="shared" si="220"/>
        <v>0.12382623964842093</v>
      </c>
    </row>
    <row r="2800" spans="1:14" hidden="1" x14ac:dyDescent="0.2">
      <c r="A2800" s="8">
        <v>44436</v>
      </c>
      <c r="B2800" s="2">
        <f>IFERROR(VLOOKUP(A2800,'[1]Table - Daily Rainfall'!$J$4:$K$2266,2,FALSE),"")</f>
        <v>0</v>
      </c>
      <c r="C2800" s="9">
        <f>'[1]Table - USGS Flow'!D2798</f>
        <v>0</v>
      </c>
      <c r="D2800" s="3">
        <f t="shared" si="216"/>
        <v>0</v>
      </c>
      <c r="E2800" s="9">
        <v>0</v>
      </c>
      <c r="F2800" s="3">
        <f t="shared" si="217"/>
        <v>0</v>
      </c>
      <c r="G2800" s="9">
        <v>0</v>
      </c>
      <c r="H2800" s="3">
        <f t="shared" si="218"/>
        <v>0</v>
      </c>
      <c r="I2800" s="3">
        <f>'[1]Table - Daily Discharge'!B2803</f>
        <v>0</v>
      </c>
      <c r="J2800" s="3">
        <f>'[1]Table - Daily Discharge'!C2803</f>
        <v>0.71951473036708435</v>
      </c>
      <c r="K2800" s="3">
        <f>'[1]Table - Daily Discharge'!D2803</f>
        <v>0</v>
      </c>
      <c r="L2800" s="3">
        <f>'[1]Table - Daily Discharge'!E2803</f>
        <v>0</v>
      </c>
      <c r="M2800" s="3">
        <f t="shared" si="219"/>
        <v>0.71951473036708435</v>
      </c>
      <c r="N2800" s="3">
        <f t="shared" si="220"/>
        <v>0.71951473036708435</v>
      </c>
    </row>
    <row r="2801" spans="1:14" hidden="1" x14ac:dyDescent="0.2">
      <c r="A2801" s="8">
        <v>44437</v>
      </c>
      <c r="B2801" s="2">
        <f>IFERROR(VLOOKUP(A2801,'[1]Table - Daily Rainfall'!$J$4:$K$2266,2,FALSE),"")</f>
        <v>0</v>
      </c>
      <c r="C2801" s="9">
        <f>'[1]Table - USGS Flow'!D2799</f>
        <v>0</v>
      </c>
      <c r="D2801" s="3">
        <f t="shared" si="216"/>
        <v>0</v>
      </c>
      <c r="E2801" s="9">
        <v>0</v>
      </c>
      <c r="F2801" s="3">
        <f t="shared" si="217"/>
        <v>0</v>
      </c>
      <c r="G2801" s="9">
        <v>0</v>
      </c>
      <c r="H2801" s="3">
        <f t="shared" si="218"/>
        <v>0</v>
      </c>
      <c r="I2801" s="3">
        <f>'[1]Table - Daily Discharge'!B2804</f>
        <v>0</v>
      </c>
      <c r="J2801" s="3">
        <f>'[1]Table - Daily Discharge'!C2804</f>
        <v>1.6737585743941839</v>
      </c>
      <c r="K2801" s="3">
        <f>'[1]Table - Daily Discharge'!D2804</f>
        <v>0</v>
      </c>
      <c r="L2801" s="3">
        <f>'[1]Table - Daily Discharge'!E2804</f>
        <v>0</v>
      </c>
      <c r="M2801" s="3">
        <f t="shared" si="219"/>
        <v>1.6737585743941839</v>
      </c>
      <c r="N2801" s="3">
        <f t="shared" si="220"/>
        <v>1.6737585743941839</v>
      </c>
    </row>
    <row r="2802" spans="1:14" hidden="1" x14ac:dyDescent="0.2">
      <c r="A2802" s="8">
        <v>44438</v>
      </c>
      <c r="B2802" s="2">
        <f>IFERROR(VLOOKUP(A2802,'[1]Table - Daily Rainfall'!$J$4:$K$2266,2,FALSE),"")</f>
        <v>0</v>
      </c>
      <c r="C2802" s="9">
        <f>'[1]Table - USGS Flow'!D2800</f>
        <v>0</v>
      </c>
      <c r="D2802" s="3">
        <f t="shared" si="216"/>
        <v>0</v>
      </c>
      <c r="E2802" s="9">
        <v>0</v>
      </c>
      <c r="F2802" s="3">
        <f t="shared" si="217"/>
        <v>0</v>
      </c>
      <c r="G2802" s="9">
        <v>0</v>
      </c>
      <c r="H2802" s="3">
        <f t="shared" si="218"/>
        <v>0</v>
      </c>
      <c r="I2802" s="3">
        <f>'[1]Table - Daily Discharge'!B2805</f>
        <v>0</v>
      </c>
      <c r="J2802" s="3">
        <f>'[1]Table - Daily Discharge'!C2805</f>
        <v>0.18647188010145418</v>
      </c>
      <c r="K2802" s="3">
        <f>'[1]Table - Daily Discharge'!D2805</f>
        <v>0</v>
      </c>
      <c r="L2802" s="3">
        <f>'[1]Table - Daily Discharge'!E2805</f>
        <v>0</v>
      </c>
      <c r="M2802" s="3">
        <f t="shared" si="219"/>
        <v>0.18647188010145418</v>
      </c>
      <c r="N2802" s="3">
        <f t="shared" si="220"/>
        <v>0.18647188010145418</v>
      </c>
    </row>
    <row r="2803" spans="1:14" hidden="1" x14ac:dyDescent="0.2">
      <c r="A2803" s="8">
        <v>44439</v>
      </c>
      <c r="B2803" s="2">
        <f>IFERROR(VLOOKUP(A2803,'[1]Table - Daily Rainfall'!$J$4:$K$2266,2,FALSE),"")</f>
        <v>0</v>
      </c>
      <c r="C2803" s="9">
        <f>'[1]Table - USGS Flow'!D2801</f>
        <v>0</v>
      </c>
      <c r="D2803" s="3">
        <f t="shared" si="216"/>
        <v>0</v>
      </c>
      <c r="E2803" s="9">
        <v>0</v>
      </c>
      <c r="F2803" s="3">
        <f t="shared" si="217"/>
        <v>0</v>
      </c>
      <c r="G2803" s="9">
        <v>0</v>
      </c>
      <c r="H2803" s="3">
        <f t="shared" si="218"/>
        <v>0</v>
      </c>
      <c r="I2803" s="3">
        <f>'[1]Table - Daily Discharge'!B2806</f>
        <v>0</v>
      </c>
      <c r="J2803" s="3">
        <f>'[1]Table - Daily Discharge'!C2806</f>
        <v>0.2902088419250583</v>
      </c>
      <c r="K2803" s="3">
        <f>'[1]Table - Daily Discharge'!D2806</f>
        <v>0</v>
      </c>
      <c r="L2803" s="3">
        <f>'[1]Table - Daily Discharge'!E2806</f>
        <v>0</v>
      </c>
      <c r="M2803" s="3">
        <f t="shared" si="219"/>
        <v>0.2902088419250583</v>
      </c>
      <c r="N2803" s="3">
        <f t="shared" si="220"/>
        <v>0.2902088419250583</v>
      </c>
    </row>
    <row r="2804" spans="1:14" hidden="1" x14ac:dyDescent="0.2">
      <c r="A2804" s="8">
        <v>44440</v>
      </c>
      <c r="B2804" s="2">
        <f>IFERROR(VLOOKUP(A2804,'[1]Table - Daily Rainfall'!$J$4:$K$2266,2,FALSE),"")</f>
        <v>0</v>
      </c>
      <c r="C2804" s="9">
        <f>'[1]Table - USGS Flow'!D2802</f>
        <v>0</v>
      </c>
      <c r="D2804" s="3">
        <f t="shared" si="216"/>
        <v>0</v>
      </c>
      <c r="E2804" s="9">
        <v>0</v>
      </c>
      <c r="F2804" s="3">
        <f t="shared" si="217"/>
        <v>0</v>
      </c>
      <c r="G2804" s="9">
        <v>0</v>
      </c>
      <c r="H2804" s="3">
        <f t="shared" si="218"/>
        <v>0</v>
      </c>
      <c r="I2804" s="3">
        <f>'[1]Table - Daily Discharge'!B2807</f>
        <v>0</v>
      </c>
      <c r="J2804" s="3">
        <f>'[1]Table - Daily Discharge'!C2807</f>
        <v>1.2252049126538886</v>
      </c>
      <c r="K2804" s="3">
        <f>'[1]Table - Daily Discharge'!D2807</f>
        <v>0</v>
      </c>
      <c r="L2804" s="3">
        <f>'[1]Table - Daily Discharge'!E2807</f>
        <v>0</v>
      </c>
      <c r="M2804" s="3">
        <f t="shared" si="219"/>
        <v>1.2252049126538886</v>
      </c>
      <c r="N2804" s="3">
        <f t="shared" si="220"/>
        <v>1.2252049126538886</v>
      </c>
    </row>
    <row r="2805" spans="1:14" hidden="1" x14ac:dyDescent="0.2">
      <c r="A2805" s="8">
        <v>44441</v>
      </c>
      <c r="B2805" s="2">
        <f>IFERROR(VLOOKUP(A2805,'[1]Table - Daily Rainfall'!$J$4:$K$2266,2,FALSE),"")</f>
        <v>0</v>
      </c>
      <c r="C2805" s="9">
        <f>'[1]Table - USGS Flow'!D2803</f>
        <v>0</v>
      </c>
      <c r="D2805" s="3">
        <f t="shared" si="216"/>
        <v>0</v>
      </c>
      <c r="E2805" s="9">
        <v>0</v>
      </c>
      <c r="F2805" s="3">
        <f t="shared" si="217"/>
        <v>0</v>
      </c>
      <c r="G2805" s="9">
        <v>0</v>
      </c>
      <c r="H2805" s="3">
        <f t="shared" si="218"/>
        <v>0</v>
      </c>
      <c r="I2805" s="3">
        <f>'[1]Table - Daily Discharge'!B2808</f>
        <v>0</v>
      </c>
      <c r="J2805" s="3">
        <f>'[1]Table - Daily Discharge'!C2808</f>
        <v>1.0133397073692449</v>
      </c>
      <c r="K2805" s="3">
        <f>'[1]Table - Daily Discharge'!D2808</f>
        <v>0</v>
      </c>
      <c r="L2805" s="3">
        <f>'[1]Table - Daily Discharge'!E2808</f>
        <v>0</v>
      </c>
      <c r="M2805" s="3">
        <f t="shared" si="219"/>
        <v>1.0133397073692449</v>
      </c>
      <c r="N2805" s="3">
        <f t="shared" si="220"/>
        <v>1.0133397073692449</v>
      </c>
    </row>
    <row r="2806" spans="1:14" hidden="1" x14ac:dyDescent="0.2">
      <c r="A2806" s="8">
        <v>44442</v>
      </c>
      <c r="B2806" s="2">
        <f>IFERROR(VLOOKUP(A2806,'[1]Table - Daily Rainfall'!$J$4:$K$2266,2,FALSE),"")</f>
        <v>0</v>
      </c>
      <c r="C2806" s="9">
        <f>'[1]Table - USGS Flow'!D2804</f>
        <v>0</v>
      </c>
      <c r="D2806" s="3">
        <f t="shared" si="216"/>
        <v>0</v>
      </c>
      <c r="E2806" s="9">
        <v>0</v>
      </c>
      <c r="F2806" s="3">
        <f t="shared" si="217"/>
        <v>0</v>
      </c>
      <c r="G2806" s="9">
        <v>0</v>
      </c>
      <c r="H2806" s="3">
        <f t="shared" si="218"/>
        <v>0</v>
      </c>
      <c r="I2806" s="3">
        <f>'[1]Table - Daily Discharge'!B2809</f>
        <v>0.55895634142508988</v>
      </c>
      <c r="J2806" s="3">
        <f>'[1]Table - Daily Discharge'!C2809</f>
        <v>0.31331147553787814</v>
      </c>
      <c r="K2806" s="3">
        <f>'[1]Table - Daily Discharge'!D2809</f>
        <v>0</v>
      </c>
      <c r="L2806" s="3">
        <f>'[1]Table - Daily Discharge'!E2809</f>
        <v>0</v>
      </c>
      <c r="M2806" s="3">
        <f t="shared" si="219"/>
        <v>0.87226781696296807</v>
      </c>
      <c r="N2806" s="3">
        <f t="shared" si="220"/>
        <v>0.87226781696296807</v>
      </c>
    </row>
    <row r="2807" spans="1:14" hidden="1" x14ac:dyDescent="0.2">
      <c r="A2807" s="8">
        <v>44443</v>
      </c>
      <c r="B2807" s="2">
        <f>IFERROR(VLOOKUP(A2807,'[1]Table - Daily Rainfall'!$J$4:$K$2266,2,FALSE),"")</f>
        <v>0</v>
      </c>
      <c r="C2807" s="9">
        <f>'[1]Table - USGS Flow'!D2805</f>
        <v>0</v>
      </c>
      <c r="D2807" s="3">
        <f t="shared" si="216"/>
        <v>0</v>
      </c>
      <c r="E2807" s="9">
        <v>0</v>
      </c>
      <c r="F2807" s="3">
        <f t="shared" si="217"/>
        <v>0</v>
      </c>
      <c r="G2807" s="9">
        <v>0</v>
      </c>
      <c r="H2807" s="3">
        <f t="shared" si="218"/>
        <v>0</v>
      </c>
      <c r="I2807" s="3">
        <f>'[1]Table - Daily Discharge'!B2810</f>
        <v>0</v>
      </c>
      <c r="J2807" s="3">
        <f>'[1]Table - Daily Discharge'!C2810</f>
        <v>1.878364375614928</v>
      </c>
      <c r="K2807" s="3">
        <f>'[1]Table - Daily Discharge'!D2810</f>
        <v>0</v>
      </c>
      <c r="L2807" s="3">
        <f>'[1]Table - Daily Discharge'!E2810</f>
        <v>0</v>
      </c>
      <c r="M2807" s="3">
        <f t="shared" si="219"/>
        <v>1.878364375614928</v>
      </c>
      <c r="N2807" s="3">
        <f t="shared" si="220"/>
        <v>1.878364375614928</v>
      </c>
    </row>
    <row r="2808" spans="1:14" hidden="1" x14ac:dyDescent="0.2">
      <c r="A2808" s="8">
        <v>44444</v>
      </c>
      <c r="B2808" s="2">
        <f>IFERROR(VLOOKUP(A2808,'[1]Table - Daily Rainfall'!$J$4:$K$2266,2,FALSE),"")</f>
        <v>0</v>
      </c>
      <c r="C2808" s="9">
        <f>'[1]Table - USGS Flow'!D2806</f>
        <v>0</v>
      </c>
      <c r="D2808" s="3">
        <f t="shared" si="216"/>
        <v>0</v>
      </c>
      <c r="E2808" s="9">
        <v>0</v>
      </c>
      <c r="F2808" s="3">
        <f t="shared" si="217"/>
        <v>0</v>
      </c>
      <c r="G2808" s="9">
        <v>0</v>
      </c>
      <c r="H2808" s="3">
        <f t="shared" si="218"/>
        <v>0</v>
      </c>
      <c r="I2808" s="3">
        <f>'[1]Table - Daily Discharge'!B2811</f>
        <v>0</v>
      </c>
      <c r="J2808" s="3">
        <f>'[1]Table - Daily Discharge'!C2811</f>
        <v>1.4109782296926232</v>
      </c>
      <c r="K2808" s="3">
        <f>'[1]Table - Daily Discharge'!D2811</f>
        <v>0</v>
      </c>
      <c r="L2808" s="3">
        <f>'[1]Table - Daily Discharge'!E2811</f>
        <v>0</v>
      </c>
      <c r="M2808" s="3">
        <f t="shared" si="219"/>
        <v>1.4109782296926232</v>
      </c>
      <c r="N2808" s="3">
        <f t="shared" si="220"/>
        <v>1.4109782296926232</v>
      </c>
    </row>
    <row r="2809" spans="1:14" hidden="1" x14ac:dyDescent="0.2">
      <c r="A2809" s="8">
        <v>44445</v>
      </c>
      <c r="B2809" s="2">
        <f>IFERROR(VLOOKUP(A2809,'[1]Table - Daily Rainfall'!$J$4:$K$2266,2,FALSE),"")</f>
        <v>0</v>
      </c>
      <c r="C2809" s="9">
        <f>'[1]Table - USGS Flow'!D2807</f>
        <v>0</v>
      </c>
      <c r="D2809" s="3">
        <f t="shared" si="216"/>
        <v>0</v>
      </c>
      <c r="E2809" s="9">
        <v>0</v>
      </c>
      <c r="F2809" s="3">
        <f t="shared" si="217"/>
        <v>0</v>
      </c>
      <c r="G2809" s="9">
        <v>0</v>
      </c>
      <c r="H2809" s="3">
        <f t="shared" si="218"/>
        <v>0</v>
      </c>
      <c r="I2809" s="3">
        <f>'[1]Table - Daily Discharge'!B2812</f>
        <v>0</v>
      </c>
      <c r="J2809" s="3">
        <f>'[1]Table - Daily Discharge'!C2812</f>
        <v>0.96753267405419341</v>
      </c>
      <c r="K2809" s="3">
        <f>'[1]Table - Daily Discharge'!D2812</f>
        <v>0</v>
      </c>
      <c r="L2809" s="3">
        <f>'[1]Table - Daily Discharge'!E2812</f>
        <v>0</v>
      </c>
      <c r="M2809" s="3">
        <f t="shared" si="219"/>
        <v>0.96753267405419341</v>
      </c>
      <c r="N2809" s="3">
        <f t="shared" si="220"/>
        <v>0.96753267405419341</v>
      </c>
    </row>
    <row r="2810" spans="1:14" hidden="1" x14ac:dyDescent="0.2">
      <c r="A2810" s="8">
        <v>44446</v>
      </c>
      <c r="B2810" s="2">
        <f>IFERROR(VLOOKUP(A2810,'[1]Table - Daily Rainfall'!$J$4:$K$2266,2,FALSE),"")</f>
        <v>0</v>
      </c>
      <c r="C2810" s="9">
        <f>'[1]Table - USGS Flow'!D2808</f>
        <v>0</v>
      </c>
      <c r="D2810" s="3">
        <f t="shared" si="216"/>
        <v>0</v>
      </c>
      <c r="E2810" s="9">
        <v>0</v>
      </c>
      <c r="F2810" s="3">
        <f t="shared" si="217"/>
        <v>0</v>
      </c>
      <c r="G2810" s="9">
        <v>0</v>
      </c>
      <c r="H2810" s="3">
        <f t="shared" si="218"/>
        <v>0</v>
      </c>
      <c r="I2810" s="3">
        <f>'[1]Table - Daily Discharge'!B2813</f>
        <v>14.720572557467005</v>
      </c>
      <c r="J2810" s="3">
        <f>'[1]Table - Daily Discharge'!C2813</f>
        <v>0.58589494438087864</v>
      </c>
      <c r="K2810" s="3">
        <f>'[1]Table - Daily Discharge'!D2813</f>
        <v>0</v>
      </c>
      <c r="L2810" s="3">
        <f>'[1]Table - Daily Discharge'!E2813</f>
        <v>0</v>
      </c>
      <c r="M2810" s="3">
        <f t="shared" si="219"/>
        <v>15.306467501847884</v>
      </c>
      <c r="N2810" s="3">
        <f t="shared" si="220"/>
        <v>15.306467501847884</v>
      </c>
    </row>
    <row r="2811" spans="1:14" hidden="1" x14ac:dyDescent="0.2">
      <c r="A2811" s="8">
        <v>44447</v>
      </c>
      <c r="B2811" s="2">
        <f>IFERROR(VLOOKUP(A2811,'[1]Table - Daily Rainfall'!$J$4:$K$2266,2,FALSE),"")</f>
        <v>0</v>
      </c>
      <c r="C2811" s="9">
        <f>'[1]Table - USGS Flow'!D2809</f>
        <v>0</v>
      </c>
      <c r="D2811" s="3">
        <f t="shared" si="216"/>
        <v>0</v>
      </c>
      <c r="E2811" s="9">
        <v>0</v>
      </c>
      <c r="F2811" s="3">
        <f t="shared" si="217"/>
        <v>0</v>
      </c>
      <c r="G2811" s="9">
        <v>0</v>
      </c>
      <c r="H2811" s="3">
        <f t="shared" si="218"/>
        <v>0</v>
      </c>
      <c r="I2811" s="3">
        <f>'[1]Table - Daily Discharge'!B2814</f>
        <v>14.121788877011438</v>
      </c>
      <c r="J2811" s="3">
        <f>'[1]Table - Daily Discharge'!C2814</f>
        <v>1.6763002422934281</v>
      </c>
      <c r="K2811" s="3">
        <f>'[1]Table - Daily Discharge'!D2814</f>
        <v>0</v>
      </c>
      <c r="L2811" s="3">
        <f>'[1]Table - Daily Discharge'!E2814</f>
        <v>0</v>
      </c>
      <c r="M2811" s="3">
        <f t="shared" si="219"/>
        <v>15.798089119304866</v>
      </c>
      <c r="N2811" s="3">
        <f t="shared" si="220"/>
        <v>15.798089119304866</v>
      </c>
    </row>
    <row r="2812" spans="1:14" hidden="1" x14ac:dyDescent="0.2">
      <c r="A2812" s="8">
        <v>44448</v>
      </c>
      <c r="B2812" s="2">
        <f>IFERROR(VLOOKUP(A2812,'[1]Table - Daily Rainfall'!$J$4:$K$2266,2,FALSE),"")</f>
        <v>0</v>
      </c>
      <c r="C2812" s="9">
        <f>'[1]Table - USGS Flow'!D2810</f>
        <v>0</v>
      </c>
      <c r="D2812" s="3">
        <f t="shared" si="216"/>
        <v>0</v>
      </c>
      <c r="E2812" s="9">
        <v>0</v>
      </c>
      <c r="F2812" s="3">
        <f t="shared" si="217"/>
        <v>0</v>
      </c>
      <c r="G2812" s="9">
        <v>0</v>
      </c>
      <c r="H2812" s="3">
        <f t="shared" si="218"/>
        <v>0</v>
      </c>
      <c r="I2812" s="3">
        <f>'[1]Table - Daily Discharge'!B2815</f>
        <v>15.121791016723403</v>
      </c>
      <c r="J2812" s="3">
        <f>'[1]Table - Daily Discharge'!C2815</f>
        <v>0.66228656763502747</v>
      </c>
      <c r="K2812" s="3">
        <f>'[1]Table - Daily Discharge'!D2815</f>
        <v>0</v>
      </c>
      <c r="L2812" s="3">
        <f>'[1]Table - Daily Discharge'!E2815</f>
        <v>0</v>
      </c>
      <c r="M2812" s="3">
        <f t="shared" si="219"/>
        <v>15.78407758435843</v>
      </c>
      <c r="N2812" s="3">
        <f t="shared" si="220"/>
        <v>15.78407758435843</v>
      </c>
    </row>
    <row r="2813" spans="1:14" hidden="1" x14ac:dyDescent="0.2">
      <c r="A2813" s="8">
        <v>44449</v>
      </c>
      <c r="B2813" s="2">
        <f>IFERROR(VLOOKUP(A2813,'[1]Table - Daily Rainfall'!$J$4:$K$2266,2,FALSE),"")</f>
        <v>0</v>
      </c>
      <c r="C2813" s="9">
        <f>'[1]Table - USGS Flow'!D2811</f>
        <v>9.51</v>
      </c>
      <c r="D2813" s="3">
        <f t="shared" si="216"/>
        <v>6.1465873836608065</v>
      </c>
      <c r="E2813" s="9">
        <v>0</v>
      </c>
      <c r="F2813" s="3">
        <f t="shared" si="217"/>
        <v>0</v>
      </c>
      <c r="G2813" s="9">
        <v>0</v>
      </c>
      <c r="H2813" s="3">
        <f t="shared" si="218"/>
        <v>0</v>
      </c>
      <c r="I2813" s="3">
        <f>'[1]Table - Daily Discharge'!B2816</f>
        <v>20.051375023814977</v>
      </c>
      <c r="J2813" s="3">
        <f>'[1]Table - Daily Discharge'!C2816</f>
        <v>0.12810958433413039</v>
      </c>
      <c r="K2813" s="3">
        <f>'[1]Table - Daily Discharge'!D2816</f>
        <v>0</v>
      </c>
      <c r="L2813" s="3">
        <f>'[1]Table - Daily Discharge'!E2816</f>
        <v>0</v>
      </c>
      <c r="M2813" s="3">
        <f t="shared" si="219"/>
        <v>20.179484608149107</v>
      </c>
      <c r="N2813" s="3">
        <f t="shared" si="220"/>
        <v>20.179484608149107</v>
      </c>
    </row>
    <row r="2814" spans="1:14" hidden="1" x14ac:dyDescent="0.2">
      <c r="A2814" s="8">
        <v>44450</v>
      </c>
      <c r="B2814" s="2">
        <f>IFERROR(VLOOKUP(A2814,'[1]Table - Daily Rainfall'!$J$4:$K$2266,2,FALSE),"")</f>
        <v>0</v>
      </c>
      <c r="C2814" s="9">
        <f>'[1]Table - USGS Flow'!D2812</f>
        <v>0.93</v>
      </c>
      <c r="D2814" s="3">
        <f t="shared" si="216"/>
        <v>0.60108583247156155</v>
      </c>
      <c r="E2814" s="9">
        <v>0</v>
      </c>
      <c r="F2814" s="3">
        <f t="shared" si="217"/>
        <v>0</v>
      </c>
      <c r="G2814" s="9">
        <v>0</v>
      </c>
      <c r="H2814" s="3">
        <f t="shared" si="218"/>
        <v>0</v>
      </c>
      <c r="I2814" s="3">
        <f>'[1]Table - Daily Discharge'!B2817</f>
        <v>13.729071507378485</v>
      </c>
      <c r="J2814" s="3">
        <f>'[1]Table - Daily Discharge'!C2817</f>
        <v>1.5532792393973529</v>
      </c>
      <c r="K2814" s="3">
        <f>'[1]Table - Daily Discharge'!D2817</f>
        <v>0</v>
      </c>
      <c r="L2814" s="3">
        <f>'[1]Table - Daily Discharge'!E2817</f>
        <v>0</v>
      </c>
      <c r="M2814" s="3">
        <f t="shared" si="219"/>
        <v>15.282350746775839</v>
      </c>
      <c r="N2814" s="3">
        <f t="shared" si="220"/>
        <v>15.282350746775839</v>
      </c>
    </row>
    <row r="2815" spans="1:14" hidden="1" x14ac:dyDescent="0.2">
      <c r="A2815" s="8">
        <v>44451</v>
      </c>
      <c r="B2815" s="2">
        <f>IFERROR(VLOOKUP(A2815,'[1]Table - Daily Rainfall'!$J$4:$K$2266,2,FALSE),"")</f>
        <v>0</v>
      </c>
      <c r="C2815" s="9">
        <f>'[1]Table - USGS Flow'!D2813</f>
        <v>0.63</v>
      </c>
      <c r="D2815" s="3">
        <f t="shared" si="216"/>
        <v>0.40718717683557398</v>
      </c>
      <c r="E2815" s="9">
        <v>0</v>
      </c>
      <c r="F2815" s="3">
        <f t="shared" si="217"/>
        <v>0</v>
      </c>
      <c r="G2815" s="9">
        <v>0</v>
      </c>
      <c r="H2815" s="3">
        <f t="shared" si="218"/>
        <v>0</v>
      </c>
      <c r="I2815" s="3">
        <f>'[1]Table - Daily Discharge'!B2818</f>
        <v>14.687508868201677</v>
      </c>
      <c r="J2815" s="3">
        <f>'[1]Table - Daily Discharge'!C2818</f>
        <v>2.9225607413560319</v>
      </c>
      <c r="K2815" s="3">
        <f>'[1]Table - Daily Discharge'!D2818</f>
        <v>0</v>
      </c>
      <c r="L2815" s="3">
        <f>'[1]Table - Daily Discharge'!E2818</f>
        <v>0</v>
      </c>
      <c r="M2815" s="3">
        <f t="shared" si="219"/>
        <v>17.610069609557709</v>
      </c>
      <c r="N2815" s="3">
        <f t="shared" si="220"/>
        <v>17.610069609557709</v>
      </c>
    </row>
    <row r="2816" spans="1:14" hidden="1" x14ac:dyDescent="0.2">
      <c r="A2816" s="8">
        <v>44452</v>
      </c>
      <c r="B2816" s="2">
        <f>IFERROR(VLOOKUP(A2816,'[1]Table - Daily Rainfall'!$J$4:$K$2266,2,FALSE),"")</f>
        <v>0</v>
      </c>
      <c r="C2816" s="9">
        <f>'[1]Table - USGS Flow'!D2814</f>
        <v>6.93</v>
      </c>
      <c r="D2816" s="3">
        <f t="shared" si="216"/>
        <v>4.479058945191313</v>
      </c>
      <c r="E2816" s="9">
        <v>0</v>
      </c>
      <c r="F2816" s="3">
        <f t="shared" si="217"/>
        <v>0</v>
      </c>
      <c r="G2816" s="9">
        <v>0</v>
      </c>
      <c r="H2816" s="3">
        <f t="shared" si="218"/>
        <v>0</v>
      </c>
      <c r="I2816" s="3">
        <f>'[1]Table - Daily Discharge'!B2819</f>
        <v>15.272409919128547</v>
      </c>
      <c r="J2816" s="3">
        <f>'[1]Table - Daily Discharge'!C2819</f>
        <v>0.8023337589367916</v>
      </c>
      <c r="K2816" s="3">
        <f>'[1]Table - Daily Discharge'!D2819</f>
        <v>0</v>
      </c>
      <c r="L2816" s="3">
        <f>'[1]Table - Daily Discharge'!E2819</f>
        <v>0</v>
      </c>
      <c r="M2816" s="3">
        <f t="shared" si="219"/>
        <v>16.074743678065339</v>
      </c>
      <c r="N2816" s="3">
        <f t="shared" si="220"/>
        <v>16.074743678065339</v>
      </c>
    </row>
    <row r="2817" spans="1:14" hidden="1" x14ac:dyDescent="0.2">
      <c r="A2817" s="8">
        <v>44453</v>
      </c>
      <c r="B2817" s="2">
        <f>IFERROR(VLOOKUP(A2817,'[1]Table - Daily Rainfall'!$J$4:$K$2266,2,FALSE),"")</f>
        <v>0</v>
      </c>
      <c r="C2817" s="9">
        <f>'[1]Table - USGS Flow'!D2815</f>
        <v>6.74</v>
      </c>
      <c r="D2817" s="3">
        <f t="shared" si="216"/>
        <v>4.3562564632885215</v>
      </c>
      <c r="E2817" s="9">
        <v>0</v>
      </c>
      <c r="F2817" s="3">
        <f t="shared" si="217"/>
        <v>0</v>
      </c>
      <c r="G2817" s="9">
        <v>0</v>
      </c>
      <c r="H2817" s="3">
        <f t="shared" si="218"/>
        <v>0</v>
      </c>
      <c r="I2817" s="3">
        <f>'[1]Table - Daily Discharge'!B2820</f>
        <v>16.942006853925697</v>
      </c>
      <c r="J2817" s="3">
        <f>'[1]Table - Daily Discharge'!C2820</f>
        <v>0.63326065884873739</v>
      </c>
      <c r="K2817" s="3">
        <f>'[1]Table - Daily Discharge'!D2820</f>
        <v>0</v>
      </c>
      <c r="L2817" s="3">
        <f>'[1]Table - Daily Discharge'!E2820</f>
        <v>0</v>
      </c>
      <c r="M2817" s="3">
        <f t="shared" si="219"/>
        <v>17.575267512774435</v>
      </c>
      <c r="N2817" s="3">
        <f t="shared" si="220"/>
        <v>17.575267512774435</v>
      </c>
    </row>
    <row r="2818" spans="1:14" hidden="1" x14ac:dyDescent="0.2">
      <c r="A2818" s="8">
        <v>44454</v>
      </c>
      <c r="B2818" s="2">
        <f>IFERROR(VLOOKUP(A2818,'[1]Table - Daily Rainfall'!$J$4:$K$2266,2,FALSE),"")</f>
        <v>0</v>
      </c>
      <c r="C2818" s="9">
        <f>'[1]Table - USGS Flow'!D2816</f>
        <v>6.12</v>
      </c>
      <c r="D2818" s="3">
        <f t="shared" si="216"/>
        <v>3.9555325749741472</v>
      </c>
      <c r="E2818" s="9">
        <v>0</v>
      </c>
      <c r="F2818" s="3">
        <f t="shared" si="217"/>
        <v>0</v>
      </c>
      <c r="G2818" s="9">
        <v>0</v>
      </c>
      <c r="H2818" s="3">
        <f t="shared" si="218"/>
        <v>0</v>
      </c>
      <c r="I2818" s="3">
        <f>'[1]Table - Daily Discharge'!B2821</f>
        <v>15.989614080578084</v>
      </c>
      <c r="J2818" s="3">
        <f>'[1]Table - Daily Discharge'!C2821</f>
        <v>5.8379197322297967E-2</v>
      </c>
      <c r="K2818" s="3">
        <f>'[1]Table - Daily Discharge'!D2821</f>
        <v>0</v>
      </c>
      <c r="L2818" s="3">
        <f>'[1]Table - Daily Discharge'!E2821</f>
        <v>0</v>
      </c>
      <c r="M2818" s="3">
        <f t="shared" si="219"/>
        <v>16.047993277900382</v>
      </c>
      <c r="N2818" s="3">
        <f t="shared" si="220"/>
        <v>16.047993277900382</v>
      </c>
    </row>
    <row r="2819" spans="1:14" hidden="1" x14ac:dyDescent="0.2">
      <c r="A2819" s="8">
        <v>44455</v>
      </c>
      <c r="B2819" s="2">
        <f>IFERROR(VLOOKUP(A2819,'[1]Table - Daily Rainfall'!$J$4:$K$2266,2,FALSE),"")</f>
        <v>0</v>
      </c>
      <c r="C2819" s="9">
        <f>'[1]Table - USGS Flow'!D2817</f>
        <v>3.51</v>
      </c>
      <c r="D2819" s="3">
        <f t="shared" si="216"/>
        <v>2.2686142709410548</v>
      </c>
      <c r="E2819" s="9">
        <v>0</v>
      </c>
      <c r="F2819" s="3">
        <f t="shared" si="217"/>
        <v>0</v>
      </c>
      <c r="G2819" s="9">
        <v>0</v>
      </c>
      <c r="H2819" s="3">
        <f t="shared" si="218"/>
        <v>0</v>
      </c>
      <c r="I2819" s="3">
        <f>'[1]Table - Daily Discharge'!B2822</f>
        <v>14.727376790627982</v>
      </c>
      <c r="J2819" s="3">
        <f>'[1]Table - Daily Discharge'!C2822</f>
        <v>0.31856588748948117</v>
      </c>
      <c r="K2819" s="3">
        <f>'[1]Table - Daily Discharge'!D2822</f>
        <v>0</v>
      </c>
      <c r="L2819" s="3">
        <f>'[1]Table - Daily Discharge'!E2822</f>
        <v>0</v>
      </c>
      <c r="M2819" s="3">
        <f t="shared" si="219"/>
        <v>15.045942678117463</v>
      </c>
      <c r="N2819" s="3">
        <f t="shared" si="220"/>
        <v>15.045942678117463</v>
      </c>
    </row>
    <row r="2820" spans="1:14" hidden="1" x14ac:dyDescent="0.2">
      <c r="A2820" s="8">
        <v>44456</v>
      </c>
      <c r="B2820" s="2">
        <f>IFERROR(VLOOKUP(A2820,'[1]Table - Daily Rainfall'!$J$4:$K$2266,2,FALSE),"")</f>
        <v>0</v>
      </c>
      <c r="C2820" s="9">
        <f>'[1]Table - USGS Flow'!D2818</f>
        <v>6.8</v>
      </c>
      <c r="D2820" s="3">
        <f t="shared" ref="D2820:D2883" si="221">C2820/1.5472</f>
        <v>4.3950361944157192</v>
      </c>
      <c r="E2820" s="9">
        <v>0</v>
      </c>
      <c r="F2820" s="3">
        <f t="shared" ref="F2820:F2883" si="222">E2820/1.5472</f>
        <v>0</v>
      </c>
      <c r="G2820" s="9">
        <v>0</v>
      </c>
      <c r="H2820" s="3">
        <f t="shared" ref="H2820:H2883" si="223">G2820/1.5472</f>
        <v>0</v>
      </c>
      <c r="I2820" s="3">
        <f>'[1]Table - Daily Discharge'!B2823</f>
        <v>16.282963699122089</v>
      </c>
      <c r="J2820" s="3">
        <f>'[1]Table - Daily Discharge'!C2823</f>
        <v>0.45373057259012411</v>
      </c>
      <c r="K2820" s="3">
        <f>'[1]Table - Daily Discharge'!D2823</f>
        <v>0</v>
      </c>
      <c r="L2820" s="3">
        <f>'[1]Table - Daily Discharge'!E2823</f>
        <v>0</v>
      </c>
      <c r="M2820" s="3">
        <f t="shared" ref="M2820:M2883" si="224">SUM(I2820,J2820)</f>
        <v>16.736694271712214</v>
      </c>
      <c r="N2820" s="3">
        <f t="shared" ref="N2820:N2883" si="225">SUM(I2820,J2820,K2820)</f>
        <v>16.736694271712214</v>
      </c>
    </row>
    <row r="2821" spans="1:14" hidden="1" x14ac:dyDescent="0.2">
      <c r="A2821" s="8">
        <v>44457</v>
      </c>
      <c r="B2821" s="2">
        <f>IFERROR(VLOOKUP(A2821,'[1]Table - Daily Rainfall'!$J$4:$K$2266,2,FALSE),"")</f>
        <v>0</v>
      </c>
      <c r="C2821" s="9">
        <f>'[1]Table - USGS Flow'!D2819</f>
        <v>8.0399999999999991</v>
      </c>
      <c r="D2821" s="3">
        <f t="shared" si="221"/>
        <v>5.1964839710444668</v>
      </c>
      <c r="E2821" s="9">
        <v>0</v>
      </c>
      <c r="F2821" s="3">
        <f t="shared" si="222"/>
        <v>0</v>
      </c>
      <c r="G2821" s="9">
        <v>0</v>
      </c>
      <c r="H2821" s="3">
        <f t="shared" si="223"/>
        <v>0</v>
      </c>
      <c r="I2821" s="3">
        <f>'[1]Table - Daily Discharge'!B2824</f>
        <v>16.514512943008626</v>
      </c>
      <c r="J2821" s="3">
        <f>'[1]Table - Daily Discharge'!C2824</f>
        <v>3.4716416261304239</v>
      </c>
      <c r="K2821" s="3">
        <f>'[1]Table - Daily Discharge'!D2824</f>
        <v>0</v>
      </c>
      <c r="L2821" s="3">
        <f>'[1]Table - Daily Discharge'!E2824</f>
        <v>0</v>
      </c>
      <c r="M2821" s="3">
        <f t="shared" si="224"/>
        <v>19.98615456913905</v>
      </c>
      <c r="N2821" s="3">
        <f t="shared" si="225"/>
        <v>19.98615456913905</v>
      </c>
    </row>
    <row r="2822" spans="1:14" hidden="1" x14ac:dyDescent="0.2">
      <c r="A2822" s="8">
        <v>44458</v>
      </c>
      <c r="B2822" s="2">
        <f>IFERROR(VLOOKUP(A2822,'[1]Table - Daily Rainfall'!$J$4:$K$2266,2,FALSE),"")</f>
        <v>0</v>
      </c>
      <c r="C2822" s="9">
        <f>'[1]Table - USGS Flow'!D2820</f>
        <v>11.1</v>
      </c>
      <c r="D2822" s="3">
        <f t="shared" si="221"/>
        <v>7.1742502585315409</v>
      </c>
      <c r="E2822" s="9">
        <v>0</v>
      </c>
      <c r="F2822" s="3">
        <f t="shared" si="222"/>
        <v>0</v>
      </c>
      <c r="G2822" s="9">
        <v>0</v>
      </c>
      <c r="H2822" s="3">
        <f t="shared" si="223"/>
        <v>0</v>
      </c>
      <c r="I2822" s="3">
        <f>'[1]Table - Daily Discharge'!B2825</f>
        <v>16.039374268837197</v>
      </c>
      <c r="J2822" s="3">
        <f>'[1]Table - Daily Discharge'!C2825</f>
        <v>3.501454222861395</v>
      </c>
      <c r="K2822" s="3">
        <f>'[1]Table - Daily Discharge'!D2825</f>
        <v>0</v>
      </c>
      <c r="L2822" s="3">
        <f>'[1]Table - Daily Discharge'!E2825</f>
        <v>0</v>
      </c>
      <c r="M2822" s="3">
        <f t="shared" si="224"/>
        <v>19.540828491698591</v>
      </c>
      <c r="N2822" s="3">
        <f t="shared" si="225"/>
        <v>19.540828491698591</v>
      </c>
    </row>
    <row r="2823" spans="1:14" hidden="1" x14ac:dyDescent="0.2">
      <c r="A2823" s="8">
        <v>44459</v>
      </c>
      <c r="B2823" s="2">
        <f>IFERROR(VLOOKUP(A2823,'[1]Table - Daily Rainfall'!$J$4:$K$2266,2,FALSE),"")</f>
        <v>0</v>
      </c>
      <c r="C2823" s="9">
        <f>'[1]Table - USGS Flow'!D2821</f>
        <v>3.27</v>
      </c>
      <c r="D2823" s="3">
        <f t="shared" si="221"/>
        <v>2.113495346432265</v>
      </c>
      <c r="E2823" s="9">
        <v>0</v>
      </c>
      <c r="F2823" s="3">
        <f t="shared" si="222"/>
        <v>0</v>
      </c>
      <c r="G2823" s="9">
        <v>0</v>
      </c>
      <c r="H2823" s="3">
        <f t="shared" si="223"/>
        <v>0</v>
      </c>
      <c r="I2823" s="3">
        <f>'[1]Table - Daily Discharge'!B2826</f>
        <v>1.2105403058006885</v>
      </c>
      <c r="J2823" s="3">
        <f>'[1]Table - Daily Discharge'!C2826</f>
        <v>1.7984361396937771</v>
      </c>
      <c r="K2823" s="3">
        <f>'[1]Table - Daily Discharge'!D2826</f>
        <v>0</v>
      </c>
      <c r="L2823" s="3">
        <f>'[1]Table - Daily Discharge'!E2826</f>
        <v>0</v>
      </c>
      <c r="M2823" s="3">
        <f t="shared" si="224"/>
        <v>3.0089764454944659</v>
      </c>
      <c r="N2823" s="3">
        <f t="shared" si="225"/>
        <v>3.0089764454944659</v>
      </c>
    </row>
    <row r="2824" spans="1:14" hidden="1" x14ac:dyDescent="0.2">
      <c r="A2824" s="8">
        <v>44460</v>
      </c>
      <c r="B2824" s="2">
        <f>IFERROR(VLOOKUP(A2824,'[1]Table - Daily Rainfall'!$J$4:$K$2266,2,FALSE),"")</f>
        <v>0</v>
      </c>
      <c r="C2824" s="9">
        <f>'[1]Table - USGS Flow'!D2822</f>
        <v>0</v>
      </c>
      <c r="D2824" s="3">
        <f t="shared" si="221"/>
        <v>0</v>
      </c>
      <c r="E2824" s="9">
        <v>1.0932500000000001</v>
      </c>
      <c r="F2824" s="3">
        <f t="shared" si="222"/>
        <v>0.70659901758014487</v>
      </c>
      <c r="G2824" s="9">
        <v>0</v>
      </c>
      <c r="H2824" s="3">
        <f t="shared" si="223"/>
        <v>0</v>
      </c>
      <c r="I2824" s="3">
        <f>'[1]Table - Daily Discharge'!B2827</f>
        <v>0</v>
      </c>
      <c r="J2824" s="3">
        <f>'[1]Table - Daily Discharge'!C2827</f>
        <v>1.6440274683834579</v>
      </c>
      <c r="K2824" s="3">
        <f>'[1]Table - Daily Discharge'!D2827</f>
        <v>0</v>
      </c>
      <c r="L2824" s="3">
        <f>'[1]Table - Daily Discharge'!E2827</f>
        <v>4.3765768724569565</v>
      </c>
      <c r="M2824" s="3">
        <f t="shared" si="224"/>
        <v>1.6440274683834579</v>
      </c>
      <c r="N2824" s="3">
        <f t="shared" si="225"/>
        <v>1.6440274683834579</v>
      </c>
    </row>
    <row r="2825" spans="1:14" hidden="1" x14ac:dyDescent="0.2">
      <c r="A2825" s="8">
        <v>44461</v>
      </c>
      <c r="B2825" s="2">
        <f>IFERROR(VLOOKUP(A2825,'[1]Table - Daily Rainfall'!$J$4:$K$2266,2,FALSE),"")</f>
        <v>0</v>
      </c>
      <c r="C2825" s="9">
        <f>'[1]Table - USGS Flow'!D2823</f>
        <v>0</v>
      </c>
      <c r="D2825" s="3">
        <f t="shared" si="221"/>
        <v>0</v>
      </c>
      <c r="E2825" s="9">
        <v>2.9049895833333306</v>
      </c>
      <c r="F2825" s="3">
        <f t="shared" si="222"/>
        <v>1.8775785828162685</v>
      </c>
      <c r="G2825" s="9">
        <v>0</v>
      </c>
      <c r="H2825" s="3">
        <f t="shared" si="223"/>
        <v>0</v>
      </c>
      <c r="I2825" s="3">
        <f>'[1]Table - Daily Discharge'!B2828</f>
        <v>0</v>
      </c>
      <c r="J2825" s="3">
        <f>'[1]Table - Daily Discharge'!C2828</f>
        <v>0.71077622703190979</v>
      </c>
      <c r="K2825" s="3">
        <f>'[1]Table - Daily Discharge'!D2828</f>
        <v>0</v>
      </c>
      <c r="L2825" s="3">
        <f>'[1]Table - Daily Discharge'!E2828</f>
        <v>6.0909941437233375</v>
      </c>
      <c r="M2825" s="3">
        <f t="shared" si="224"/>
        <v>0.71077622703190979</v>
      </c>
      <c r="N2825" s="3">
        <f t="shared" si="225"/>
        <v>0.71077622703190979</v>
      </c>
    </row>
    <row r="2826" spans="1:14" hidden="1" x14ac:dyDescent="0.2">
      <c r="A2826" s="8">
        <v>44462</v>
      </c>
      <c r="B2826" s="2">
        <f>IFERROR(VLOOKUP(A2826,'[1]Table - Daily Rainfall'!$J$4:$K$2266,2,FALSE),"")</f>
        <v>0</v>
      </c>
      <c r="C2826" s="9">
        <f>'[1]Table - USGS Flow'!D2824</f>
        <v>0</v>
      </c>
      <c r="D2826" s="3">
        <f t="shared" si="221"/>
        <v>0</v>
      </c>
      <c r="E2826" s="9">
        <v>4.4636979166666668</v>
      </c>
      <c r="F2826" s="3">
        <f t="shared" si="222"/>
        <v>2.8850167506894175</v>
      </c>
      <c r="G2826" s="9">
        <v>0</v>
      </c>
      <c r="H2826" s="3">
        <f t="shared" si="223"/>
        <v>0</v>
      </c>
      <c r="I2826" s="3">
        <f>'[1]Table - Daily Discharge'!B2829</f>
        <v>0</v>
      </c>
      <c r="J2826" s="3">
        <f>'[1]Table - Daily Discharge'!C2829</f>
        <v>0.71686439084002163</v>
      </c>
      <c r="K2826" s="3">
        <f>'[1]Table - Daily Discharge'!D2829</f>
        <v>0</v>
      </c>
      <c r="L2826" s="3">
        <f>'[1]Table - Daily Discharge'!E2829</f>
        <v>6.2070665320367722</v>
      </c>
      <c r="M2826" s="3">
        <f t="shared" si="224"/>
        <v>0.71686439084002163</v>
      </c>
      <c r="N2826" s="3">
        <f t="shared" si="225"/>
        <v>0.71686439084002163</v>
      </c>
    </row>
    <row r="2827" spans="1:14" hidden="1" x14ac:dyDescent="0.2">
      <c r="A2827" s="8">
        <v>44463</v>
      </c>
      <c r="B2827" s="2">
        <f>IFERROR(VLOOKUP(A2827,'[1]Table - Daily Rainfall'!$J$4:$K$2266,2,FALSE),"")</f>
        <v>0</v>
      </c>
      <c r="C2827" s="9">
        <f>'[1]Table - USGS Flow'!D2825</f>
        <v>0</v>
      </c>
      <c r="D2827" s="3">
        <f t="shared" si="221"/>
        <v>0</v>
      </c>
      <c r="E2827" s="9">
        <v>5.7945729166666657</v>
      </c>
      <c r="F2827" s="3">
        <f t="shared" si="222"/>
        <v>3.7451996617545671</v>
      </c>
      <c r="G2827" s="9">
        <v>0</v>
      </c>
      <c r="H2827" s="3">
        <f t="shared" si="223"/>
        <v>0</v>
      </c>
      <c r="I2827" s="3">
        <f>'[1]Table - Daily Discharge'!B2830</f>
        <v>0</v>
      </c>
      <c r="J2827" s="3">
        <f>'[1]Table - Daily Discharge'!C2830</f>
        <v>1.1273427154243445</v>
      </c>
      <c r="K2827" s="3">
        <f>'[1]Table - Daily Discharge'!D2830</f>
        <v>0</v>
      </c>
      <c r="L2827" s="3">
        <f>'[1]Table - Daily Discharge'!E2830</f>
        <v>6.9428080014718905</v>
      </c>
      <c r="M2827" s="3">
        <f t="shared" si="224"/>
        <v>1.1273427154243445</v>
      </c>
      <c r="N2827" s="3">
        <f t="shared" si="225"/>
        <v>1.1273427154243445</v>
      </c>
    </row>
    <row r="2828" spans="1:14" hidden="1" x14ac:dyDescent="0.2">
      <c r="A2828" s="8">
        <v>44464</v>
      </c>
      <c r="B2828" s="2">
        <f>IFERROR(VLOOKUP(A2828,'[1]Table - Daily Rainfall'!$J$4:$K$2266,2,FALSE),"")</f>
        <v>0</v>
      </c>
      <c r="C2828" s="9">
        <f>'[1]Table - USGS Flow'!D2826</f>
        <v>0</v>
      </c>
      <c r="D2828" s="3">
        <f t="shared" si="221"/>
        <v>0</v>
      </c>
      <c r="E2828" s="9">
        <v>6.7919479166666648</v>
      </c>
      <c r="F2828" s="3">
        <f t="shared" si="222"/>
        <v>4.3898319006377102</v>
      </c>
      <c r="G2828" s="9">
        <v>0</v>
      </c>
      <c r="H2828" s="3">
        <f t="shared" si="223"/>
        <v>0</v>
      </c>
      <c r="I2828" s="3">
        <f>'[1]Table - Daily Discharge'!B2831</f>
        <v>0</v>
      </c>
      <c r="J2828" s="3">
        <f>'[1]Table - Daily Discharge'!C2831</f>
        <v>3.9944394527213181</v>
      </c>
      <c r="K2828" s="3">
        <f>'[1]Table - Daily Discharge'!D2831</f>
        <v>0</v>
      </c>
      <c r="L2828" s="3">
        <f>'[1]Table - Daily Discharge'!E2831</f>
        <v>7.1835608867583449</v>
      </c>
      <c r="M2828" s="3">
        <f t="shared" si="224"/>
        <v>3.9944394527213181</v>
      </c>
      <c r="N2828" s="3">
        <f t="shared" si="225"/>
        <v>3.9944394527213181</v>
      </c>
    </row>
    <row r="2829" spans="1:14" hidden="1" x14ac:dyDescent="0.2">
      <c r="A2829" s="8">
        <v>44465</v>
      </c>
      <c r="B2829" s="2">
        <f>IFERROR(VLOOKUP(A2829,'[1]Table - Daily Rainfall'!$J$4:$K$2266,2,FALSE),"")</f>
        <v>0</v>
      </c>
      <c r="C2829" s="9">
        <f>'[1]Table - USGS Flow'!D2827</f>
        <v>0</v>
      </c>
      <c r="D2829" s="3">
        <f t="shared" si="221"/>
        <v>0</v>
      </c>
      <c r="E2829" s="9">
        <v>6.7410312499999998</v>
      </c>
      <c r="F2829" s="3">
        <f t="shared" si="222"/>
        <v>4.3569229899172699</v>
      </c>
      <c r="G2829" s="9">
        <v>0</v>
      </c>
      <c r="H2829" s="3">
        <f t="shared" si="223"/>
        <v>0</v>
      </c>
      <c r="I2829" s="3">
        <f>'[1]Table - Daily Discharge'!B2832</f>
        <v>0</v>
      </c>
      <c r="J2829" s="3">
        <f>'[1]Table - Daily Discharge'!C2832</f>
        <v>4.673411684581378</v>
      </c>
      <c r="K2829" s="3">
        <f>'[1]Table - Daily Discharge'!D2832</f>
        <v>0</v>
      </c>
      <c r="L2829" s="3">
        <f>'[1]Table - Daily Discharge'!E2832</f>
        <v>6.6299340722682301</v>
      </c>
      <c r="M2829" s="3">
        <f t="shared" si="224"/>
        <v>4.673411684581378</v>
      </c>
      <c r="N2829" s="3">
        <f t="shared" si="225"/>
        <v>4.673411684581378</v>
      </c>
    </row>
    <row r="2830" spans="1:14" hidden="1" x14ac:dyDescent="0.2">
      <c r="A2830" s="8">
        <v>44466</v>
      </c>
      <c r="B2830" s="2">
        <f>IFERROR(VLOOKUP(A2830,'[1]Table - Daily Rainfall'!$J$4:$K$2266,2,FALSE),"")</f>
        <v>0</v>
      </c>
      <c r="C2830" s="9">
        <f>'[1]Table - USGS Flow'!D2828</f>
        <v>0</v>
      </c>
      <c r="D2830" s="3">
        <f t="shared" si="221"/>
        <v>0</v>
      </c>
      <c r="E2830" s="9">
        <v>6.4562500000000007</v>
      </c>
      <c r="F2830" s="3">
        <f t="shared" si="222"/>
        <v>4.1728606514994837</v>
      </c>
      <c r="G2830" s="9">
        <v>0</v>
      </c>
      <c r="H2830" s="3">
        <f t="shared" si="223"/>
        <v>0</v>
      </c>
      <c r="I2830" s="3">
        <f>'[1]Table - Daily Discharge'!B2833</f>
        <v>0</v>
      </c>
      <c r="J2830" s="3">
        <f>'[1]Table - Daily Discharge'!C2833</f>
        <v>1.9952747701922389</v>
      </c>
      <c r="K2830" s="3">
        <f>'[1]Table - Daily Discharge'!D2833</f>
        <v>0</v>
      </c>
      <c r="L2830" s="3">
        <f>'[1]Table - Daily Discharge'!E2833</f>
        <v>6.7107551716433633</v>
      </c>
      <c r="M2830" s="3">
        <f t="shared" si="224"/>
        <v>1.9952747701922389</v>
      </c>
      <c r="N2830" s="3">
        <f t="shared" si="225"/>
        <v>1.9952747701922389</v>
      </c>
    </row>
    <row r="2831" spans="1:14" hidden="1" x14ac:dyDescent="0.2">
      <c r="A2831" s="8">
        <v>44467</v>
      </c>
      <c r="B2831" s="2">
        <f>IFERROR(VLOOKUP(A2831,'[1]Table - Daily Rainfall'!$J$4:$K$2266,2,FALSE),"")</f>
        <v>0</v>
      </c>
      <c r="C2831" s="9">
        <f>'[1]Table - USGS Flow'!D2829</f>
        <v>0</v>
      </c>
      <c r="D2831" s="3">
        <f t="shared" si="221"/>
        <v>0</v>
      </c>
      <c r="E2831" s="9">
        <v>7.5927187499999995</v>
      </c>
      <c r="F2831" s="3">
        <f t="shared" si="222"/>
        <v>4.9073931941571871</v>
      </c>
      <c r="G2831" s="9">
        <v>0</v>
      </c>
      <c r="H2831" s="3">
        <f t="shared" si="223"/>
        <v>0</v>
      </c>
      <c r="I2831" s="3">
        <f>'[1]Table - Daily Discharge'!B2834</f>
        <v>0</v>
      </c>
      <c r="J2831" s="3">
        <f>'[1]Table - Daily Discharge'!C2834</f>
        <v>3.5124281384754066</v>
      </c>
      <c r="K2831" s="3">
        <f>'[1]Table - Daily Discharge'!D2834</f>
        <v>0</v>
      </c>
      <c r="L2831" s="3">
        <f>'[1]Table - Daily Discharge'!E2834</f>
        <v>7.2228615546005743</v>
      </c>
      <c r="M2831" s="3">
        <f t="shared" si="224"/>
        <v>3.5124281384754066</v>
      </c>
      <c r="N2831" s="3">
        <f t="shared" si="225"/>
        <v>3.5124281384754066</v>
      </c>
    </row>
    <row r="2832" spans="1:14" hidden="1" x14ac:dyDescent="0.2">
      <c r="A2832" s="8">
        <v>44468</v>
      </c>
      <c r="B2832" s="2">
        <f>IFERROR(VLOOKUP(A2832,'[1]Table - Daily Rainfall'!$J$4:$K$2266,2,FALSE),"")</f>
        <v>0</v>
      </c>
      <c r="C2832" s="9">
        <f>'[1]Table - USGS Flow'!D2830</f>
        <v>0</v>
      </c>
      <c r="D2832" s="3">
        <f t="shared" si="221"/>
        <v>0</v>
      </c>
      <c r="E2832" s="9">
        <v>7.9351145833333385</v>
      </c>
      <c r="F2832" s="3">
        <f t="shared" si="222"/>
        <v>5.1286935000861806</v>
      </c>
      <c r="G2832" s="9">
        <v>0</v>
      </c>
      <c r="H2832" s="3">
        <f t="shared" si="223"/>
        <v>0</v>
      </c>
      <c r="I2832" s="3">
        <f>'[1]Table - Daily Discharge'!B2835</f>
        <v>0</v>
      </c>
      <c r="J2832" s="3">
        <f>'[1]Table - Daily Discharge'!C2835</f>
        <v>3.4582891238175009</v>
      </c>
      <c r="K2832" s="3">
        <f>'[1]Table - Daily Discharge'!D2835</f>
        <v>0</v>
      </c>
      <c r="L2832" s="3">
        <f>'[1]Table - Daily Discharge'!E2835</f>
        <v>7.2258713991167367</v>
      </c>
      <c r="M2832" s="3">
        <f t="shared" si="224"/>
        <v>3.4582891238175009</v>
      </c>
      <c r="N2832" s="3">
        <f t="shared" si="225"/>
        <v>3.4582891238175009</v>
      </c>
    </row>
    <row r="2833" spans="1:14" hidden="1" x14ac:dyDescent="0.2">
      <c r="A2833" s="8">
        <v>44469</v>
      </c>
      <c r="B2833" s="2">
        <f>IFERROR(VLOOKUP(A2833,'[1]Table - Daily Rainfall'!$J$4:$K$2266,2,FALSE),"")</f>
        <v>0</v>
      </c>
      <c r="C2833" s="9">
        <f>'[1]Table - USGS Flow'!D2831</f>
        <v>0</v>
      </c>
      <c r="D2833" s="3">
        <f t="shared" si="221"/>
        <v>0</v>
      </c>
      <c r="E2833" s="9">
        <v>7.0538750000000041</v>
      </c>
      <c r="F2833" s="3">
        <f t="shared" si="222"/>
        <v>4.5591229317476758</v>
      </c>
      <c r="G2833" s="9">
        <v>0</v>
      </c>
      <c r="H2833" s="3">
        <f t="shared" si="223"/>
        <v>0</v>
      </c>
      <c r="I2833" s="3">
        <f>'[1]Table - Daily Discharge'!B2836</f>
        <v>0</v>
      </c>
      <c r="J2833" s="3">
        <f>'[1]Table - Daily Discharge'!C2836</f>
        <v>2.8061103736173987</v>
      </c>
      <c r="K2833" s="3">
        <f>'[1]Table - Daily Discharge'!D2836</f>
        <v>0</v>
      </c>
      <c r="L2833" s="3">
        <f>'[1]Table - Daily Discharge'!E2836</f>
        <v>6.5061436872405034</v>
      </c>
      <c r="M2833" s="3">
        <f t="shared" si="224"/>
        <v>2.8061103736173987</v>
      </c>
      <c r="N2833" s="3">
        <f t="shared" si="225"/>
        <v>2.8061103736173987</v>
      </c>
    </row>
    <row r="2834" spans="1:14" hidden="1" x14ac:dyDescent="0.2">
      <c r="A2834" s="8">
        <v>44470</v>
      </c>
      <c r="B2834" s="2">
        <f>IFERROR(VLOOKUP(A2834,'[1]Table - Daily Rainfall'!$J$4:$K$2266,2,FALSE),"")</f>
        <v>0</v>
      </c>
      <c r="C2834" s="9">
        <f>'[1]Table - USGS Flow'!D2832</f>
        <v>0</v>
      </c>
      <c r="D2834" s="3">
        <f t="shared" si="221"/>
        <v>0</v>
      </c>
      <c r="E2834" s="9">
        <v>8.0474687500000019</v>
      </c>
      <c r="F2834" s="3">
        <f t="shared" si="222"/>
        <v>5.2013112396587395</v>
      </c>
      <c r="G2834" s="9">
        <v>0</v>
      </c>
      <c r="H2834" s="3">
        <f t="shared" si="223"/>
        <v>0</v>
      </c>
      <c r="I2834" s="3">
        <f>'[1]Table - Daily Discharge'!B2837</f>
        <v>0</v>
      </c>
      <c r="J2834" s="3">
        <f>'[1]Table - Daily Discharge'!C2837</f>
        <v>0.78925316364791143</v>
      </c>
      <c r="K2834" s="3">
        <f>'[1]Table - Daily Discharge'!D2837</f>
        <v>0</v>
      </c>
      <c r="L2834" s="3">
        <f>'[1]Table - Daily Discharge'!E2837</f>
        <v>7.3950996992102374</v>
      </c>
      <c r="M2834" s="3">
        <f t="shared" si="224"/>
        <v>0.78925316364791143</v>
      </c>
      <c r="N2834" s="3">
        <f t="shared" si="225"/>
        <v>0.78925316364791143</v>
      </c>
    </row>
    <row r="2835" spans="1:14" hidden="1" x14ac:dyDescent="0.2">
      <c r="A2835" s="8">
        <v>44471</v>
      </c>
      <c r="B2835" s="2">
        <f>IFERROR(VLOOKUP(A2835,'[1]Table - Daily Rainfall'!$J$4:$K$2266,2,FALSE),"")</f>
        <v>0</v>
      </c>
      <c r="C2835" s="9">
        <f>'[1]Table - USGS Flow'!D2833</f>
        <v>0</v>
      </c>
      <c r="D2835" s="3">
        <f t="shared" si="221"/>
        <v>0</v>
      </c>
      <c r="E2835" s="9">
        <v>10.126625000000017</v>
      </c>
      <c r="F2835" s="3">
        <f t="shared" si="222"/>
        <v>6.545129912099287</v>
      </c>
      <c r="G2835" s="9">
        <v>0</v>
      </c>
      <c r="H2835" s="3">
        <f t="shared" si="223"/>
        <v>0</v>
      </c>
      <c r="I2835" s="3">
        <f>'[1]Table - Daily Discharge'!B2838</f>
        <v>0</v>
      </c>
      <c r="J2835" s="3">
        <f>'[1]Table - Daily Discharge'!C2838</f>
        <v>4.2792481220438585</v>
      </c>
      <c r="K2835" s="3">
        <f>'[1]Table - Daily Discharge'!D2838</f>
        <v>0</v>
      </c>
      <c r="L2835" s="3">
        <f>'[1]Table - Daily Discharge'!E2838</f>
        <v>8.2135279246778392</v>
      </c>
      <c r="M2835" s="3">
        <f t="shared" si="224"/>
        <v>4.2792481220438585</v>
      </c>
      <c r="N2835" s="3">
        <f t="shared" si="225"/>
        <v>4.2792481220438585</v>
      </c>
    </row>
    <row r="2836" spans="1:14" hidden="1" x14ac:dyDescent="0.2">
      <c r="A2836" s="8">
        <v>44472</v>
      </c>
      <c r="B2836" s="2">
        <f>IFERROR(VLOOKUP(A2836,'[1]Table - Daily Rainfall'!$J$4:$K$2266,2,FALSE),"")</f>
        <v>0</v>
      </c>
      <c r="C2836" s="9">
        <f>'[1]Table - USGS Flow'!D2834</f>
        <v>0</v>
      </c>
      <c r="D2836" s="3">
        <f t="shared" si="221"/>
        <v>0</v>
      </c>
      <c r="E2836" s="9">
        <v>8.352093750000007</v>
      </c>
      <c r="F2836" s="3">
        <f t="shared" si="222"/>
        <v>5.398199166235786</v>
      </c>
      <c r="G2836" s="9">
        <v>0</v>
      </c>
      <c r="H2836" s="3">
        <f t="shared" si="223"/>
        <v>0</v>
      </c>
      <c r="I2836" s="3">
        <f>'[1]Table - Daily Discharge'!B2839</f>
        <v>0</v>
      </c>
      <c r="J2836" s="3">
        <f>'[1]Table - Daily Discharge'!C2839</f>
        <v>4.5876839841542223</v>
      </c>
      <c r="K2836" s="3">
        <f>'[1]Table - Daily Discharge'!D2839</f>
        <v>0</v>
      </c>
      <c r="L2836" s="3">
        <f>'[1]Table - Daily Discharge'!E2839</f>
        <v>6.6878249317186853</v>
      </c>
      <c r="M2836" s="3">
        <f t="shared" si="224"/>
        <v>4.5876839841542223</v>
      </c>
      <c r="N2836" s="3">
        <f t="shared" si="225"/>
        <v>4.5876839841542223</v>
      </c>
    </row>
    <row r="2837" spans="1:14" hidden="1" x14ac:dyDescent="0.2">
      <c r="A2837" s="8">
        <v>44473</v>
      </c>
      <c r="B2837" s="2">
        <f>IFERROR(VLOOKUP(A2837,'[1]Table - Daily Rainfall'!$J$4:$K$2266,2,FALSE),"")</f>
        <v>0.04</v>
      </c>
      <c r="C2837" s="9">
        <f>'[1]Table - USGS Flow'!D2835</f>
        <v>0</v>
      </c>
      <c r="D2837" s="3">
        <f t="shared" si="221"/>
        <v>0</v>
      </c>
      <c r="E2837" s="9">
        <v>6.5468229166666694</v>
      </c>
      <c r="F2837" s="3">
        <f t="shared" si="222"/>
        <v>4.2314005407618085</v>
      </c>
      <c r="G2837" s="9">
        <v>0</v>
      </c>
      <c r="H2837" s="3">
        <f t="shared" si="223"/>
        <v>0</v>
      </c>
      <c r="I2837" s="3">
        <f>'[1]Table - Daily Discharge'!B2840</f>
        <v>0</v>
      </c>
      <c r="J2837" s="3">
        <f>'[1]Table - Daily Discharge'!C2840</f>
        <v>2.1161598474973045</v>
      </c>
      <c r="K2837" s="3">
        <f>'[1]Table - Daily Discharge'!D2840</f>
        <v>0</v>
      </c>
      <c r="L2837" s="3">
        <f>'[1]Table - Daily Discharge'!E2840</f>
        <v>5.4197829281842269</v>
      </c>
      <c r="M2837" s="3">
        <f t="shared" si="224"/>
        <v>2.1161598474973045</v>
      </c>
      <c r="N2837" s="3">
        <f t="shared" si="225"/>
        <v>2.1161598474973045</v>
      </c>
    </row>
    <row r="2838" spans="1:14" hidden="1" x14ac:dyDescent="0.2">
      <c r="A2838" s="8">
        <v>44474</v>
      </c>
      <c r="B2838" s="2">
        <f>IFERROR(VLOOKUP(A2838,'[1]Table - Daily Rainfall'!$J$4:$K$2266,2,FALSE),"")</f>
        <v>0.03</v>
      </c>
      <c r="C2838" s="9">
        <f>'[1]Table - USGS Flow'!D2836</f>
        <v>0</v>
      </c>
      <c r="D2838" s="3">
        <f t="shared" si="221"/>
        <v>0</v>
      </c>
      <c r="E2838" s="9">
        <v>6.5521250000000038</v>
      </c>
      <c r="F2838" s="3">
        <f t="shared" si="222"/>
        <v>4.2348274301964866</v>
      </c>
      <c r="G2838" s="9">
        <v>0</v>
      </c>
      <c r="H2838" s="3">
        <f t="shared" si="223"/>
        <v>0</v>
      </c>
      <c r="I2838" s="3">
        <f>'[1]Table - Daily Discharge'!B2841</f>
        <v>0</v>
      </c>
      <c r="J2838" s="3">
        <f>'[1]Table - Daily Discharge'!C2841</f>
        <v>3.0331304065257507</v>
      </c>
      <c r="K2838" s="3">
        <f>'[1]Table - Daily Discharge'!D2841</f>
        <v>0</v>
      </c>
      <c r="L2838" s="3">
        <f>'[1]Table - Daily Discharge'!E2841</f>
        <v>5.4914530313842826</v>
      </c>
      <c r="M2838" s="3">
        <f t="shared" si="224"/>
        <v>3.0331304065257507</v>
      </c>
      <c r="N2838" s="3">
        <f t="shared" si="225"/>
        <v>3.0331304065257507</v>
      </c>
    </row>
    <row r="2839" spans="1:14" hidden="1" x14ac:dyDescent="0.2">
      <c r="A2839" s="8">
        <v>44475</v>
      </c>
      <c r="B2839" s="2">
        <f>IFERROR(VLOOKUP(A2839,'[1]Table - Daily Rainfall'!$J$4:$K$2266,2,FALSE),"")</f>
        <v>0</v>
      </c>
      <c r="C2839" s="9">
        <f>'[1]Table - USGS Flow'!D2837</f>
        <v>0</v>
      </c>
      <c r="D2839" s="3">
        <f t="shared" si="221"/>
        <v>0</v>
      </c>
      <c r="E2839" s="9">
        <v>7.1491458333333382</v>
      </c>
      <c r="F2839" s="3">
        <f t="shared" si="222"/>
        <v>4.6206992200965216</v>
      </c>
      <c r="G2839" s="9">
        <v>0</v>
      </c>
      <c r="H2839" s="3">
        <f t="shared" si="223"/>
        <v>0</v>
      </c>
      <c r="I2839" s="3">
        <f>'[1]Table - Daily Discharge'!B2842</f>
        <v>0</v>
      </c>
      <c r="J2839" s="3">
        <f>'[1]Table - Daily Discharge'!C2842</f>
        <v>2.6141523103375186</v>
      </c>
      <c r="K2839" s="3">
        <f>'[1]Table - Daily Discharge'!D2842</f>
        <v>0</v>
      </c>
      <c r="L2839" s="3">
        <f>'[1]Table - Daily Discharge'!E2842</f>
        <v>6.1382356781429719</v>
      </c>
      <c r="M2839" s="3">
        <f t="shared" si="224"/>
        <v>2.6141523103375186</v>
      </c>
      <c r="N2839" s="3">
        <f t="shared" si="225"/>
        <v>2.6141523103375186</v>
      </c>
    </row>
    <row r="2840" spans="1:14" hidden="1" x14ac:dyDescent="0.2">
      <c r="A2840" s="8">
        <v>44476</v>
      </c>
      <c r="B2840" s="2">
        <f>IFERROR(VLOOKUP(A2840,'[1]Table - Daily Rainfall'!$J$4:$K$2266,2,FALSE),"")</f>
        <v>0</v>
      </c>
      <c r="C2840" s="9">
        <f>'[1]Table - USGS Flow'!D2838</f>
        <v>0</v>
      </c>
      <c r="D2840" s="3">
        <f t="shared" si="221"/>
        <v>0</v>
      </c>
      <c r="E2840" s="9">
        <v>2.117249999999999</v>
      </c>
      <c r="F2840" s="3">
        <f t="shared" si="222"/>
        <v>1.3684397621509818</v>
      </c>
      <c r="G2840" s="9">
        <v>0</v>
      </c>
      <c r="H2840" s="3">
        <f t="shared" si="223"/>
        <v>0</v>
      </c>
      <c r="I2840" s="3">
        <f>'[1]Table - Daily Discharge'!B2843</f>
        <v>0</v>
      </c>
      <c r="J2840" s="3">
        <f>'[1]Table - Daily Discharge'!C2843</f>
        <v>3.3003572887618011</v>
      </c>
      <c r="K2840" s="3">
        <f>'[1]Table - Daily Discharge'!D2843</f>
        <v>0</v>
      </c>
      <c r="L2840" s="3">
        <f>'[1]Table - Daily Discharge'!E2843</f>
        <v>2.0407216853344883</v>
      </c>
      <c r="M2840" s="3">
        <f t="shared" si="224"/>
        <v>3.3003572887618011</v>
      </c>
      <c r="N2840" s="3">
        <f t="shared" si="225"/>
        <v>3.3003572887618011</v>
      </c>
    </row>
    <row r="2841" spans="1:14" hidden="1" x14ac:dyDescent="0.2">
      <c r="A2841" s="8">
        <v>44477</v>
      </c>
      <c r="B2841" s="2">
        <f>IFERROR(VLOOKUP(A2841,'[1]Table - Daily Rainfall'!$J$4:$K$2266,2,FALSE),"")</f>
        <v>0.01</v>
      </c>
      <c r="C2841" s="9">
        <f>'[1]Table - USGS Flow'!D2839</f>
        <v>0</v>
      </c>
      <c r="D2841" s="3">
        <f t="shared" si="221"/>
        <v>0</v>
      </c>
      <c r="E2841" s="9">
        <v>1.8562499999999999E-2</v>
      </c>
      <c r="F2841" s="3">
        <f t="shared" si="222"/>
        <v>1.1997479317476733E-2</v>
      </c>
      <c r="G2841" s="9">
        <v>0</v>
      </c>
      <c r="H2841" s="3">
        <f t="shared" si="223"/>
        <v>0</v>
      </c>
      <c r="I2841" s="3">
        <f>'[1]Table - Daily Discharge'!B2844</f>
        <v>0</v>
      </c>
      <c r="J2841" s="3">
        <f>'[1]Table - Daily Discharge'!C2844</f>
        <v>3.5574025780179679</v>
      </c>
      <c r="K2841" s="3">
        <f>'[1]Table - Daily Discharge'!D2844</f>
        <v>0</v>
      </c>
      <c r="L2841" s="3">
        <f>'[1]Table - Daily Discharge'!E2844</f>
        <v>7.7434056042521085E-2</v>
      </c>
      <c r="M2841" s="3">
        <f t="shared" si="224"/>
        <v>3.5574025780179679</v>
      </c>
      <c r="N2841" s="3">
        <f t="shared" si="225"/>
        <v>3.5574025780179679</v>
      </c>
    </row>
    <row r="2842" spans="1:14" hidden="1" x14ac:dyDescent="0.2">
      <c r="A2842" s="8">
        <v>44478</v>
      </c>
      <c r="B2842" s="2">
        <f>IFERROR(VLOOKUP(A2842,'[1]Table - Daily Rainfall'!$J$4:$K$2266,2,FALSE),"")</f>
        <v>0</v>
      </c>
      <c r="C2842" s="9">
        <f>'[1]Table - USGS Flow'!D2840</f>
        <v>0</v>
      </c>
      <c r="D2842" s="3">
        <f t="shared" si="221"/>
        <v>0</v>
      </c>
      <c r="E2842" s="9">
        <v>0</v>
      </c>
      <c r="F2842" s="3">
        <f t="shared" si="222"/>
        <v>0</v>
      </c>
      <c r="G2842" s="9">
        <v>0</v>
      </c>
      <c r="H2842" s="3">
        <f t="shared" si="223"/>
        <v>0</v>
      </c>
      <c r="I2842" s="3">
        <f>'[1]Table - Daily Discharge'!B2845</f>
        <v>0</v>
      </c>
      <c r="J2842" s="3">
        <f>'[1]Table - Daily Discharge'!C2845</f>
        <v>4.9877019493627159</v>
      </c>
      <c r="K2842" s="3">
        <f>'[1]Table - Daily Discharge'!D2845</f>
        <v>0</v>
      </c>
      <c r="L2842" s="3">
        <f>'[1]Table - Daily Discharge'!E2845</f>
        <v>0</v>
      </c>
      <c r="M2842" s="3">
        <f t="shared" si="224"/>
        <v>4.9877019493627159</v>
      </c>
      <c r="N2842" s="3">
        <f t="shared" si="225"/>
        <v>4.9877019493627159</v>
      </c>
    </row>
    <row r="2843" spans="1:14" hidden="1" x14ac:dyDescent="0.2">
      <c r="A2843" s="8">
        <v>44479</v>
      </c>
      <c r="B2843" s="2">
        <f>IFERROR(VLOOKUP(A2843,'[1]Table - Daily Rainfall'!$J$4:$K$2266,2,FALSE),"")</f>
        <v>0</v>
      </c>
      <c r="C2843" s="9">
        <f>'[1]Table - USGS Flow'!D2841</f>
        <v>0</v>
      </c>
      <c r="D2843" s="3">
        <f t="shared" si="221"/>
        <v>0</v>
      </c>
      <c r="E2843" s="9">
        <v>0</v>
      </c>
      <c r="F2843" s="3">
        <f t="shared" si="222"/>
        <v>0</v>
      </c>
      <c r="G2843" s="9">
        <v>0</v>
      </c>
      <c r="H2843" s="3">
        <f t="shared" si="223"/>
        <v>0</v>
      </c>
      <c r="I2843" s="3">
        <f>'[1]Table - Daily Discharge'!B2846</f>
        <v>0</v>
      </c>
      <c r="J2843" s="3">
        <f>'[1]Table - Daily Discharge'!C2846</f>
        <v>4.8147802323009641</v>
      </c>
      <c r="K2843" s="3">
        <f>'[1]Table - Daily Discharge'!D2846</f>
        <v>0</v>
      </c>
      <c r="L2843" s="3">
        <f>'[1]Table - Daily Discharge'!E2846</f>
        <v>0</v>
      </c>
      <c r="M2843" s="3">
        <f t="shared" si="224"/>
        <v>4.8147802323009641</v>
      </c>
      <c r="N2843" s="3">
        <f t="shared" si="225"/>
        <v>4.8147802323009641</v>
      </c>
    </row>
    <row r="2844" spans="1:14" hidden="1" x14ac:dyDescent="0.2">
      <c r="A2844" s="8">
        <v>44480</v>
      </c>
      <c r="B2844" s="2">
        <f>IFERROR(VLOOKUP(A2844,'[1]Table - Daily Rainfall'!$J$4:$K$2266,2,FALSE),"")</f>
        <v>0</v>
      </c>
      <c r="C2844" s="9">
        <f>'[1]Table - USGS Flow'!D2842</f>
        <v>0</v>
      </c>
      <c r="D2844" s="3">
        <f t="shared" si="221"/>
        <v>0</v>
      </c>
      <c r="E2844" s="9">
        <v>0</v>
      </c>
      <c r="F2844" s="3">
        <f t="shared" si="222"/>
        <v>0</v>
      </c>
      <c r="G2844" s="9">
        <v>0</v>
      </c>
      <c r="H2844" s="3">
        <f t="shared" si="223"/>
        <v>0</v>
      </c>
      <c r="I2844" s="3">
        <f>'[1]Table - Daily Discharge'!B2847</f>
        <v>0</v>
      </c>
      <c r="J2844" s="3">
        <f>'[1]Table - Daily Discharge'!C2847</f>
        <v>3.4578732328314121</v>
      </c>
      <c r="K2844" s="3">
        <f>'[1]Table - Daily Discharge'!D2847</f>
        <v>0</v>
      </c>
      <c r="L2844" s="3">
        <f>'[1]Table - Daily Discharge'!E2847</f>
        <v>0</v>
      </c>
      <c r="M2844" s="3">
        <f t="shared" si="224"/>
        <v>3.4578732328314121</v>
      </c>
      <c r="N2844" s="3">
        <f t="shared" si="225"/>
        <v>3.4578732328314121</v>
      </c>
    </row>
    <row r="2845" spans="1:14" hidden="1" x14ac:dyDescent="0.2">
      <c r="A2845" s="8">
        <v>44481</v>
      </c>
      <c r="B2845" s="2">
        <f>IFERROR(VLOOKUP(A2845,'[1]Table - Daily Rainfall'!$J$4:$K$2266,2,FALSE),"")</f>
        <v>0</v>
      </c>
      <c r="C2845" s="9">
        <f>'[1]Table - USGS Flow'!D2843</f>
        <v>0</v>
      </c>
      <c r="D2845" s="3">
        <f t="shared" si="221"/>
        <v>0</v>
      </c>
      <c r="E2845" s="9">
        <v>0</v>
      </c>
      <c r="F2845" s="3">
        <f t="shared" si="222"/>
        <v>0</v>
      </c>
      <c r="G2845" s="9">
        <v>0</v>
      </c>
      <c r="H2845" s="3">
        <f t="shared" si="223"/>
        <v>0</v>
      </c>
      <c r="I2845" s="3">
        <f>'[1]Table - Daily Discharge'!B2848</f>
        <v>0</v>
      </c>
      <c r="J2845" s="3">
        <f>'[1]Table - Daily Discharge'!C2848</f>
        <v>3.2730164880939676</v>
      </c>
      <c r="K2845" s="3">
        <f>'[1]Table - Daily Discharge'!D2848</f>
        <v>0</v>
      </c>
      <c r="L2845" s="3">
        <f>'[1]Table - Daily Discharge'!E2848</f>
        <v>0</v>
      </c>
      <c r="M2845" s="3">
        <f t="shared" si="224"/>
        <v>3.2730164880939676</v>
      </c>
      <c r="N2845" s="3">
        <f t="shared" si="225"/>
        <v>3.2730164880939676</v>
      </c>
    </row>
    <row r="2846" spans="1:14" hidden="1" x14ac:dyDescent="0.2">
      <c r="A2846" s="8">
        <v>44482</v>
      </c>
      <c r="B2846" s="2">
        <f>IFERROR(VLOOKUP(A2846,'[1]Table - Daily Rainfall'!$J$4:$K$2266,2,FALSE),"")</f>
        <v>0</v>
      </c>
      <c r="C2846" s="9">
        <f>'[1]Table - USGS Flow'!D2844</f>
        <v>0</v>
      </c>
      <c r="D2846" s="3">
        <f t="shared" si="221"/>
        <v>0</v>
      </c>
      <c r="E2846" s="9">
        <v>0</v>
      </c>
      <c r="F2846" s="3">
        <f t="shared" si="222"/>
        <v>0</v>
      </c>
      <c r="G2846" s="9">
        <v>0</v>
      </c>
      <c r="H2846" s="3">
        <f t="shared" si="223"/>
        <v>0</v>
      </c>
      <c r="I2846" s="3">
        <f>'[1]Table - Daily Discharge'!B2849</f>
        <v>0</v>
      </c>
      <c r="J2846" s="3">
        <f>'[1]Table - Daily Discharge'!C2849</f>
        <v>3.6656717271429744</v>
      </c>
      <c r="K2846" s="3">
        <f>'[1]Table - Daily Discharge'!D2849</f>
        <v>0</v>
      </c>
      <c r="L2846" s="3">
        <f>'[1]Table - Daily Discharge'!E2849</f>
        <v>0</v>
      </c>
      <c r="M2846" s="3">
        <f t="shared" si="224"/>
        <v>3.6656717271429744</v>
      </c>
      <c r="N2846" s="3">
        <f t="shared" si="225"/>
        <v>3.6656717271429744</v>
      </c>
    </row>
    <row r="2847" spans="1:14" hidden="1" x14ac:dyDescent="0.2">
      <c r="A2847" s="8">
        <v>44483</v>
      </c>
      <c r="B2847" s="2">
        <f>IFERROR(VLOOKUP(A2847,'[1]Table - Daily Rainfall'!$J$4:$K$2266,2,FALSE),"")</f>
        <v>0</v>
      </c>
      <c r="C2847" s="9">
        <f>'[1]Table - USGS Flow'!D2845</f>
        <v>0</v>
      </c>
      <c r="D2847" s="3">
        <f t="shared" si="221"/>
        <v>0</v>
      </c>
      <c r="E2847" s="9">
        <v>0</v>
      </c>
      <c r="F2847" s="3">
        <f t="shared" si="222"/>
        <v>0</v>
      </c>
      <c r="G2847" s="9">
        <v>0</v>
      </c>
      <c r="H2847" s="3">
        <f t="shared" si="223"/>
        <v>0</v>
      </c>
      <c r="I2847" s="3">
        <f>'[1]Table - Daily Discharge'!B2850</f>
        <v>0</v>
      </c>
      <c r="J2847" s="3">
        <f>'[1]Table - Daily Discharge'!C2850</f>
        <v>2.5289156925388601</v>
      </c>
      <c r="K2847" s="3">
        <f>'[1]Table - Daily Discharge'!D2850</f>
        <v>0</v>
      </c>
      <c r="L2847" s="3">
        <f>'[1]Table - Daily Discharge'!E2850</f>
        <v>0</v>
      </c>
      <c r="M2847" s="3">
        <f t="shared" si="224"/>
        <v>2.5289156925388601</v>
      </c>
      <c r="N2847" s="3">
        <f t="shared" si="225"/>
        <v>2.5289156925388601</v>
      </c>
    </row>
    <row r="2848" spans="1:14" hidden="1" x14ac:dyDescent="0.2">
      <c r="A2848" s="8">
        <v>44484</v>
      </c>
      <c r="B2848" s="2">
        <f>IFERROR(VLOOKUP(A2848,'[1]Table - Daily Rainfall'!$J$4:$K$2266,2,FALSE),"")</f>
        <v>0</v>
      </c>
      <c r="C2848" s="9">
        <f>'[1]Table - USGS Flow'!D2846</f>
        <v>0</v>
      </c>
      <c r="D2848" s="3">
        <f t="shared" si="221"/>
        <v>0</v>
      </c>
      <c r="E2848" s="9">
        <v>0</v>
      </c>
      <c r="F2848" s="3">
        <f t="shared" si="222"/>
        <v>0</v>
      </c>
      <c r="G2848" s="9">
        <v>0</v>
      </c>
      <c r="H2848" s="3">
        <f t="shared" si="223"/>
        <v>0</v>
      </c>
      <c r="I2848" s="3">
        <f>'[1]Table - Daily Discharge'!B2851</f>
        <v>16.650289111773048</v>
      </c>
      <c r="J2848" s="3">
        <f>'[1]Table - Daily Discharge'!C2851</f>
        <v>2.0177568320070547</v>
      </c>
      <c r="K2848" s="3">
        <f>'[1]Table - Daily Discharge'!D2851</f>
        <v>0</v>
      </c>
      <c r="L2848" s="3">
        <f>'[1]Table - Daily Discharge'!E2851</f>
        <v>0</v>
      </c>
      <c r="M2848" s="3">
        <f t="shared" si="224"/>
        <v>18.668045943780104</v>
      </c>
      <c r="N2848" s="3">
        <f t="shared" si="225"/>
        <v>18.668045943780104</v>
      </c>
    </row>
    <row r="2849" spans="1:14" hidden="1" x14ac:dyDescent="0.2">
      <c r="A2849" s="8">
        <v>44485</v>
      </c>
      <c r="B2849" s="2">
        <f>IFERROR(VLOOKUP(A2849,'[1]Table - Daily Rainfall'!$J$4:$K$2266,2,FALSE),"")</f>
        <v>0</v>
      </c>
      <c r="C2849" s="9">
        <f>'[1]Table - USGS Flow'!D2847</f>
        <v>0</v>
      </c>
      <c r="D2849" s="3">
        <f t="shared" si="221"/>
        <v>0</v>
      </c>
      <c r="E2849" s="9">
        <v>0</v>
      </c>
      <c r="F2849" s="3">
        <f t="shared" si="222"/>
        <v>0</v>
      </c>
      <c r="G2849" s="9">
        <v>0</v>
      </c>
      <c r="H2849" s="3">
        <f t="shared" si="223"/>
        <v>0</v>
      </c>
      <c r="I2849" s="3">
        <f>'[1]Table - Daily Discharge'!B2852</f>
        <v>17.944630657452521</v>
      </c>
      <c r="J2849" s="3">
        <f>'[1]Table - Daily Discharge'!C2852</f>
        <v>3.4745694195782697</v>
      </c>
      <c r="K2849" s="3">
        <f>'[1]Table - Daily Discharge'!D2852</f>
        <v>0</v>
      </c>
      <c r="L2849" s="3">
        <f>'[1]Table - Daily Discharge'!E2852</f>
        <v>0</v>
      </c>
      <c r="M2849" s="3">
        <f t="shared" si="224"/>
        <v>21.419200077030791</v>
      </c>
      <c r="N2849" s="3">
        <f t="shared" si="225"/>
        <v>21.419200077030791</v>
      </c>
    </row>
    <row r="2850" spans="1:14" hidden="1" x14ac:dyDescent="0.2">
      <c r="A2850" s="8">
        <v>44486</v>
      </c>
      <c r="B2850" s="2">
        <f>IFERROR(VLOOKUP(A2850,'[1]Table - Daily Rainfall'!$J$4:$K$2266,2,FALSE),"")</f>
        <v>0</v>
      </c>
      <c r="C2850" s="9">
        <f>'[1]Table - USGS Flow'!D2848</f>
        <v>0.01</v>
      </c>
      <c r="D2850" s="3">
        <f t="shared" si="221"/>
        <v>6.4632885211995872E-3</v>
      </c>
      <c r="E2850" s="9">
        <v>0</v>
      </c>
      <c r="F2850" s="3">
        <f t="shared" si="222"/>
        <v>0</v>
      </c>
      <c r="G2850" s="9">
        <v>0</v>
      </c>
      <c r="H2850" s="3">
        <f t="shared" si="223"/>
        <v>0</v>
      </c>
      <c r="I2850" s="3">
        <f>'[1]Table - Daily Discharge'!B2853</f>
        <v>14.92522568089681</v>
      </c>
      <c r="J2850" s="3">
        <f>'[1]Table - Daily Discharge'!C2853</f>
        <v>2.8097161943417008</v>
      </c>
      <c r="K2850" s="3">
        <f>'[1]Table - Daily Discharge'!D2853</f>
        <v>0</v>
      </c>
      <c r="L2850" s="3">
        <f>'[1]Table - Daily Discharge'!E2853</f>
        <v>0</v>
      </c>
      <c r="M2850" s="3">
        <f t="shared" si="224"/>
        <v>17.734941875238512</v>
      </c>
      <c r="N2850" s="3">
        <f t="shared" si="225"/>
        <v>17.734941875238512</v>
      </c>
    </row>
    <row r="2851" spans="1:14" hidden="1" x14ac:dyDescent="0.2">
      <c r="A2851" s="8">
        <v>44487</v>
      </c>
      <c r="B2851" s="2">
        <f>IFERROR(VLOOKUP(A2851,'[1]Table - Daily Rainfall'!$J$4:$K$2266,2,FALSE),"")</f>
        <v>0.04</v>
      </c>
      <c r="C2851" s="9">
        <f>'[1]Table - USGS Flow'!D2849</f>
        <v>2.52</v>
      </c>
      <c r="D2851" s="3">
        <f t="shared" si="221"/>
        <v>1.6287487073422959</v>
      </c>
      <c r="E2851" s="9">
        <v>0</v>
      </c>
      <c r="F2851" s="3">
        <f t="shared" si="222"/>
        <v>0</v>
      </c>
      <c r="G2851" s="9">
        <v>0</v>
      </c>
      <c r="H2851" s="3">
        <f t="shared" si="223"/>
        <v>0</v>
      </c>
      <c r="I2851" s="3">
        <f>'[1]Table - Daily Discharge'!B2854</f>
        <v>12.637337923734481</v>
      </c>
      <c r="J2851" s="3">
        <f>'[1]Table - Daily Discharge'!C2854</f>
        <v>2.3710550075144186</v>
      </c>
      <c r="K2851" s="3">
        <f>'[1]Table - Daily Discharge'!D2854</f>
        <v>0</v>
      </c>
      <c r="L2851" s="3">
        <f>'[1]Table - Daily Discharge'!E2854</f>
        <v>0</v>
      </c>
      <c r="M2851" s="3">
        <f t="shared" si="224"/>
        <v>15.008392931248899</v>
      </c>
      <c r="N2851" s="3">
        <f t="shared" si="225"/>
        <v>15.008392931248899</v>
      </c>
    </row>
    <row r="2852" spans="1:14" hidden="1" x14ac:dyDescent="0.2">
      <c r="A2852" s="8">
        <v>44488</v>
      </c>
      <c r="B2852" s="2">
        <f>IFERROR(VLOOKUP(A2852,'[1]Table - Daily Rainfall'!$J$4:$K$2266,2,FALSE),"")</f>
        <v>0</v>
      </c>
      <c r="C2852" s="9">
        <f>'[1]Table - USGS Flow'!D2850</f>
        <v>3.49</v>
      </c>
      <c r="D2852" s="3">
        <f t="shared" si="221"/>
        <v>2.2556876938986559</v>
      </c>
      <c r="E2852" s="9">
        <v>0</v>
      </c>
      <c r="F2852" s="3">
        <f t="shared" si="222"/>
        <v>0</v>
      </c>
      <c r="G2852" s="9">
        <v>0</v>
      </c>
      <c r="H2852" s="3">
        <f t="shared" si="223"/>
        <v>0</v>
      </c>
      <c r="I2852" s="3">
        <f>'[1]Table - Daily Discharge'!B2855</f>
        <v>13.808531800532272</v>
      </c>
      <c r="J2852" s="3">
        <f>'[1]Table - Daily Discharge'!C2855</f>
        <v>2.4397114474120083</v>
      </c>
      <c r="K2852" s="3">
        <f>'[1]Table - Daily Discharge'!D2855</f>
        <v>0</v>
      </c>
      <c r="L2852" s="3">
        <f>'[1]Table - Daily Discharge'!E2855</f>
        <v>0</v>
      </c>
      <c r="M2852" s="3">
        <f t="shared" si="224"/>
        <v>16.248243247944281</v>
      </c>
      <c r="N2852" s="3">
        <f t="shared" si="225"/>
        <v>16.248243247944281</v>
      </c>
    </row>
    <row r="2853" spans="1:14" hidden="1" x14ac:dyDescent="0.2">
      <c r="A2853" s="8">
        <v>44489</v>
      </c>
      <c r="B2853" s="2">
        <f>IFERROR(VLOOKUP(A2853,'[1]Table - Daily Rainfall'!$J$4:$K$2266,2,FALSE),"")</f>
        <v>0</v>
      </c>
      <c r="C2853" s="9">
        <f>'[1]Table - USGS Flow'!D2851</f>
        <v>9.16</v>
      </c>
      <c r="D2853" s="3">
        <f t="shared" si="221"/>
        <v>5.9203722854188214</v>
      </c>
      <c r="E2853" s="9">
        <v>0</v>
      </c>
      <c r="F2853" s="3">
        <f t="shared" si="222"/>
        <v>0</v>
      </c>
      <c r="G2853" s="9">
        <v>0</v>
      </c>
      <c r="H2853" s="3">
        <f t="shared" si="223"/>
        <v>0</v>
      </c>
      <c r="I2853" s="3">
        <f>'[1]Table - Daily Discharge'!B2856</f>
        <v>15.486288743437854</v>
      </c>
      <c r="J2853" s="3">
        <f>'[1]Table - Daily Discharge'!C2856</f>
        <v>2.7680772779573819</v>
      </c>
      <c r="K2853" s="3">
        <f>'[1]Table - Daily Discharge'!D2856</f>
        <v>0</v>
      </c>
      <c r="L2853" s="3">
        <f>'[1]Table - Daily Discharge'!E2856</f>
        <v>0</v>
      </c>
      <c r="M2853" s="3">
        <f t="shared" si="224"/>
        <v>18.254366021395235</v>
      </c>
      <c r="N2853" s="3">
        <f t="shared" si="225"/>
        <v>18.254366021395235</v>
      </c>
    </row>
    <row r="2854" spans="1:14" hidden="1" x14ac:dyDescent="0.2">
      <c r="A2854" s="8">
        <v>44490</v>
      </c>
      <c r="B2854" s="2">
        <f>IFERROR(VLOOKUP(A2854,'[1]Table - Daily Rainfall'!$J$4:$K$2266,2,FALSE),"")</f>
        <v>0</v>
      </c>
      <c r="C2854" s="9">
        <f>'[1]Table - USGS Flow'!D2852</f>
        <v>7.1</v>
      </c>
      <c r="D2854" s="3">
        <f t="shared" si="221"/>
        <v>4.5889348500517064</v>
      </c>
      <c r="E2854" s="9">
        <v>0</v>
      </c>
      <c r="F2854" s="3">
        <f t="shared" si="222"/>
        <v>0</v>
      </c>
      <c r="G2854" s="9">
        <v>0</v>
      </c>
      <c r="H2854" s="3">
        <f t="shared" si="223"/>
        <v>0</v>
      </c>
      <c r="I2854" s="3">
        <f>'[1]Table - Daily Discharge'!B2857</f>
        <v>13.57500979589131</v>
      </c>
      <c r="J2854" s="3">
        <f>'[1]Table - Daily Discharge'!C2857</f>
        <v>2.2740926938938508</v>
      </c>
      <c r="K2854" s="3">
        <f>'[1]Table - Daily Discharge'!D2857</f>
        <v>0</v>
      </c>
      <c r="L2854" s="3">
        <f>'[1]Table - Daily Discharge'!E2857</f>
        <v>0</v>
      </c>
      <c r="M2854" s="3">
        <f t="shared" si="224"/>
        <v>15.84910248978516</v>
      </c>
      <c r="N2854" s="3">
        <f t="shared" si="225"/>
        <v>15.84910248978516</v>
      </c>
    </row>
    <row r="2855" spans="1:14" hidden="1" x14ac:dyDescent="0.2">
      <c r="A2855" s="8">
        <v>44491</v>
      </c>
      <c r="B2855" s="2">
        <f>IFERROR(VLOOKUP(A2855,'[1]Table - Daily Rainfall'!$J$4:$K$2266,2,FALSE),"")</f>
        <v>0</v>
      </c>
      <c r="C2855" s="9">
        <f>'[1]Table - USGS Flow'!D2853</f>
        <v>2.66</v>
      </c>
      <c r="D2855" s="3">
        <f t="shared" si="221"/>
        <v>1.7192347466390903</v>
      </c>
      <c r="E2855" s="9">
        <v>0</v>
      </c>
      <c r="F2855" s="3">
        <f t="shared" si="222"/>
        <v>0</v>
      </c>
      <c r="G2855" s="9">
        <v>0</v>
      </c>
      <c r="H2855" s="3">
        <f t="shared" si="223"/>
        <v>0</v>
      </c>
      <c r="I2855" s="3">
        <f>'[1]Table - Daily Discharge'!B2858</f>
        <v>12.047813367018286</v>
      </c>
      <c r="J2855" s="3">
        <f>'[1]Table - Daily Discharge'!C2858</f>
        <v>2.2569288273156616</v>
      </c>
      <c r="K2855" s="3">
        <f>'[1]Table - Daily Discharge'!D2858</f>
        <v>0</v>
      </c>
      <c r="L2855" s="3">
        <f>'[1]Table - Daily Discharge'!E2858</f>
        <v>0</v>
      </c>
      <c r="M2855" s="3">
        <f t="shared" si="224"/>
        <v>14.304742194333947</v>
      </c>
      <c r="N2855" s="3">
        <f t="shared" si="225"/>
        <v>14.304742194333947</v>
      </c>
    </row>
    <row r="2856" spans="1:14" hidden="1" x14ac:dyDescent="0.2">
      <c r="A2856" s="8">
        <v>44492</v>
      </c>
      <c r="B2856" s="2">
        <f>IFERROR(VLOOKUP(A2856,'[1]Table - Daily Rainfall'!$J$4:$K$2266,2,FALSE),"")</f>
        <v>0</v>
      </c>
      <c r="C2856" s="9">
        <f>'[1]Table - USGS Flow'!D2854</f>
        <v>10.199999999999999</v>
      </c>
      <c r="D2856" s="3">
        <f t="shared" si="221"/>
        <v>6.5925542916235784</v>
      </c>
      <c r="E2856" s="9">
        <v>0</v>
      </c>
      <c r="F2856" s="3">
        <f t="shared" si="222"/>
        <v>0</v>
      </c>
      <c r="G2856" s="9">
        <v>0</v>
      </c>
      <c r="H2856" s="3">
        <f t="shared" si="223"/>
        <v>0</v>
      </c>
      <c r="I2856" s="3">
        <f>'[1]Table - Daily Discharge'!B2859</f>
        <v>14.178990563791064</v>
      </c>
      <c r="J2856" s="3">
        <f>'[1]Table - Daily Discharge'!C2859</f>
        <v>4.7237694240134971</v>
      </c>
      <c r="K2856" s="3">
        <f>'[1]Table - Daily Discharge'!D2859</f>
        <v>0</v>
      </c>
      <c r="L2856" s="3">
        <f>'[1]Table - Daily Discharge'!E2859</f>
        <v>0</v>
      </c>
      <c r="M2856" s="3">
        <f t="shared" si="224"/>
        <v>18.902759987804561</v>
      </c>
      <c r="N2856" s="3">
        <f t="shared" si="225"/>
        <v>18.902759987804561</v>
      </c>
    </row>
    <row r="2857" spans="1:14" hidden="1" x14ac:dyDescent="0.2">
      <c r="A2857" s="8">
        <v>44493</v>
      </c>
      <c r="B2857" s="2">
        <f>IFERROR(VLOOKUP(A2857,'[1]Table - Daily Rainfall'!$J$4:$K$2266,2,FALSE),"")</f>
        <v>0</v>
      </c>
      <c r="C2857" s="9">
        <f>'[1]Table - USGS Flow'!D2855</f>
        <v>6.12</v>
      </c>
      <c r="D2857" s="3">
        <f t="shared" si="221"/>
        <v>3.9555325749741472</v>
      </c>
      <c r="E2857" s="9">
        <v>0</v>
      </c>
      <c r="F2857" s="3">
        <f t="shared" si="222"/>
        <v>0</v>
      </c>
      <c r="G2857" s="9">
        <v>0</v>
      </c>
      <c r="H2857" s="3">
        <f t="shared" si="223"/>
        <v>0</v>
      </c>
      <c r="I2857" s="3">
        <f>'[1]Table - Daily Discharge'!B2860</f>
        <v>10.827793702906559</v>
      </c>
      <c r="J2857" s="3">
        <f>'[1]Table - Daily Discharge'!C2860</f>
        <v>4.8560364178881743</v>
      </c>
      <c r="K2857" s="3">
        <f>'[1]Table - Daily Discharge'!D2860</f>
        <v>0</v>
      </c>
      <c r="L2857" s="3">
        <f>'[1]Table - Daily Discharge'!E2860</f>
        <v>0</v>
      </c>
      <c r="M2857" s="3">
        <f t="shared" si="224"/>
        <v>15.683830120794735</v>
      </c>
      <c r="N2857" s="3">
        <f t="shared" si="225"/>
        <v>15.683830120794735</v>
      </c>
    </row>
    <row r="2858" spans="1:14" hidden="1" x14ac:dyDescent="0.2">
      <c r="A2858" s="8">
        <v>44494</v>
      </c>
      <c r="B2858" s="2">
        <f>IFERROR(VLOOKUP(A2858,'[1]Table - Daily Rainfall'!$J$4:$K$2266,2,FALSE),"")</f>
        <v>0.43</v>
      </c>
      <c r="C2858" s="9">
        <f>'[1]Table - USGS Flow'!D2856</f>
        <v>216</v>
      </c>
      <c r="D2858" s="3">
        <f t="shared" si="221"/>
        <v>139.60703205791108</v>
      </c>
      <c r="E2858" s="9">
        <v>0</v>
      </c>
      <c r="F2858" s="3">
        <f t="shared" si="222"/>
        <v>0</v>
      </c>
      <c r="G2858" s="9">
        <v>0</v>
      </c>
      <c r="H2858" s="3">
        <f t="shared" si="223"/>
        <v>0</v>
      </c>
      <c r="I2858" s="3">
        <f>'[1]Table - Daily Discharge'!B2861</f>
        <v>13.135315633328574</v>
      </c>
      <c r="J2858" s="3">
        <f>'[1]Table - Daily Discharge'!C2861</f>
        <v>4.5240551831899136</v>
      </c>
      <c r="K2858" s="3">
        <f>'[1]Table - Daily Discharge'!D2861</f>
        <v>0</v>
      </c>
      <c r="L2858" s="3">
        <f>'[1]Table - Daily Discharge'!E2861</f>
        <v>0</v>
      </c>
      <c r="M2858" s="3">
        <f t="shared" si="224"/>
        <v>17.659370816518489</v>
      </c>
      <c r="N2858" s="3">
        <f t="shared" si="225"/>
        <v>17.659370816518489</v>
      </c>
    </row>
    <row r="2859" spans="1:14" hidden="1" x14ac:dyDescent="0.2">
      <c r="A2859" s="8">
        <v>44495</v>
      </c>
      <c r="B2859" s="2">
        <f>IFERROR(VLOOKUP(A2859,'[1]Table - Daily Rainfall'!$J$4:$K$2266,2,FALSE),"")</f>
        <v>0</v>
      </c>
      <c r="C2859" s="9">
        <f>'[1]Table - USGS Flow'!D2857</f>
        <v>17.899999999999999</v>
      </c>
      <c r="D2859" s="3">
        <f t="shared" si="221"/>
        <v>11.56928645294726</v>
      </c>
      <c r="E2859" s="9">
        <v>0</v>
      </c>
      <c r="F2859" s="3">
        <f t="shared" si="222"/>
        <v>0</v>
      </c>
      <c r="G2859" s="9">
        <v>0</v>
      </c>
      <c r="H2859" s="3">
        <f t="shared" si="223"/>
        <v>0</v>
      </c>
      <c r="I2859" s="3">
        <f>'[1]Table - Daily Discharge'!B2862</f>
        <v>11.806196160788909</v>
      </c>
      <c r="J2859" s="3">
        <f>'[1]Table - Daily Discharge'!C2862</f>
        <v>5.2773008046798386</v>
      </c>
      <c r="K2859" s="3">
        <f>'[1]Table - Daily Discharge'!D2862</f>
        <v>0</v>
      </c>
      <c r="L2859" s="3">
        <f>'[1]Table - Daily Discharge'!E2862</f>
        <v>0</v>
      </c>
      <c r="M2859" s="3">
        <f t="shared" si="224"/>
        <v>17.083496965468747</v>
      </c>
      <c r="N2859" s="3">
        <f t="shared" si="225"/>
        <v>17.083496965468747</v>
      </c>
    </row>
    <row r="2860" spans="1:14" hidden="1" x14ac:dyDescent="0.2">
      <c r="A2860" s="8">
        <v>44496</v>
      </c>
      <c r="B2860" s="2">
        <f>IFERROR(VLOOKUP(A2860,'[1]Table - Daily Rainfall'!$J$4:$K$2266,2,FALSE),"")</f>
        <v>0</v>
      </c>
      <c r="C2860" s="9">
        <f>'[1]Table - USGS Flow'!D2858</f>
        <v>11</v>
      </c>
      <c r="D2860" s="3">
        <f t="shared" si="221"/>
        <v>7.1096173733195451</v>
      </c>
      <c r="E2860" s="9">
        <v>0</v>
      </c>
      <c r="F2860" s="3">
        <f t="shared" si="222"/>
        <v>0</v>
      </c>
      <c r="G2860" s="9">
        <v>0</v>
      </c>
      <c r="H2860" s="3">
        <f t="shared" si="223"/>
        <v>0</v>
      </c>
      <c r="I2860" s="3">
        <f>'[1]Table - Daily Discharge'!B2863</f>
        <v>11.587521403872433</v>
      </c>
      <c r="J2860" s="3">
        <f>'[1]Table - Daily Discharge'!C2863</f>
        <v>5.4823265233629561</v>
      </c>
      <c r="K2860" s="3">
        <f>'[1]Table - Daily Discharge'!D2863</f>
        <v>0</v>
      </c>
      <c r="L2860" s="3">
        <f>'[1]Table - Daily Discharge'!E2863</f>
        <v>0</v>
      </c>
      <c r="M2860" s="3">
        <f t="shared" si="224"/>
        <v>17.06984792723539</v>
      </c>
      <c r="N2860" s="3">
        <f t="shared" si="225"/>
        <v>17.06984792723539</v>
      </c>
    </row>
    <row r="2861" spans="1:14" hidden="1" x14ac:dyDescent="0.2">
      <c r="A2861" s="8">
        <v>44497</v>
      </c>
      <c r="B2861" s="2">
        <f>IFERROR(VLOOKUP(A2861,'[1]Table - Daily Rainfall'!$J$4:$K$2266,2,FALSE),"")</f>
        <v>0</v>
      </c>
      <c r="C2861" s="9">
        <f>'[1]Table - USGS Flow'!D2859</f>
        <v>10.3</v>
      </c>
      <c r="D2861" s="3">
        <f t="shared" si="221"/>
        <v>6.657187176835575</v>
      </c>
      <c r="E2861" s="9">
        <v>0</v>
      </c>
      <c r="F2861" s="3">
        <f t="shared" si="222"/>
        <v>0</v>
      </c>
      <c r="G2861" s="9">
        <v>0</v>
      </c>
      <c r="H2861" s="3">
        <f t="shared" si="223"/>
        <v>0</v>
      </c>
      <c r="I2861" s="3">
        <f>'[1]Table - Daily Discharge'!B2864</f>
        <v>11.794566351017906</v>
      </c>
      <c r="J2861" s="3">
        <f>'[1]Table - Daily Discharge'!C2864</f>
        <v>3.2746616519613032</v>
      </c>
      <c r="K2861" s="3">
        <f>'[1]Table - Daily Discharge'!D2864</f>
        <v>0</v>
      </c>
      <c r="L2861" s="3">
        <f>'[1]Table - Daily Discharge'!E2864</f>
        <v>0</v>
      </c>
      <c r="M2861" s="3">
        <f t="shared" si="224"/>
        <v>15.069228002979209</v>
      </c>
      <c r="N2861" s="3">
        <f t="shared" si="225"/>
        <v>15.069228002979209</v>
      </c>
    </row>
    <row r="2862" spans="1:14" hidden="1" x14ac:dyDescent="0.2">
      <c r="A2862" s="8">
        <v>44498</v>
      </c>
      <c r="B2862" s="2">
        <f>IFERROR(VLOOKUP(A2862,'[1]Table - Daily Rainfall'!$J$4:$K$2266,2,FALSE),"")</f>
        <v>0</v>
      </c>
      <c r="C2862" s="9">
        <f>'[1]Table - USGS Flow'!D2860</f>
        <v>3.17</v>
      </c>
      <c r="D2862" s="3">
        <f t="shared" si="221"/>
        <v>2.0488624612202688</v>
      </c>
      <c r="E2862" s="9">
        <v>0</v>
      </c>
      <c r="F2862" s="3">
        <f t="shared" si="222"/>
        <v>0</v>
      </c>
      <c r="G2862" s="9">
        <v>0</v>
      </c>
      <c r="H2862" s="3">
        <f t="shared" si="223"/>
        <v>0</v>
      </c>
      <c r="I2862" s="3">
        <f>'[1]Table - Daily Discharge'!B2865</f>
        <v>10.826613269771292</v>
      </c>
      <c r="J2862" s="3">
        <f>'[1]Table - Daily Discharge'!C2865</f>
        <v>2.6504116522477768</v>
      </c>
      <c r="K2862" s="3">
        <f>'[1]Table - Daily Discharge'!D2865</f>
        <v>0</v>
      </c>
      <c r="L2862" s="3">
        <f>'[1]Table - Daily Discharge'!E2865</f>
        <v>0</v>
      </c>
      <c r="M2862" s="3">
        <f t="shared" si="224"/>
        <v>13.477024922019069</v>
      </c>
      <c r="N2862" s="3">
        <f t="shared" si="225"/>
        <v>13.477024922019069</v>
      </c>
    </row>
    <row r="2863" spans="1:14" hidden="1" x14ac:dyDescent="0.2">
      <c r="A2863" s="8">
        <v>44499</v>
      </c>
      <c r="B2863" s="2">
        <f>IFERROR(VLOOKUP(A2863,'[1]Table - Daily Rainfall'!$J$4:$K$2266,2,FALSE),"")</f>
        <v>0</v>
      </c>
      <c r="C2863" s="9">
        <f>'[1]Table - USGS Flow'!D2861</f>
        <v>10.1</v>
      </c>
      <c r="D2863" s="3">
        <f t="shared" si="221"/>
        <v>6.5279214064115827</v>
      </c>
      <c r="E2863" s="9">
        <v>0</v>
      </c>
      <c r="F2863" s="3">
        <f t="shared" si="222"/>
        <v>0</v>
      </c>
      <c r="G2863" s="9">
        <v>0</v>
      </c>
      <c r="H2863" s="3">
        <f t="shared" si="223"/>
        <v>0</v>
      </c>
      <c r="I2863" s="3">
        <f>'[1]Table - Daily Discharge'!B2866</f>
        <v>13.348068551821527</v>
      </c>
      <c r="J2863" s="3">
        <f>'[1]Table - Daily Discharge'!C2866</f>
        <v>4.4386419877526651</v>
      </c>
      <c r="K2863" s="3">
        <f>'[1]Table - Daily Discharge'!D2866</f>
        <v>0</v>
      </c>
      <c r="L2863" s="3">
        <f>'[1]Table - Daily Discharge'!E2866</f>
        <v>0</v>
      </c>
      <c r="M2863" s="3">
        <f t="shared" si="224"/>
        <v>17.786710539574191</v>
      </c>
      <c r="N2863" s="3">
        <f t="shared" si="225"/>
        <v>17.786710539574191</v>
      </c>
    </row>
    <row r="2864" spans="1:14" hidden="1" x14ac:dyDescent="0.2">
      <c r="A2864" s="8">
        <v>44500</v>
      </c>
      <c r="B2864" s="2">
        <f>IFERROR(VLOOKUP(A2864,'[1]Table - Daily Rainfall'!$J$4:$K$2266,2,FALSE),"")</f>
        <v>0</v>
      </c>
      <c r="C2864" s="9">
        <f>'[1]Table - USGS Flow'!D2862</f>
        <v>9.26</v>
      </c>
      <c r="D2864" s="3">
        <f t="shared" si="221"/>
        <v>5.9850051706308172</v>
      </c>
      <c r="E2864" s="9">
        <v>0</v>
      </c>
      <c r="F2864" s="3">
        <f t="shared" si="222"/>
        <v>0</v>
      </c>
      <c r="G2864" s="9">
        <v>0</v>
      </c>
      <c r="H2864" s="3">
        <f t="shared" si="223"/>
        <v>0</v>
      </c>
      <c r="I2864" s="3">
        <f>'[1]Table - Daily Discharge'!B2867</f>
        <v>12.562428403280299</v>
      </c>
      <c r="J2864" s="3">
        <f>'[1]Table - Daily Discharge'!C2867</f>
        <v>4.2529154121931674</v>
      </c>
      <c r="K2864" s="3">
        <f>'[1]Table - Daily Discharge'!D2867</f>
        <v>0</v>
      </c>
      <c r="L2864" s="3">
        <f>'[1]Table - Daily Discharge'!E2867</f>
        <v>0</v>
      </c>
      <c r="M2864" s="3">
        <f t="shared" si="224"/>
        <v>16.815343815473465</v>
      </c>
      <c r="N2864" s="3">
        <f t="shared" si="225"/>
        <v>16.815343815473465</v>
      </c>
    </row>
    <row r="2865" spans="1:14" hidden="1" x14ac:dyDescent="0.2">
      <c r="A2865" s="8">
        <v>44501</v>
      </c>
      <c r="B2865" s="2">
        <f>IFERROR(VLOOKUP(A2865,'[1]Table - Daily Rainfall'!$J$4:$K$2266,2,FALSE),"")</f>
        <v>0</v>
      </c>
      <c r="C2865" s="9">
        <f>'[1]Table - USGS Flow'!D2863</f>
        <v>10.8</v>
      </c>
      <c r="D2865" s="3">
        <f t="shared" si="221"/>
        <v>6.9803516028955546</v>
      </c>
      <c r="E2865" s="9">
        <v>0</v>
      </c>
      <c r="F2865" s="3">
        <f t="shared" si="222"/>
        <v>0</v>
      </c>
      <c r="G2865" s="9">
        <v>0</v>
      </c>
      <c r="H2865" s="3">
        <f t="shared" si="223"/>
        <v>0</v>
      </c>
      <c r="I2865" s="3">
        <f>'[1]Table - Daily Discharge'!B2868</f>
        <v>13.723270990756298</v>
      </c>
      <c r="J2865" s="3">
        <f>'[1]Table - Daily Discharge'!C2868</f>
        <v>2.6563023306237312</v>
      </c>
      <c r="K2865" s="3">
        <f>'[1]Table - Daily Discharge'!D2868</f>
        <v>0</v>
      </c>
      <c r="L2865" s="3">
        <f>'[1]Table - Daily Discharge'!E2868</f>
        <v>0</v>
      </c>
      <c r="M2865" s="3">
        <f t="shared" si="224"/>
        <v>16.379573321380029</v>
      </c>
      <c r="N2865" s="3">
        <f t="shared" si="225"/>
        <v>16.379573321380029</v>
      </c>
    </row>
    <row r="2866" spans="1:14" hidden="1" x14ac:dyDescent="0.2">
      <c r="A2866" s="8">
        <v>44502</v>
      </c>
      <c r="B2866" s="2">
        <f>IFERROR(VLOOKUP(A2866,'[1]Table - Daily Rainfall'!$J$4:$K$2266,2,FALSE),"")</f>
        <v>0</v>
      </c>
      <c r="C2866" s="9">
        <f>'[1]Table - USGS Flow'!D2864</f>
        <v>4.34</v>
      </c>
      <c r="D2866" s="3">
        <f t="shared" si="221"/>
        <v>2.8050672182006204</v>
      </c>
      <c r="E2866" s="9">
        <v>0</v>
      </c>
      <c r="F2866" s="3">
        <f t="shared" si="222"/>
        <v>0</v>
      </c>
      <c r="G2866" s="9">
        <v>0</v>
      </c>
      <c r="H2866" s="3">
        <f t="shared" si="223"/>
        <v>0</v>
      </c>
      <c r="I2866" s="3">
        <f>'[1]Table - Daily Discharge'!B2869</f>
        <v>10.192891814006753</v>
      </c>
      <c r="J2866" s="3">
        <f>'[1]Table - Daily Discharge'!C2869</f>
        <v>3.8091865463749452</v>
      </c>
      <c r="K2866" s="3">
        <f>'[1]Table - Daily Discharge'!D2869</f>
        <v>0</v>
      </c>
      <c r="L2866" s="3">
        <f>'[1]Table - Daily Discharge'!E2869</f>
        <v>0</v>
      </c>
      <c r="M2866" s="3">
        <f t="shared" si="224"/>
        <v>14.002078360381699</v>
      </c>
      <c r="N2866" s="3">
        <f t="shared" si="225"/>
        <v>14.002078360381699</v>
      </c>
    </row>
    <row r="2867" spans="1:14" hidden="1" x14ac:dyDescent="0.2">
      <c r="A2867" s="8">
        <v>44503</v>
      </c>
      <c r="B2867" s="2">
        <f>IFERROR(VLOOKUP(A2867,'[1]Table - Daily Rainfall'!$J$4:$K$2266,2,FALSE),"")</f>
        <v>0</v>
      </c>
      <c r="C2867" s="9">
        <f>'[1]Table - USGS Flow'!D2865</f>
        <v>12.9</v>
      </c>
      <c r="D2867" s="3">
        <f t="shared" si="221"/>
        <v>8.3376421923474666</v>
      </c>
      <c r="E2867" s="9">
        <v>0</v>
      </c>
      <c r="F2867" s="3">
        <f t="shared" si="222"/>
        <v>0</v>
      </c>
      <c r="G2867" s="9">
        <v>0</v>
      </c>
      <c r="H2867" s="3">
        <f t="shared" si="223"/>
        <v>0</v>
      </c>
      <c r="I2867" s="3">
        <f>'[1]Table - Daily Discharge'!B2870</f>
        <v>14.204136692244452</v>
      </c>
      <c r="J2867" s="3">
        <f>'[1]Table - Daily Discharge'!C2870</f>
        <v>3.7775068064436708</v>
      </c>
      <c r="K2867" s="3">
        <f>'[1]Table - Daily Discharge'!D2870</f>
        <v>0</v>
      </c>
      <c r="L2867" s="3">
        <f>'[1]Table - Daily Discharge'!E2870</f>
        <v>0</v>
      </c>
      <c r="M2867" s="3">
        <f t="shared" si="224"/>
        <v>17.981643498688122</v>
      </c>
      <c r="N2867" s="3">
        <f t="shared" si="225"/>
        <v>17.981643498688122</v>
      </c>
    </row>
    <row r="2868" spans="1:14" hidden="1" x14ac:dyDescent="0.2">
      <c r="A2868" s="8">
        <v>44504</v>
      </c>
      <c r="B2868" s="2">
        <f>IFERROR(VLOOKUP(A2868,'[1]Table - Daily Rainfall'!$J$4:$K$2266,2,FALSE),"")</f>
        <v>0</v>
      </c>
      <c r="C2868" s="9">
        <f>'[1]Table - USGS Flow'!D2866</f>
        <v>6.04</v>
      </c>
      <c r="D2868" s="3">
        <f t="shared" si="221"/>
        <v>3.9038262668045505</v>
      </c>
      <c r="E2868" s="9">
        <v>0</v>
      </c>
      <c r="F2868" s="3">
        <f t="shared" si="222"/>
        <v>0</v>
      </c>
      <c r="G2868" s="9">
        <v>0</v>
      </c>
      <c r="H2868" s="3">
        <f t="shared" si="223"/>
        <v>0</v>
      </c>
      <c r="I2868" s="3">
        <f>'[1]Table - Daily Discharge'!B2871</f>
        <v>11.831635283102646</v>
      </c>
      <c r="J2868" s="3">
        <f>'[1]Table - Daily Discharge'!C2871</f>
        <v>1.5311581308579365</v>
      </c>
      <c r="K2868" s="3">
        <f>'[1]Table - Daily Discharge'!D2871</f>
        <v>0</v>
      </c>
      <c r="L2868" s="3">
        <f>'[1]Table - Daily Discharge'!E2871</f>
        <v>0</v>
      </c>
      <c r="M2868" s="3">
        <f t="shared" si="224"/>
        <v>13.362793413960581</v>
      </c>
      <c r="N2868" s="3">
        <f t="shared" si="225"/>
        <v>13.362793413960581</v>
      </c>
    </row>
    <row r="2869" spans="1:14" hidden="1" x14ac:dyDescent="0.2">
      <c r="A2869" s="8">
        <v>44505</v>
      </c>
      <c r="B2869" s="2">
        <f>IFERROR(VLOOKUP(A2869,'[1]Table - Daily Rainfall'!$J$4:$K$2266,2,FALSE),"")</f>
        <v>0</v>
      </c>
      <c r="C2869" s="9">
        <f>'[1]Table - USGS Flow'!D2867</f>
        <v>9.3000000000000007</v>
      </c>
      <c r="D2869" s="3">
        <f t="shared" si="221"/>
        <v>6.010858324715616</v>
      </c>
      <c r="E2869" s="9">
        <v>0</v>
      </c>
      <c r="F2869" s="3">
        <f t="shared" si="222"/>
        <v>0</v>
      </c>
      <c r="G2869" s="9">
        <v>0</v>
      </c>
      <c r="H2869" s="3">
        <f t="shared" si="223"/>
        <v>0</v>
      </c>
      <c r="I2869" s="3">
        <f>'[1]Table - Daily Discharge'!B2872</f>
        <v>14.580614190725367</v>
      </c>
      <c r="J2869" s="3">
        <f>'[1]Table - Daily Discharge'!C2872</f>
        <v>3.3715116577926216</v>
      </c>
      <c r="K2869" s="3">
        <f>'[1]Table - Daily Discharge'!D2872</f>
        <v>0</v>
      </c>
      <c r="L2869" s="3">
        <f>'[1]Table - Daily Discharge'!E2872</f>
        <v>0</v>
      </c>
      <c r="M2869" s="3">
        <f t="shared" si="224"/>
        <v>17.952125848517987</v>
      </c>
      <c r="N2869" s="3">
        <f t="shared" si="225"/>
        <v>17.952125848517987</v>
      </c>
    </row>
    <row r="2870" spans="1:14" hidden="1" x14ac:dyDescent="0.2">
      <c r="A2870" s="8">
        <v>44506</v>
      </c>
      <c r="B2870" s="2">
        <f>IFERROR(VLOOKUP(A2870,'[1]Table - Daily Rainfall'!$J$4:$K$2266,2,FALSE),"")</f>
        <v>0</v>
      </c>
      <c r="C2870" s="9">
        <f>'[1]Table - USGS Flow'!D2868</f>
        <v>16.3</v>
      </c>
      <c r="D2870" s="3">
        <f t="shared" si="221"/>
        <v>10.535160289555327</v>
      </c>
      <c r="E2870" s="9">
        <v>0</v>
      </c>
      <c r="F2870" s="3">
        <f t="shared" si="222"/>
        <v>0</v>
      </c>
      <c r="G2870" s="9">
        <v>0</v>
      </c>
      <c r="H2870" s="3">
        <f t="shared" si="223"/>
        <v>0</v>
      </c>
      <c r="I2870" s="3">
        <f>'[1]Table - Daily Discharge'!B2873</f>
        <v>17.655764184582448</v>
      </c>
      <c r="J2870" s="3">
        <f>'[1]Table - Daily Discharge'!C2873</f>
        <v>4.3145996282369463</v>
      </c>
      <c r="K2870" s="3">
        <f>'[1]Table - Daily Discharge'!D2873</f>
        <v>0</v>
      </c>
      <c r="L2870" s="3">
        <f>'[1]Table - Daily Discharge'!E2873</f>
        <v>0</v>
      </c>
      <c r="M2870" s="3">
        <f t="shared" si="224"/>
        <v>21.970363812819393</v>
      </c>
      <c r="N2870" s="3">
        <f t="shared" si="225"/>
        <v>21.970363812819393</v>
      </c>
    </row>
    <row r="2871" spans="1:14" hidden="1" x14ac:dyDescent="0.2">
      <c r="A2871" s="8">
        <v>44507</v>
      </c>
      <c r="B2871" s="2">
        <f>IFERROR(VLOOKUP(A2871,'[1]Table - Daily Rainfall'!$J$4:$K$2266,2,FALSE),"")</f>
        <v>0</v>
      </c>
      <c r="C2871" s="9">
        <f>'[1]Table - USGS Flow'!D2869</f>
        <v>17.2</v>
      </c>
      <c r="D2871" s="3">
        <f t="shared" si="221"/>
        <v>11.116856256463288</v>
      </c>
      <c r="E2871" s="9">
        <v>0</v>
      </c>
      <c r="F2871" s="3">
        <f t="shared" si="222"/>
        <v>0</v>
      </c>
      <c r="G2871" s="9">
        <v>0</v>
      </c>
      <c r="H2871" s="3">
        <f t="shared" si="223"/>
        <v>0</v>
      </c>
      <c r="I2871" s="3">
        <f>'[1]Table - Daily Discharge'!B2874</f>
        <v>17.456372752399549</v>
      </c>
      <c r="J2871" s="3">
        <f>'[1]Table - Daily Discharge'!C2874</f>
        <v>5.3119602963791683</v>
      </c>
      <c r="K2871" s="3">
        <f>'[1]Table - Daily Discharge'!D2874</f>
        <v>0</v>
      </c>
      <c r="L2871" s="3">
        <f>'[1]Table - Daily Discharge'!E2874</f>
        <v>0</v>
      </c>
      <c r="M2871" s="3">
        <f t="shared" si="224"/>
        <v>22.768333048778718</v>
      </c>
      <c r="N2871" s="3">
        <f t="shared" si="225"/>
        <v>22.768333048778718</v>
      </c>
    </row>
    <row r="2872" spans="1:14" hidden="1" x14ac:dyDescent="0.2">
      <c r="A2872" s="8">
        <v>44508</v>
      </c>
      <c r="B2872" s="2">
        <f>IFERROR(VLOOKUP(A2872,'[1]Table - Daily Rainfall'!$J$4:$K$2266,2,FALSE),"")</f>
        <v>0</v>
      </c>
      <c r="C2872" s="9">
        <f>'[1]Table - USGS Flow'!D2870</f>
        <v>14.6</v>
      </c>
      <c r="D2872" s="3">
        <f t="shared" si="221"/>
        <v>9.4364012409513958</v>
      </c>
      <c r="E2872" s="9">
        <v>0</v>
      </c>
      <c r="F2872" s="3">
        <f t="shared" si="222"/>
        <v>0</v>
      </c>
      <c r="G2872" s="9">
        <v>0</v>
      </c>
      <c r="H2872" s="3">
        <f t="shared" si="223"/>
        <v>0</v>
      </c>
      <c r="I2872" s="3">
        <f>'[1]Table - Daily Discharge'!B2875</f>
        <v>15.902615037585074</v>
      </c>
      <c r="J2872" s="3">
        <f>'[1]Table - Daily Discharge'!C2875</f>
        <v>3.2878027906011837</v>
      </c>
      <c r="K2872" s="3">
        <f>'[1]Table - Daily Discharge'!D2875</f>
        <v>0</v>
      </c>
      <c r="L2872" s="3">
        <f>'[1]Table - Daily Discharge'!E2875</f>
        <v>0</v>
      </c>
      <c r="M2872" s="3">
        <f t="shared" si="224"/>
        <v>19.190417828186256</v>
      </c>
      <c r="N2872" s="3">
        <f t="shared" si="225"/>
        <v>19.190417828186256</v>
      </c>
    </row>
    <row r="2873" spans="1:14" hidden="1" x14ac:dyDescent="0.2">
      <c r="A2873" s="8">
        <v>44509</v>
      </c>
      <c r="B2873" s="2">
        <f>IFERROR(VLOOKUP(A2873,'[1]Table - Daily Rainfall'!$J$4:$K$2266,2,FALSE),"")</f>
        <v>0</v>
      </c>
      <c r="C2873" s="9">
        <f>'[1]Table - USGS Flow'!D2871</f>
        <v>15.2</v>
      </c>
      <c r="D2873" s="3">
        <f t="shared" si="221"/>
        <v>9.8241985522233719</v>
      </c>
      <c r="E2873" s="9">
        <v>0</v>
      </c>
      <c r="F2873" s="3">
        <f t="shared" si="222"/>
        <v>0</v>
      </c>
      <c r="G2873" s="9">
        <v>0</v>
      </c>
      <c r="H2873" s="3">
        <f t="shared" si="223"/>
        <v>0</v>
      </c>
      <c r="I2873" s="3">
        <f>'[1]Table - Daily Discharge'!B2876</f>
        <v>17.38426726528062</v>
      </c>
      <c r="J2873" s="3">
        <f>'[1]Table - Daily Discharge'!C2876</f>
        <v>2.370737292834121</v>
      </c>
      <c r="K2873" s="3">
        <f>'[1]Table - Daily Discharge'!D2876</f>
        <v>0</v>
      </c>
      <c r="L2873" s="3">
        <f>'[1]Table - Daily Discharge'!E2876</f>
        <v>0</v>
      </c>
      <c r="M2873" s="3">
        <f t="shared" si="224"/>
        <v>19.755004558114742</v>
      </c>
      <c r="N2873" s="3">
        <f t="shared" si="225"/>
        <v>19.755004558114742</v>
      </c>
    </row>
    <row r="2874" spans="1:14" hidden="1" x14ac:dyDescent="0.2">
      <c r="A2874" s="8">
        <v>44510</v>
      </c>
      <c r="B2874" s="2">
        <f>IFERROR(VLOOKUP(A2874,'[1]Table - Daily Rainfall'!$J$4:$K$2266,2,FALSE),"")</f>
        <v>0</v>
      </c>
      <c r="C2874" s="9">
        <f>'[1]Table - USGS Flow'!D2872</f>
        <v>16.600000000000001</v>
      </c>
      <c r="D2874" s="3">
        <f t="shared" si="221"/>
        <v>10.729058945191316</v>
      </c>
      <c r="E2874" s="9">
        <v>0</v>
      </c>
      <c r="F2874" s="3">
        <f t="shared" si="222"/>
        <v>0</v>
      </c>
      <c r="G2874" s="9">
        <v>0</v>
      </c>
      <c r="H2874" s="3">
        <f t="shared" si="223"/>
        <v>0</v>
      </c>
      <c r="I2874" s="3">
        <f>'[1]Table - Daily Discharge'!B2877</f>
        <v>18.234153785332726</v>
      </c>
      <c r="J2874" s="3">
        <f>'[1]Table - Daily Discharge'!C2877</f>
        <v>3.6022795751138355</v>
      </c>
      <c r="K2874" s="3">
        <f>'[1]Table - Daily Discharge'!D2877</f>
        <v>0</v>
      </c>
      <c r="L2874" s="3">
        <f>'[1]Table - Daily Discharge'!E2877</f>
        <v>0</v>
      </c>
      <c r="M2874" s="3">
        <f t="shared" si="224"/>
        <v>21.836433360446563</v>
      </c>
      <c r="N2874" s="3">
        <f t="shared" si="225"/>
        <v>21.836433360446563</v>
      </c>
    </row>
    <row r="2875" spans="1:14" hidden="1" x14ac:dyDescent="0.2">
      <c r="A2875" s="8">
        <v>44511</v>
      </c>
      <c r="B2875" s="2">
        <f>IFERROR(VLOOKUP(A2875,'[1]Table - Daily Rainfall'!$J$4:$K$2266,2,FALSE),"")</f>
        <v>0</v>
      </c>
      <c r="C2875" s="9">
        <f>'[1]Table - USGS Flow'!D2873</f>
        <v>15.2</v>
      </c>
      <c r="D2875" s="3">
        <f t="shared" si="221"/>
        <v>9.8241985522233719</v>
      </c>
      <c r="E2875" s="9">
        <v>0</v>
      </c>
      <c r="F2875" s="3">
        <f t="shared" si="222"/>
        <v>0</v>
      </c>
      <c r="G2875" s="9">
        <v>0</v>
      </c>
      <c r="H2875" s="3">
        <f t="shared" si="223"/>
        <v>0</v>
      </c>
      <c r="I2875" s="3">
        <f>'[1]Table - Daily Discharge'!B2878</f>
        <v>16.352918779121417</v>
      </c>
      <c r="J2875" s="3">
        <f>'[1]Table - Daily Discharge'!C2878</f>
        <v>4.5201589209682886</v>
      </c>
      <c r="K2875" s="3">
        <f>'[1]Table - Daily Discharge'!D2878</f>
        <v>0</v>
      </c>
      <c r="L2875" s="3">
        <f>'[1]Table - Daily Discharge'!E2878</f>
        <v>0</v>
      </c>
      <c r="M2875" s="3">
        <f t="shared" si="224"/>
        <v>20.873077700089706</v>
      </c>
      <c r="N2875" s="3">
        <f t="shared" si="225"/>
        <v>20.873077700089706</v>
      </c>
    </row>
    <row r="2876" spans="1:14" hidden="1" x14ac:dyDescent="0.2">
      <c r="A2876" s="8">
        <v>44512</v>
      </c>
      <c r="B2876" s="2">
        <f>IFERROR(VLOOKUP(A2876,'[1]Table - Daily Rainfall'!$J$4:$K$2266,2,FALSE),"")</f>
        <v>0</v>
      </c>
      <c r="C2876" s="9">
        <f>'[1]Table - USGS Flow'!D2874</f>
        <v>17.100000000000001</v>
      </c>
      <c r="D2876" s="3">
        <f t="shared" si="221"/>
        <v>11.052223371251294</v>
      </c>
      <c r="E2876" s="9">
        <v>0</v>
      </c>
      <c r="F2876" s="3">
        <f t="shared" si="222"/>
        <v>0</v>
      </c>
      <c r="G2876" s="9">
        <v>0</v>
      </c>
      <c r="H2876" s="3">
        <f t="shared" si="223"/>
        <v>0</v>
      </c>
      <c r="I2876" s="3">
        <f>'[1]Table - Daily Discharge'!B2879</f>
        <v>18.020267494664054</v>
      </c>
      <c r="J2876" s="3">
        <f>'[1]Table - Daily Discharge'!C2879</f>
        <v>3.5549357673362358</v>
      </c>
      <c r="K2876" s="3">
        <f>'[1]Table - Daily Discharge'!D2879</f>
        <v>0</v>
      </c>
      <c r="L2876" s="3">
        <f>'[1]Table - Daily Discharge'!E2879</f>
        <v>0</v>
      </c>
      <c r="M2876" s="3">
        <f t="shared" si="224"/>
        <v>21.57520326200029</v>
      </c>
      <c r="N2876" s="3">
        <f t="shared" si="225"/>
        <v>21.57520326200029</v>
      </c>
    </row>
    <row r="2877" spans="1:14" hidden="1" x14ac:dyDescent="0.2">
      <c r="A2877" s="8">
        <v>44513</v>
      </c>
      <c r="B2877" s="2">
        <f>IFERROR(VLOOKUP(A2877,'[1]Table - Daily Rainfall'!$J$4:$K$2266,2,FALSE),"")</f>
        <v>0</v>
      </c>
      <c r="C2877" s="9">
        <f>'[1]Table - USGS Flow'!D2875</f>
        <v>16.3</v>
      </c>
      <c r="D2877" s="3">
        <f t="shared" si="221"/>
        <v>10.535160289555327</v>
      </c>
      <c r="E2877" s="9">
        <v>0</v>
      </c>
      <c r="F2877" s="3">
        <f t="shared" si="222"/>
        <v>0</v>
      </c>
      <c r="G2877" s="9">
        <v>0</v>
      </c>
      <c r="H2877" s="3">
        <f t="shared" si="223"/>
        <v>0</v>
      </c>
      <c r="I2877" s="3">
        <f>'[1]Table - Daily Discharge'!B2880</f>
        <v>17.905503510695983</v>
      </c>
      <c r="J2877" s="3">
        <f>'[1]Table - Daily Discharge'!C2880</f>
        <v>3.6935989891740793</v>
      </c>
      <c r="K2877" s="3">
        <f>'[1]Table - Daily Discharge'!D2880</f>
        <v>0</v>
      </c>
      <c r="L2877" s="3">
        <f>'[1]Table - Daily Discharge'!E2880</f>
        <v>0</v>
      </c>
      <c r="M2877" s="3">
        <f t="shared" si="224"/>
        <v>21.599102499870064</v>
      </c>
      <c r="N2877" s="3">
        <f t="shared" si="225"/>
        <v>21.599102499870064</v>
      </c>
    </row>
    <row r="2878" spans="1:14" hidden="1" x14ac:dyDescent="0.2">
      <c r="A2878" s="8">
        <v>44514</v>
      </c>
      <c r="B2878" s="2">
        <f>IFERROR(VLOOKUP(A2878,'[1]Table - Daily Rainfall'!$J$4:$K$2266,2,FALSE),"")</f>
        <v>0</v>
      </c>
      <c r="C2878" s="9">
        <f>'[1]Table - USGS Flow'!D2876</f>
        <v>12</v>
      </c>
      <c r="D2878" s="3">
        <f t="shared" si="221"/>
        <v>7.7559462254395042</v>
      </c>
      <c r="E2878" s="9">
        <v>0</v>
      </c>
      <c r="F2878" s="3">
        <f t="shared" si="222"/>
        <v>0</v>
      </c>
      <c r="G2878" s="9">
        <v>0</v>
      </c>
      <c r="H2878" s="3">
        <f t="shared" si="223"/>
        <v>0</v>
      </c>
      <c r="I2878" s="3">
        <f>'[1]Table - Daily Discharge'!B2881</f>
        <v>14.320285321290557</v>
      </c>
      <c r="J2878" s="3">
        <f>'[1]Table - Daily Discharge'!C2881</f>
        <v>4.6522144487136838</v>
      </c>
      <c r="K2878" s="3">
        <f>'[1]Table - Daily Discharge'!D2881</f>
        <v>0</v>
      </c>
      <c r="L2878" s="3">
        <f>'[1]Table - Daily Discharge'!E2881</f>
        <v>0</v>
      </c>
      <c r="M2878" s="3">
        <f t="shared" si="224"/>
        <v>18.972499770004241</v>
      </c>
      <c r="N2878" s="3">
        <f t="shared" si="225"/>
        <v>18.972499770004241</v>
      </c>
    </row>
    <row r="2879" spans="1:14" hidden="1" x14ac:dyDescent="0.2">
      <c r="A2879" s="8">
        <v>44515</v>
      </c>
      <c r="B2879" s="2">
        <f>IFERROR(VLOOKUP(A2879,'[1]Table - Daily Rainfall'!$J$4:$K$2266,2,FALSE),"")</f>
        <v>0</v>
      </c>
      <c r="C2879" s="9">
        <f>'[1]Table - USGS Flow'!D2877</f>
        <v>8.9</v>
      </c>
      <c r="D2879" s="3">
        <f t="shared" si="221"/>
        <v>5.7523267838676322</v>
      </c>
      <c r="E2879" s="9">
        <v>0</v>
      </c>
      <c r="F2879" s="3">
        <f t="shared" si="222"/>
        <v>0</v>
      </c>
      <c r="G2879" s="9">
        <v>0</v>
      </c>
      <c r="H2879" s="3">
        <f t="shared" si="223"/>
        <v>0</v>
      </c>
      <c r="I2879" s="3">
        <f>'[1]Table - Daily Discharge'!B2882</f>
        <v>12.232901676008431</v>
      </c>
      <c r="J2879" s="3">
        <f>'[1]Table - Daily Discharge'!C2882</f>
        <v>2.9428860188164001</v>
      </c>
      <c r="K2879" s="3">
        <f>'[1]Table - Daily Discharge'!D2882</f>
        <v>0</v>
      </c>
      <c r="L2879" s="3">
        <f>'[1]Table - Daily Discharge'!E2882</f>
        <v>0</v>
      </c>
      <c r="M2879" s="3">
        <f t="shared" si="224"/>
        <v>15.175787694824832</v>
      </c>
      <c r="N2879" s="3">
        <f t="shared" si="225"/>
        <v>15.175787694824832</v>
      </c>
    </row>
    <row r="2880" spans="1:14" hidden="1" x14ac:dyDescent="0.2">
      <c r="A2880" s="8">
        <v>44516</v>
      </c>
      <c r="B2880" s="2">
        <f>IFERROR(VLOOKUP(A2880,'[1]Table - Daily Rainfall'!$J$4:$K$2266,2,FALSE),"")</f>
        <v>0</v>
      </c>
      <c r="C2880" s="9">
        <f>'[1]Table - USGS Flow'!D2878</f>
        <v>3.21</v>
      </c>
      <c r="D2880" s="3">
        <f t="shared" si="221"/>
        <v>2.0747156153050672</v>
      </c>
      <c r="E2880" s="9">
        <v>0</v>
      </c>
      <c r="F2880" s="3">
        <f t="shared" si="222"/>
        <v>0</v>
      </c>
      <c r="G2880" s="9">
        <v>0</v>
      </c>
      <c r="H2880" s="3">
        <f t="shared" si="223"/>
        <v>0</v>
      </c>
      <c r="I2880" s="3">
        <f>'[1]Table - Daily Discharge'!B2883</f>
        <v>0.61007647512126384</v>
      </c>
      <c r="J2880" s="3">
        <f>'[1]Table - Daily Discharge'!C2883</f>
        <v>2.5062788285014261</v>
      </c>
      <c r="K2880" s="3">
        <f>'[1]Table - Daily Discharge'!D2883</f>
        <v>0</v>
      </c>
      <c r="L2880" s="3">
        <f>'[1]Table - Daily Discharge'!E2883</f>
        <v>0</v>
      </c>
      <c r="M2880" s="3">
        <f t="shared" si="224"/>
        <v>3.1163553036226901</v>
      </c>
      <c r="N2880" s="3">
        <f t="shared" si="225"/>
        <v>3.1163553036226901</v>
      </c>
    </row>
    <row r="2881" spans="1:14" hidden="1" x14ac:dyDescent="0.2">
      <c r="A2881" s="8">
        <v>44517</v>
      </c>
      <c r="B2881" s="2">
        <f>IFERROR(VLOOKUP(A2881,'[1]Table - Daily Rainfall'!$J$4:$K$2266,2,FALSE),"")</f>
        <v>0</v>
      </c>
      <c r="C2881" s="9">
        <f>'[1]Table - USGS Flow'!D2879</f>
        <v>0</v>
      </c>
      <c r="D2881" s="3">
        <f t="shared" si="221"/>
        <v>0</v>
      </c>
      <c r="E2881" s="9">
        <v>0</v>
      </c>
      <c r="F2881" s="3">
        <f t="shared" si="222"/>
        <v>0</v>
      </c>
      <c r="G2881" s="9">
        <v>0</v>
      </c>
      <c r="H2881" s="3">
        <f t="shared" si="223"/>
        <v>0</v>
      </c>
      <c r="I2881" s="3">
        <f>'[1]Table - Daily Discharge'!B2884</f>
        <v>0</v>
      </c>
      <c r="J2881" s="3">
        <f>'[1]Table - Daily Discharge'!C2884</f>
        <v>2.3306731268681364</v>
      </c>
      <c r="K2881" s="3">
        <f>'[1]Table - Daily Discharge'!D2884</f>
        <v>0</v>
      </c>
      <c r="L2881" s="3">
        <f>'[1]Table - Daily Discharge'!E2884</f>
        <v>0</v>
      </c>
      <c r="M2881" s="3">
        <f t="shared" si="224"/>
        <v>2.3306731268681364</v>
      </c>
      <c r="N2881" s="3">
        <f t="shared" si="225"/>
        <v>2.3306731268681364</v>
      </c>
    </row>
    <row r="2882" spans="1:14" hidden="1" x14ac:dyDescent="0.2">
      <c r="A2882" s="8">
        <v>44518</v>
      </c>
      <c r="B2882" s="2">
        <f>IFERROR(VLOOKUP(A2882,'[1]Table - Daily Rainfall'!$J$4:$K$2266,2,FALSE),"")</f>
        <v>0</v>
      </c>
      <c r="C2882" s="9">
        <f>'[1]Table - USGS Flow'!D2880</f>
        <v>0</v>
      </c>
      <c r="D2882" s="3">
        <f t="shared" si="221"/>
        <v>0</v>
      </c>
      <c r="E2882" s="9">
        <v>0</v>
      </c>
      <c r="F2882" s="3">
        <f t="shared" si="222"/>
        <v>0</v>
      </c>
      <c r="G2882" s="9">
        <v>0</v>
      </c>
      <c r="H2882" s="3">
        <f t="shared" si="223"/>
        <v>0</v>
      </c>
      <c r="I2882" s="3">
        <f>'[1]Table - Daily Discharge'!B2885</f>
        <v>0</v>
      </c>
      <c r="J2882" s="3">
        <f>'[1]Table - Daily Discharge'!C2885</f>
        <v>3.1946233335927299</v>
      </c>
      <c r="K2882" s="3">
        <f>'[1]Table - Daily Discharge'!D2885</f>
        <v>0</v>
      </c>
      <c r="L2882" s="3">
        <f>'[1]Table - Daily Discharge'!E2885</f>
        <v>0</v>
      </c>
      <c r="M2882" s="3">
        <f t="shared" si="224"/>
        <v>3.1946233335927299</v>
      </c>
      <c r="N2882" s="3">
        <f t="shared" si="225"/>
        <v>3.1946233335927299</v>
      </c>
    </row>
    <row r="2883" spans="1:14" hidden="1" x14ac:dyDescent="0.2">
      <c r="A2883" s="8">
        <v>44519</v>
      </c>
      <c r="B2883" s="2">
        <f>IFERROR(VLOOKUP(A2883,'[1]Table - Daily Rainfall'!$J$4:$K$2266,2,FALSE),"")</f>
        <v>0</v>
      </c>
      <c r="C2883" s="9">
        <f>'[1]Table - USGS Flow'!D2881</f>
        <v>0</v>
      </c>
      <c r="D2883" s="3">
        <f t="shared" si="221"/>
        <v>0</v>
      </c>
      <c r="E2883" s="9">
        <v>0</v>
      </c>
      <c r="F2883" s="3">
        <f t="shared" si="222"/>
        <v>0</v>
      </c>
      <c r="G2883" s="9">
        <v>0</v>
      </c>
      <c r="H2883" s="3">
        <f t="shared" si="223"/>
        <v>0</v>
      </c>
      <c r="I2883" s="3">
        <f>'[1]Table - Daily Discharge'!B2886</f>
        <v>0</v>
      </c>
      <c r="J2883" s="3">
        <f>'[1]Table - Daily Discharge'!C2886</f>
        <v>1.9990618423163764</v>
      </c>
      <c r="K2883" s="3">
        <f>'[1]Table - Daily Discharge'!D2886</f>
        <v>0</v>
      </c>
      <c r="L2883" s="3">
        <f>'[1]Table - Daily Discharge'!E2886</f>
        <v>0</v>
      </c>
      <c r="M2883" s="3">
        <f t="shared" si="224"/>
        <v>1.9990618423163764</v>
      </c>
      <c r="N2883" s="3">
        <f t="shared" si="225"/>
        <v>1.9990618423163764</v>
      </c>
    </row>
    <row r="2884" spans="1:14" hidden="1" x14ac:dyDescent="0.2">
      <c r="A2884" s="8">
        <v>44520</v>
      </c>
      <c r="B2884" s="2">
        <f>IFERROR(VLOOKUP(A2884,'[1]Table - Daily Rainfall'!$J$4:$K$2266,2,FALSE),"")</f>
        <v>0</v>
      </c>
      <c r="C2884" s="9">
        <f>'[1]Table - USGS Flow'!D2882</f>
        <v>0</v>
      </c>
      <c r="D2884" s="3">
        <f t="shared" ref="D2884:D2947" si="226">C2884/1.5472</f>
        <v>0</v>
      </c>
      <c r="E2884" s="9">
        <v>0</v>
      </c>
      <c r="F2884" s="3">
        <f t="shared" ref="F2884:F2947" si="227">E2884/1.5472</f>
        <v>0</v>
      </c>
      <c r="G2884" s="9">
        <v>0</v>
      </c>
      <c r="H2884" s="3">
        <f t="shared" ref="H2884:H2947" si="228">G2884/1.5472</f>
        <v>0</v>
      </c>
      <c r="I2884" s="3">
        <f>'[1]Table - Daily Discharge'!B2887</f>
        <v>0</v>
      </c>
      <c r="J2884" s="3">
        <f>'[1]Table - Daily Discharge'!C2887</f>
        <v>4.2270051048965307</v>
      </c>
      <c r="K2884" s="3">
        <f>'[1]Table - Daily Discharge'!D2887</f>
        <v>0</v>
      </c>
      <c r="L2884" s="3">
        <f>'[1]Table - Daily Discharge'!E2887</f>
        <v>0</v>
      </c>
      <c r="M2884" s="3">
        <f t="shared" ref="M2884:M2947" si="229">SUM(I2884,J2884)</f>
        <v>4.2270051048965307</v>
      </c>
      <c r="N2884" s="3">
        <f t="shared" ref="N2884:N2947" si="230">SUM(I2884,J2884,K2884)</f>
        <v>4.2270051048965307</v>
      </c>
    </row>
    <row r="2885" spans="1:14" hidden="1" x14ac:dyDescent="0.2">
      <c r="A2885" s="8">
        <v>44521</v>
      </c>
      <c r="B2885" s="2">
        <f>IFERROR(VLOOKUP(A2885,'[1]Table - Daily Rainfall'!$J$4:$K$2266,2,FALSE),"")</f>
        <v>0</v>
      </c>
      <c r="C2885" s="9">
        <f>'[1]Table - USGS Flow'!D2883</f>
        <v>0</v>
      </c>
      <c r="D2885" s="3">
        <f t="shared" si="226"/>
        <v>0</v>
      </c>
      <c r="E2885" s="9">
        <v>0</v>
      </c>
      <c r="F2885" s="3">
        <f t="shared" si="227"/>
        <v>0</v>
      </c>
      <c r="G2885" s="9">
        <v>0</v>
      </c>
      <c r="H2885" s="3">
        <f t="shared" si="228"/>
        <v>0</v>
      </c>
      <c r="I2885" s="3">
        <f>'[1]Table - Daily Discharge'!B2888</f>
        <v>0</v>
      </c>
      <c r="J2885" s="3">
        <f>'[1]Table - Daily Discharge'!C2888</f>
        <v>5.0825713319626118</v>
      </c>
      <c r="K2885" s="3">
        <f>'[1]Table - Daily Discharge'!D2888</f>
        <v>0</v>
      </c>
      <c r="L2885" s="3">
        <f>'[1]Table - Daily Discharge'!E2888</f>
        <v>0</v>
      </c>
      <c r="M2885" s="3">
        <f t="shared" si="229"/>
        <v>5.0825713319626118</v>
      </c>
      <c r="N2885" s="3">
        <f t="shared" si="230"/>
        <v>5.0825713319626118</v>
      </c>
    </row>
    <row r="2886" spans="1:14" hidden="1" x14ac:dyDescent="0.2">
      <c r="A2886" s="8">
        <v>44522</v>
      </c>
      <c r="B2886" s="2">
        <f>IFERROR(VLOOKUP(A2886,'[1]Table - Daily Rainfall'!$J$4:$K$2266,2,FALSE),"")</f>
        <v>0</v>
      </c>
      <c r="C2886" s="9">
        <f>'[1]Table - USGS Flow'!D2884</f>
        <v>0</v>
      </c>
      <c r="D2886" s="3">
        <f t="shared" si="226"/>
        <v>0</v>
      </c>
      <c r="E2886" s="9">
        <v>0</v>
      </c>
      <c r="F2886" s="3">
        <f t="shared" si="227"/>
        <v>0</v>
      </c>
      <c r="G2886" s="9">
        <v>0</v>
      </c>
      <c r="H2886" s="3">
        <f t="shared" si="228"/>
        <v>0</v>
      </c>
      <c r="I2886" s="3">
        <f>'[1]Table - Daily Discharge'!B2889</f>
        <v>0</v>
      </c>
      <c r="J2886" s="3">
        <f>'[1]Table - Daily Discharge'!C2889</f>
        <v>2.0185385329352905</v>
      </c>
      <c r="K2886" s="3">
        <f>'[1]Table - Daily Discharge'!D2889</f>
        <v>0</v>
      </c>
      <c r="L2886" s="3">
        <f>'[1]Table - Daily Discharge'!E2889</f>
        <v>0</v>
      </c>
      <c r="M2886" s="3">
        <f t="shared" si="229"/>
        <v>2.0185385329352905</v>
      </c>
      <c r="N2886" s="3">
        <f t="shared" si="230"/>
        <v>2.0185385329352905</v>
      </c>
    </row>
    <row r="2887" spans="1:14" hidden="1" x14ac:dyDescent="0.2">
      <c r="A2887" s="8">
        <v>44523</v>
      </c>
      <c r="B2887" s="2">
        <f>IFERROR(VLOOKUP(A2887,'[1]Table - Daily Rainfall'!$J$4:$K$2266,2,FALSE),"")</f>
        <v>0</v>
      </c>
      <c r="C2887" s="9">
        <f>'[1]Table - USGS Flow'!D2885</f>
        <v>0</v>
      </c>
      <c r="D2887" s="3">
        <f t="shared" si="226"/>
        <v>0</v>
      </c>
      <c r="E2887" s="9">
        <v>0</v>
      </c>
      <c r="F2887" s="3">
        <f t="shared" si="227"/>
        <v>0</v>
      </c>
      <c r="G2887" s="9">
        <v>0</v>
      </c>
      <c r="H2887" s="3">
        <f t="shared" si="228"/>
        <v>0</v>
      </c>
      <c r="I2887" s="3">
        <f>'[1]Table - Daily Discharge'!B2890</f>
        <v>0</v>
      </c>
      <c r="J2887" s="3">
        <f>'[1]Table - Daily Discharge'!C2890</f>
        <v>1.8634015937320625</v>
      </c>
      <c r="K2887" s="3">
        <f>'[1]Table - Daily Discharge'!D2890</f>
        <v>0</v>
      </c>
      <c r="L2887" s="3">
        <f>'[1]Table - Daily Discharge'!E2890</f>
        <v>0</v>
      </c>
      <c r="M2887" s="3">
        <f t="shared" si="229"/>
        <v>1.8634015937320625</v>
      </c>
      <c r="N2887" s="3">
        <f t="shared" si="230"/>
        <v>1.8634015937320625</v>
      </c>
    </row>
    <row r="2888" spans="1:14" hidden="1" x14ac:dyDescent="0.2">
      <c r="A2888" s="8">
        <v>44524</v>
      </c>
      <c r="B2888" s="2">
        <f>IFERROR(VLOOKUP(A2888,'[1]Table - Daily Rainfall'!$J$4:$K$2266,2,FALSE),"")</f>
        <v>0</v>
      </c>
      <c r="C2888" s="9">
        <f>'[1]Table - USGS Flow'!D2886</f>
        <v>0</v>
      </c>
      <c r="D2888" s="3">
        <f t="shared" si="226"/>
        <v>0</v>
      </c>
      <c r="E2888" s="9">
        <v>0</v>
      </c>
      <c r="F2888" s="3">
        <f t="shared" si="227"/>
        <v>0</v>
      </c>
      <c r="G2888" s="9">
        <v>0</v>
      </c>
      <c r="H2888" s="3">
        <f t="shared" si="228"/>
        <v>0</v>
      </c>
      <c r="I2888" s="3">
        <f>'[1]Table - Daily Discharge'!B2891</f>
        <v>0</v>
      </c>
      <c r="J2888" s="3">
        <f>'[1]Table - Daily Discharge'!C2891</f>
        <v>3.073921748955037</v>
      </c>
      <c r="K2888" s="3">
        <f>'[1]Table - Daily Discharge'!D2891</f>
        <v>0</v>
      </c>
      <c r="L2888" s="3">
        <f>'[1]Table - Daily Discharge'!E2891</f>
        <v>0</v>
      </c>
      <c r="M2888" s="3">
        <f t="shared" si="229"/>
        <v>3.073921748955037</v>
      </c>
      <c r="N2888" s="3">
        <f t="shared" si="230"/>
        <v>3.073921748955037</v>
      </c>
    </row>
    <row r="2889" spans="1:14" hidden="1" x14ac:dyDescent="0.2">
      <c r="A2889" s="8">
        <v>44525</v>
      </c>
      <c r="B2889" s="2">
        <f>IFERROR(VLOOKUP(A2889,'[1]Table - Daily Rainfall'!$J$4:$K$2266,2,FALSE),"")</f>
        <v>0</v>
      </c>
      <c r="C2889" s="9">
        <f>'[1]Table - USGS Flow'!D2887</f>
        <v>0</v>
      </c>
      <c r="D2889" s="3">
        <f t="shared" si="226"/>
        <v>0</v>
      </c>
      <c r="E2889" s="9">
        <v>0</v>
      </c>
      <c r="F2889" s="3">
        <f t="shared" si="227"/>
        <v>0</v>
      </c>
      <c r="G2889" s="9">
        <v>0</v>
      </c>
      <c r="H2889" s="3">
        <f t="shared" si="228"/>
        <v>0</v>
      </c>
      <c r="I2889" s="3">
        <f>'[1]Table - Daily Discharge'!B2892</f>
        <v>0</v>
      </c>
      <c r="J2889" s="3">
        <f>'[1]Table - Daily Discharge'!C2892</f>
        <v>3.2464875426154087</v>
      </c>
      <c r="K2889" s="3">
        <f>'[1]Table - Daily Discharge'!D2892</f>
        <v>0</v>
      </c>
      <c r="L2889" s="3">
        <f>'[1]Table - Daily Discharge'!E2892</f>
        <v>0</v>
      </c>
      <c r="M2889" s="3">
        <f t="shared" si="229"/>
        <v>3.2464875426154087</v>
      </c>
      <c r="N2889" s="3">
        <f t="shared" si="230"/>
        <v>3.2464875426154087</v>
      </c>
    </row>
    <row r="2890" spans="1:14" hidden="1" x14ac:dyDescent="0.2">
      <c r="A2890" s="8">
        <v>44526</v>
      </c>
      <c r="B2890" s="2">
        <f>IFERROR(VLOOKUP(A2890,'[1]Table - Daily Rainfall'!$J$4:$K$2266,2,FALSE),"")</f>
        <v>0</v>
      </c>
      <c r="C2890" s="9">
        <f>'[1]Table - USGS Flow'!D2888</f>
        <v>0</v>
      </c>
      <c r="D2890" s="3">
        <f t="shared" si="226"/>
        <v>0</v>
      </c>
      <c r="E2890" s="9">
        <v>0</v>
      </c>
      <c r="F2890" s="3">
        <f t="shared" si="227"/>
        <v>0</v>
      </c>
      <c r="G2890" s="9">
        <v>0</v>
      </c>
      <c r="H2890" s="3">
        <f t="shared" si="228"/>
        <v>0</v>
      </c>
      <c r="I2890" s="3">
        <f>'[1]Table - Daily Discharge'!B2893</f>
        <v>0</v>
      </c>
      <c r="J2890" s="3">
        <f>'[1]Table - Daily Discharge'!C2893</f>
        <v>3.158796883315159</v>
      </c>
      <c r="K2890" s="3">
        <f>'[1]Table - Daily Discharge'!D2893</f>
        <v>0</v>
      </c>
      <c r="L2890" s="3">
        <f>'[1]Table - Daily Discharge'!E2893</f>
        <v>0</v>
      </c>
      <c r="M2890" s="3">
        <f t="shared" si="229"/>
        <v>3.158796883315159</v>
      </c>
      <c r="N2890" s="3">
        <f t="shared" si="230"/>
        <v>3.158796883315159</v>
      </c>
    </row>
    <row r="2891" spans="1:14" hidden="1" x14ac:dyDescent="0.2">
      <c r="A2891" s="8">
        <v>44527</v>
      </c>
      <c r="B2891" s="2">
        <f>IFERROR(VLOOKUP(A2891,'[1]Table - Daily Rainfall'!$J$4:$K$2266,2,FALSE),"")</f>
        <v>0</v>
      </c>
      <c r="C2891" s="9">
        <f>'[1]Table - USGS Flow'!D2889</f>
        <v>0</v>
      </c>
      <c r="D2891" s="3">
        <f t="shared" si="226"/>
        <v>0</v>
      </c>
      <c r="E2891" s="9">
        <v>0</v>
      </c>
      <c r="F2891" s="3">
        <f t="shared" si="227"/>
        <v>0</v>
      </c>
      <c r="G2891" s="9">
        <v>0</v>
      </c>
      <c r="H2891" s="3">
        <f t="shared" si="228"/>
        <v>0</v>
      </c>
      <c r="I2891" s="3">
        <f>'[1]Table - Daily Discharge'!B2894</f>
        <v>0</v>
      </c>
      <c r="J2891" s="3">
        <f>'[1]Table - Daily Discharge'!C2894</f>
        <v>3.8101975052006614</v>
      </c>
      <c r="K2891" s="3">
        <f>'[1]Table - Daily Discharge'!D2894</f>
        <v>0</v>
      </c>
      <c r="L2891" s="3">
        <f>'[1]Table - Daily Discharge'!E2894</f>
        <v>0</v>
      </c>
      <c r="M2891" s="3">
        <f t="shared" si="229"/>
        <v>3.8101975052006614</v>
      </c>
      <c r="N2891" s="3">
        <f t="shared" si="230"/>
        <v>3.8101975052006614</v>
      </c>
    </row>
    <row r="2892" spans="1:14" hidden="1" x14ac:dyDescent="0.2">
      <c r="A2892" s="8">
        <v>44528</v>
      </c>
      <c r="B2892" s="2">
        <f>IFERROR(VLOOKUP(A2892,'[1]Table - Daily Rainfall'!$J$4:$K$2266,2,FALSE),"")</f>
        <v>0</v>
      </c>
      <c r="C2892" s="9">
        <f>'[1]Table - USGS Flow'!D2890</f>
        <v>0</v>
      </c>
      <c r="D2892" s="3">
        <f t="shared" si="226"/>
        <v>0</v>
      </c>
      <c r="E2892" s="9">
        <v>0</v>
      </c>
      <c r="F2892" s="3">
        <f t="shared" si="227"/>
        <v>0</v>
      </c>
      <c r="G2892" s="9">
        <v>0</v>
      </c>
      <c r="H2892" s="3">
        <f t="shared" si="228"/>
        <v>0</v>
      </c>
      <c r="I2892" s="3">
        <f>'[1]Table - Daily Discharge'!B2895</f>
        <v>0</v>
      </c>
      <c r="J2892" s="3">
        <f>'[1]Table - Daily Discharge'!C2895</f>
        <v>4.94393357053562</v>
      </c>
      <c r="K2892" s="3">
        <f>'[1]Table - Daily Discharge'!D2895</f>
        <v>0</v>
      </c>
      <c r="L2892" s="3">
        <f>'[1]Table - Daily Discharge'!E2895</f>
        <v>0</v>
      </c>
      <c r="M2892" s="3">
        <f t="shared" si="229"/>
        <v>4.94393357053562</v>
      </c>
      <c r="N2892" s="3">
        <f t="shared" si="230"/>
        <v>4.94393357053562</v>
      </c>
    </row>
    <row r="2893" spans="1:14" hidden="1" x14ac:dyDescent="0.2">
      <c r="A2893" s="8">
        <v>44529</v>
      </c>
      <c r="B2893" s="2">
        <f>IFERROR(VLOOKUP(A2893,'[1]Table - Daily Rainfall'!$J$4:$K$2266,2,FALSE),"")</f>
        <v>0</v>
      </c>
      <c r="C2893" s="9">
        <f>'[1]Table - USGS Flow'!D2891</f>
        <v>0</v>
      </c>
      <c r="D2893" s="3">
        <f t="shared" si="226"/>
        <v>0</v>
      </c>
      <c r="E2893" s="9">
        <v>0</v>
      </c>
      <c r="F2893" s="3">
        <f t="shared" si="227"/>
        <v>0</v>
      </c>
      <c r="G2893" s="9">
        <v>0</v>
      </c>
      <c r="H2893" s="3">
        <f t="shared" si="228"/>
        <v>0</v>
      </c>
      <c r="I2893" s="3">
        <f>'[1]Table - Daily Discharge'!B2896</f>
        <v>0</v>
      </c>
      <c r="J2893" s="3">
        <f>'[1]Table - Daily Discharge'!C2896</f>
        <v>2.8980560876046924</v>
      </c>
      <c r="K2893" s="3">
        <f>'[1]Table - Daily Discharge'!D2896</f>
        <v>0</v>
      </c>
      <c r="L2893" s="3">
        <f>'[1]Table - Daily Discharge'!E2896</f>
        <v>0</v>
      </c>
      <c r="M2893" s="3">
        <f t="shared" si="229"/>
        <v>2.8980560876046924</v>
      </c>
      <c r="N2893" s="3">
        <f t="shared" si="230"/>
        <v>2.8980560876046924</v>
      </c>
    </row>
    <row r="2894" spans="1:14" hidden="1" x14ac:dyDescent="0.2">
      <c r="A2894" s="8">
        <v>44530</v>
      </c>
      <c r="B2894" s="2">
        <f>IFERROR(VLOOKUP(A2894,'[1]Table - Daily Rainfall'!$J$4:$K$2266,2,FALSE),"")</f>
        <v>0</v>
      </c>
      <c r="C2894" s="9">
        <f>'[1]Table - USGS Flow'!D2892</f>
        <v>0</v>
      </c>
      <c r="D2894" s="3">
        <f t="shared" si="226"/>
        <v>0</v>
      </c>
      <c r="E2894" s="9">
        <v>0</v>
      </c>
      <c r="F2894" s="3">
        <f t="shared" si="227"/>
        <v>0</v>
      </c>
      <c r="G2894" s="9">
        <v>0</v>
      </c>
      <c r="H2894" s="3">
        <f t="shared" si="228"/>
        <v>0</v>
      </c>
      <c r="I2894" s="3">
        <f>'[1]Table - Daily Discharge'!B2897</f>
        <v>0</v>
      </c>
      <c r="J2894" s="3">
        <f>'[1]Table - Daily Discharge'!C2897</f>
        <v>1.2762433299393734</v>
      </c>
      <c r="K2894" s="3">
        <f>'[1]Table - Daily Discharge'!D2897</f>
        <v>0</v>
      </c>
      <c r="L2894" s="3">
        <f>'[1]Table - Daily Discharge'!E2897</f>
        <v>0</v>
      </c>
      <c r="M2894" s="3">
        <f t="shared" si="229"/>
        <v>1.2762433299393734</v>
      </c>
      <c r="N2894" s="3">
        <f t="shared" si="230"/>
        <v>1.2762433299393734</v>
      </c>
    </row>
    <row r="2895" spans="1:14" hidden="1" x14ac:dyDescent="0.2">
      <c r="A2895" s="8">
        <v>44531</v>
      </c>
      <c r="B2895" s="2">
        <f>IFERROR(VLOOKUP(A2895,'[1]Table - Daily Rainfall'!$J$4:$K$2266,2,FALSE),"")</f>
        <v>0</v>
      </c>
      <c r="C2895" s="9">
        <f>'[1]Table - USGS Flow'!D2893</f>
        <v>0</v>
      </c>
      <c r="D2895" s="3">
        <f t="shared" si="226"/>
        <v>0</v>
      </c>
      <c r="E2895" s="9">
        <v>0</v>
      </c>
      <c r="F2895" s="3">
        <f t="shared" si="227"/>
        <v>0</v>
      </c>
      <c r="G2895" s="9">
        <v>0</v>
      </c>
      <c r="H2895" s="3">
        <f t="shared" si="228"/>
        <v>0</v>
      </c>
      <c r="I2895" s="3">
        <f>'[1]Table - Daily Discharge'!B2898</f>
        <v>0</v>
      </c>
      <c r="J2895" s="3">
        <f>'[1]Table - Daily Discharge'!C2898</f>
        <v>2.4174509443556853</v>
      </c>
      <c r="K2895" s="3">
        <f>'[1]Table - Daily Discharge'!D2898</f>
        <v>0</v>
      </c>
      <c r="L2895" s="3">
        <f>'[1]Table - Daily Discharge'!E2898</f>
        <v>0</v>
      </c>
      <c r="M2895" s="3">
        <f t="shared" si="229"/>
        <v>2.4174509443556853</v>
      </c>
      <c r="N2895" s="3">
        <f t="shared" si="230"/>
        <v>2.4174509443556853</v>
      </c>
    </row>
    <row r="2896" spans="1:14" hidden="1" x14ac:dyDescent="0.2">
      <c r="A2896" s="8">
        <v>44532</v>
      </c>
      <c r="B2896" s="2">
        <f>IFERROR(VLOOKUP(A2896,'[1]Table - Daily Rainfall'!$J$4:$K$2266,2,FALSE),"")</f>
        <v>0</v>
      </c>
      <c r="C2896" s="9">
        <f>'[1]Table - USGS Flow'!D2894</f>
        <v>0</v>
      </c>
      <c r="D2896" s="3">
        <f t="shared" si="226"/>
        <v>0</v>
      </c>
      <c r="E2896" s="9">
        <v>0</v>
      </c>
      <c r="F2896" s="3">
        <f t="shared" si="227"/>
        <v>0</v>
      </c>
      <c r="G2896" s="9">
        <v>0</v>
      </c>
      <c r="H2896" s="3">
        <f t="shared" si="228"/>
        <v>0</v>
      </c>
      <c r="I2896" s="3">
        <f>'[1]Table - Daily Discharge'!B2899</f>
        <v>12.162109769442086</v>
      </c>
      <c r="J2896" s="3">
        <f>'[1]Table - Daily Discharge'!C2899</f>
        <v>2.3620173281901358</v>
      </c>
      <c r="K2896" s="3">
        <f>'[1]Table - Daily Discharge'!D2899</f>
        <v>0</v>
      </c>
      <c r="L2896" s="3">
        <f>'[1]Table - Daily Discharge'!E2899</f>
        <v>0</v>
      </c>
      <c r="M2896" s="3">
        <f t="shared" si="229"/>
        <v>14.524127097632222</v>
      </c>
      <c r="N2896" s="3">
        <f t="shared" si="230"/>
        <v>14.524127097632222</v>
      </c>
    </row>
    <row r="2897" spans="1:14" hidden="1" x14ac:dyDescent="0.2">
      <c r="A2897" s="8">
        <v>44533</v>
      </c>
      <c r="B2897" s="2">
        <f>IFERROR(VLOOKUP(A2897,'[1]Table - Daily Rainfall'!$J$4:$K$2266,2,FALSE),"")</f>
        <v>0</v>
      </c>
      <c r="C2897" s="9">
        <f>'[1]Table - USGS Flow'!D2895</f>
        <v>0</v>
      </c>
      <c r="D2897" s="3">
        <f t="shared" si="226"/>
        <v>0</v>
      </c>
      <c r="E2897" s="9">
        <v>0</v>
      </c>
      <c r="F2897" s="3">
        <f t="shared" si="227"/>
        <v>0</v>
      </c>
      <c r="G2897" s="9">
        <v>0</v>
      </c>
      <c r="H2897" s="3">
        <f t="shared" si="228"/>
        <v>0</v>
      </c>
      <c r="I2897" s="3">
        <f>'[1]Table - Daily Discharge'!B2900</f>
        <v>13.045426684255435</v>
      </c>
      <c r="J2897" s="3">
        <f>'[1]Table - Daily Discharge'!C2900</f>
        <v>2.3729868426525891</v>
      </c>
      <c r="K2897" s="3">
        <f>'[1]Table - Daily Discharge'!D2900</f>
        <v>0</v>
      </c>
      <c r="L2897" s="3">
        <f>'[1]Table - Daily Discharge'!E2900</f>
        <v>0</v>
      </c>
      <c r="M2897" s="3">
        <f t="shared" si="229"/>
        <v>15.418413526908024</v>
      </c>
      <c r="N2897" s="3">
        <f t="shared" si="230"/>
        <v>15.418413526908024</v>
      </c>
    </row>
    <row r="2898" spans="1:14" hidden="1" x14ac:dyDescent="0.2">
      <c r="A2898" s="8">
        <v>44534</v>
      </c>
      <c r="B2898" s="2">
        <f>IFERROR(VLOOKUP(A2898,'[1]Table - Daily Rainfall'!$J$4:$K$2266,2,FALSE),"")</f>
        <v>0</v>
      </c>
      <c r="C2898" s="9">
        <f>'[1]Table - USGS Flow'!D2896</f>
        <v>0</v>
      </c>
      <c r="D2898" s="3">
        <f t="shared" si="226"/>
        <v>0</v>
      </c>
      <c r="E2898" s="9">
        <v>0</v>
      </c>
      <c r="F2898" s="3">
        <f t="shared" si="227"/>
        <v>0</v>
      </c>
      <c r="G2898" s="9">
        <v>0</v>
      </c>
      <c r="H2898" s="3">
        <f t="shared" si="228"/>
        <v>0</v>
      </c>
      <c r="I2898" s="3">
        <f>'[1]Table - Daily Discharge'!B2901</f>
        <v>13.348544039341817</v>
      </c>
      <c r="J2898" s="3">
        <f>'[1]Table - Daily Discharge'!C2901</f>
        <v>4.1293127146938984</v>
      </c>
      <c r="K2898" s="3">
        <f>'[1]Table - Daily Discharge'!D2901</f>
        <v>0</v>
      </c>
      <c r="L2898" s="3">
        <f>'[1]Table - Daily Discharge'!E2901</f>
        <v>0</v>
      </c>
      <c r="M2898" s="3">
        <f t="shared" si="229"/>
        <v>17.477856754035717</v>
      </c>
      <c r="N2898" s="3">
        <f t="shared" si="230"/>
        <v>17.477856754035717</v>
      </c>
    </row>
    <row r="2899" spans="1:14" hidden="1" x14ac:dyDescent="0.2">
      <c r="A2899" s="8">
        <v>44535</v>
      </c>
      <c r="B2899" s="2">
        <f>IFERROR(VLOOKUP(A2899,'[1]Table - Daily Rainfall'!$J$4:$K$2266,2,FALSE),"")</f>
        <v>0</v>
      </c>
      <c r="C2899" s="9">
        <f>'[1]Table - USGS Flow'!D2897</f>
        <v>0</v>
      </c>
      <c r="D2899" s="3">
        <f t="shared" si="226"/>
        <v>0</v>
      </c>
      <c r="E2899" s="9">
        <v>0</v>
      </c>
      <c r="F2899" s="3">
        <f t="shared" si="227"/>
        <v>0</v>
      </c>
      <c r="G2899" s="9">
        <v>0</v>
      </c>
      <c r="H2899" s="3">
        <f t="shared" si="228"/>
        <v>0</v>
      </c>
      <c r="I2899" s="3">
        <f>'[1]Table - Daily Discharge'!B2902</f>
        <v>9.5253044210192677</v>
      </c>
      <c r="J2899" s="3">
        <f>'[1]Table - Daily Discharge'!C2902</f>
        <v>4.5810780668142614</v>
      </c>
      <c r="K2899" s="3">
        <f>'[1]Table - Daily Discharge'!D2902</f>
        <v>0</v>
      </c>
      <c r="L2899" s="3">
        <f>'[1]Table - Daily Discharge'!E2902</f>
        <v>0</v>
      </c>
      <c r="M2899" s="3">
        <f t="shared" si="229"/>
        <v>14.106382487833528</v>
      </c>
      <c r="N2899" s="3">
        <f t="shared" si="230"/>
        <v>14.106382487833528</v>
      </c>
    </row>
    <row r="2900" spans="1:14" hidden="1" x14ac:dyDescent="0.2">
      <c r="A2900" s="8">
        <v>44536</v>
      </c>
      <c r="B2900" s="2">
        <f>IFERROR(VLOOKUP(A2900,'[1]Table - Daily Rainfall'!$J$4:$K$2266,2,FALSE),"")</f>
        <v>0.01</v>
      </c>
      <c r="C2900" s="9">
        <f>'[1]Table - USGS Flow'!D2898</f>
        <v>0.6</v>
      </c>
      <c r="D2900" s="3">
        <f t="shared" si="226"/>
        <v>0.3877973112719752</v>
      </c>
      <c r="E2900" s="9">
        <v>0</v>
      </c>
      <c r="F2900" s="3">
        <f t="shared" si="227"/>
        <v>0</v>
      </c>
      <c r="G2900" s="9">
        <v>0</v>
      </c>
      <c r="H2900" s="3">
        <f t="shared" si="228"/>
        <v>0</v>
      </c>
      <c r="I2900" s="3">
        <f>'[1]Table - Daily Discharge'!B2903</f>
        <v>8.2577356214476705</v>
      </c>
      <c r="J2900" s="3">
        <f>'[1]Table - Daily Discharge'!C2903</f>
        <v>2.9003069074291319</v>
      </c>
      <c r="K2900" s="3">
        <f>'[1]Table - Daily Discharge'!D2903</f>
        <v>0</v>
      </c>
      <c r="L2900" s="3">
        <f>'[1]Table - Daily Discharge'!E2903</f>
        <v>0</v>
      </c>
      <c r="M2900" s="3">
        <f t="shared" si="229"/>
        <v>11.158042528876802</v>
      </c>
      <c r="N2900" s="3">
        <f t="shared" si="230"/>
        <v>11.158042528876802</v>
      </c>
    </row>
    <row r="2901" spans="1:14" hidden="1" x14ac:dyDescent="0.2">
      <c r="A2901" s="8">
        <v>44537</v>
      </c>
      <c r="B2901" s="2">
        <f>IFERROR(VLOOKUP(A2901,'[1]Table - Daily Rainfall'!$J$4:$K$2266,2,FALSE),"")</f>
        <v>0.01</v>
      </c>
      <c r="C2901" s="9">
        <f>'[1]Table - USGS Flow'!D2899</f>
        <v>0</v>
      </c>
      <c r="D2901" s="3">
        <f t="shared" si="226"/>
        <v>0</v>
      </c>
      <c r="E2901" s="9">
        <v>0</v>
      </c>
      <c r="F2901" s="3">
        <f t="shared" si="227"/>
        <v>0</v>
      </c>
      <c r="G2901" s="9">
        <v>0</v>
      </c>
      <c r="H2901" s="3">
        <f t="shared" si="228"/>
        <v>0</v>
      </c>
      <c r="I2901" s="3">
        <f>'[1]Table - Daily Discharge'!B2904</f>
        <v>10.929497415976442</v>
      </c>
      <c r="J2901" s="3">
        <f>'[1]Table - Daily Discharge'!C2904</f>
        <v>3.7604899658869897</v>
      </c>
      <c r="K2901" s="3">
        <f>'[1]Table - Daily Discharge'!D2904</f>
        <v>0</v>
      </c>
      <c r="L2901" s="3">
        <f>'[1]Table - Daily Discharge'!E2904</f>
        <v>0</v>
      </c>
      <c r="M2901" s="3">
        <f t="shared" si="229"/>
        <v>14.689987381863432</v>
      </c>
      <c r="N2901" s="3">
        <f t="shared" si="230"/>
        <v>14.689987381863432</v>
      </c>
    </row>
    <row r="2902" spans="1:14" hidden="1" x14ac:dyDescent="0.2">
      <c r="A2902" s="8">
        <v>44538</v>
      </c>
      <c r="B2902" s="2">
        <f>IFERROR(VLOOKUP(A2902,'[1]Table - Daily Rainfall'!$J$4:$K$2266,2,FALSE),"")</f>
        <v>0</v>
      </c>
      <c r="C2902" s="9">
        <f>'[1]Table - USGS Flow'!D2900</f>
        <v>5.27</v>
      </c>
      <c r="D2902" s="3">
        <f t="shared" si="226"/>
        <v>3.4061530506721818</v>
      </c>
      <c r="E2902" s="9">
        <v>0</v>
      </c>
      <c r="F2902" s="3">
        <f t="shared" si="227"/>
        <v>0</v>
      </c>
      <c r="G2902" s="9">
        <v>0</v>
      </c>
      <c r="H2902" s="3">
        <f t="shared" si="228"/>
        <v>0</v>
      </c>
      <c r="I2902" s="3">
        <f>'[1]Table - Daily Discharge'!B2905</f>
        <v>10.955724982083899</v>
      </c>
      <c r="J2902" s="3">
        <f>'[1]Table - Daily Discharge'!C2905</f>
        <v>4.2126907145992654</v>
      </c>
      <c r="K2902" s="3">
        <f>'[1]Table - Daily Discharge'!D2905</f>
        <v>0</v>
      </c>
      <c r="L2902" s="3">
        <f>'[1]Table - Daily Discharge'!E2905</f>
        <v>0</v>
      </c>
      <c r="M2902" s="3">
        <f t="shared" si="229"/>
        <v>15.168415696683164</v>
      </c>
      <c r="N2902" s="3">
        <f t="shared" si="230"/>
        <v>15.168415696683164</v>
      </c>
    </row>
    <row r="2903" spans="1:14" hidden="1" x14ac:dyDescent="0.2">
      <c r="A2903" s="8">
        <v>44539</v>
      </c>
      <c r="B2903" s="2">
        <f>IFERROR(VLOOKUP(A2903,'[1]Table - Daily Rainfall'!$J$4:$K$2266,2,FALSE),"")</f>
        <v>0.08</v>
      </c>
      <c r="C2903" s="9">
        <f>'[1]Table - USGS Flow'!D2901</f>
        <v>25.1</v>
      </c>
      <c r="D2903" s="3">
        <f t="shared" si="226"/>
        <v>16.222854188210963</v>
      </c>
      <c r="E2903" s="9">
        <v>0</v>
      </c>
      <c r="F2903" s="3">
        <f t="shared" si="227"/>
        <v>0</v>
      </c>
      <c r="G2903" s="9">
        <v>0</v>
      </c>
      <c r="H2903" s="3">
        <f t="shared" si="228"/>
        <v>0</v>
      </c>
      <c r="I2903" s="3">
        <f>'[1]Table - Daily Discharge'!B2906</f>
        <v>11.400603925930996</v>
      </c>
      <c r="J2903" s="3">
        <f>'[1]Table - Daily Discharge'!C2906</f>
        <v>5.7936103607344327</v>
      </c>
      <c r="K2903" s="3">
        <f>'[1]Table - Daily Discharge'!D2906</f>
        <v>0</v>
      </c>
      <c r="L2903" s="3">
        <f>'[1]Table - Daily Discharge'!E2906</f>
        <v>0</v>
      </c>
      <c r="M2903" s="3">
        <f t="shared" si="229"/>
        <v>17.194214286665428</v>
      </c>
      <c r="N2903" s="3">
        <f t="shared" si="230"/>
        <v>17.194214286665428</v>
      </c>
    </row>
    <row r="2904" spans="1:14" hidden="1" x14ac:dyDescent="0.2">
      <c r="A2904" s="8">
        <v>44540</v>
      </c>
      <c r="B2904" s="2">
        <f>IFERROR(VLOOKUP(A2904,'[1]Table - Daily Rainfall'!$J$4:$K$2266,2,FALSE),"")</f>
        <v>0</v>
      </c>
      <c r="C2904" s="9">
        <f>'[1]Table - USGS Flow'!D2902</f>
        <v>13.5</v>
      </c>
      <c r="D2904" s="3">
        <f t="shared" si="226"/>
        <v>8.7254395036194428</v>
      </c>
      <c r="E2904" s="9">
        <v>0</v>
      </c>
      <c r="F2904" s="3">
        <f t="shared" si="227"/>
        <v>0</v>
      </c>
      <c r="G2904" s="9">
        <v>0</v>
      </c>
      <c r="H2904" s="3">
        <f t="shared" si="228"/>
        <v>0</v>
      </c>
      <c r="I2904" s="3">
        <f>'[1]Table - Daily Discharge'!B2907</f>
        <v>13.232510327418158</v>
      </c>
      <c r="J2904" s="3">
        <f>'[1]Table - Daily Discharge'!C2907</f>
        <v>4.7755985020975666</v>
      </c>
      <c r="K2904" s="3">
        <f>'[1]Table - Daily Discharge'!D2907</f>
        <v>0</v>
      </c>
      <c r="L2904" s="3">
        <f>'[1]Table - Daily Discharge'!E2907</f>
        <v>0</v>
      </c>
      <c r="M2904" s="3">
        <f t="shared" si="229"/>
        <v>18.008108829515724</v>
      </c>
      <c r="N2904" s="3">
        <f t="shared" si="230"/>
        <v>18.008108829515724</v>
      </c>
    </row>
    <row r="2905" spans="1:14" hidden="1" x14ac:dyDescent="0.2">
      <c r="A2905" s="8">
        <v>44541</v>
      </c>
      <c r="B2905" s="2">
        <f>IFERROR(VLOOKUP(A2905,'[1]Table - Daily Rainfall'!$J$4:$K$2266,2,FALSE),"")</f>
        <v>0</v>
      </c>
      <c r="C2905" s="9">
        <f>'[1]Table - USGS Flow'!D2903</f>
        <v>21.8</v>
      </c>
      <c r="D2905" s="3">
        <f t="shared" si="226"/>
        <v>14.089968976215099</v>
      </c>
      <c r="E2905" s="9">
        <v>0</v>
      </c>
      <c r="F2905" s="3">
        <f t="shared" si="227"/>
        <v>0</v>
      </c>
      <c r="G2905" s="9">
        <v>0</v>
      </c>
      <c r="H2905" s="3">
        <f t="shared" si="228"/>
        <v>0</v>
      </c>
      <c r="I2905" s="3">
        <f>'[1]Table - Daily Discharge'!B2908</f>
        <v>18.370360046222391</v>
      </c>
      <c r="J2905" s="3">
        <f>'[1]Table - Daily Discharge'!C2908</f>
        <v>6.1702217721243127</v>
      </c>
      <c r="K2905" s="3">
        <f>'[1]Table - Daily Discharge'!D2908</f>
        <v>0</v>
      </c>
      <c r="L2905" s="3">
        <f>'[1]Table - Daily Discharge'!E2908</f>
        <v>0</v>
      </c>
      <c r="M2905" s="3">
        <f t="shared" si="229"/>
        <v>24.540581818346702</v>
      </c>
      <c r="N2905" s="3">
        <f t="shared" si="230"/>
        <v>24.540581818346702</v>
      </c>
    </row>
    <row r="2906" spans="1:14" hidden="1" x14ac:dyDescent="0.2">
      <c r="A2906" s="8">
        <v>44542</v>
      </c>
      <c r="B2906" s="2">
        <f>IFERROR(VLOOKUP(A2906,'[1]Table - Daily Rainfall'!$J$4:$K$2266,2,FALSE),"")</f>
        <v>0</v>
      </c>
      <c r="C2906" s="9">
        <f>'[1]Table - USGS Flow'!D2904</f>
        <v>21.5</v>
      </c>
      <c r="D2906" s="3">
        <f t="shared" si="226"/>
        <v>13.896070320579112</v>
      </c>
      <c r="E2906" s="9">
        <v>0</v>
      </c>
      <c r="F2906" s="3">
        <f t="shared" si="227"/>
        <v>0</v>
      </c>
      <c r="G2906" s="9">
        <v>0</v>
      </c>
      <c r="H2906" s="3">
        <f t="shared" si="228"/>
        <v>0</v>
      </c>
      <c r="I2906" s="3">
        <f>'[1]Table - Daily Discharge'!B2909</f>
        <v>18.205432688586153</v>
      </c>
      <c r="J2906" s="3">
        <f>'[1]Table - Daily Discharge'!C2909</f>
        <v>6.2922884952890499</v>
      </c>
      <c r="K2906" s="3">
        <f>'[1]Table - Daily Discharge'!D2909</f>
        <v>0</v>
      </c>
      <c r="L2906" s="3">
        <f>'[1]Table - Daily Discharge'!E2909</f>
        <v>0</v>
      </c>
      <c r="M2906" s="3">
        <f t="shared" si="229"/>
        <v>24.497721183875203</v>
      </c>
      <c r="N2906" s="3">
        <f t="shared" si="230"/>
        <v>24.497721183875203</v>
      </c>
    </row>
    <row r="2907" spans="1:14" hidden="1" x14ac:dyDescent="0.2">
      <c r="A2907" s="8">
        <v>44543</v>
      </c>
      <c r="B2907" s="2">
        <f>IFERROR(VLOOKUP(A2907,'[1]Table - Daily Rainfall'!$J$4:$K$2266,2,FALSE),"")</f>
        <v>0</v>
      </c>
      <c r="C2907" s="9">
        <f>'[1]Table - USGS Flow'!D2905</f>
        <v>7.47</v>
      </c>
      <c r="D2907" s="3">
        <f t="shared" si="226"/>
        <v>4.8280765253360913</v>
      </c>
      <c r="E2907" s="9">
        <v>0</v>
      </c>
      <c r="F2907" s="3">
        <f t="shared" si="227"/>
        <v>0</v>
      </c>
      <c r="G2907" s="9">
        <v>0</v>
      </c>
      <c r="H2907" s="3">
        <f t="shared" si="228"/>
        <v>0</v>
      </c>
      <c r="I2907" s="3">
        <f>'[1]Table - Daily Discharge'!B2910</f>
        <v>1.3292705745445226</v>
      </c>
      <c r="J2907" s="3">
        <f>'[1]Table - Daily Discharge'!C2910</f>
        <v>5.1978570090653085</v>
      </c>
      <c r="K2907" s="3">
        <f>'[1]Table - Daily Discharge'!D2910</f>
        <v>0</v>
      </c>
      <c r="L2907" s="3">
        <f>'[1]Table - Daily Discharge'!E2910</f>
        <v>0</v>
      </c>
      <c r="M2907" s="3">
        <f t="shared" si="229"/>
        <v>6.5271275836098308</v>
      </c>
      <c r="N2907" s="3">
        <f t="shared" si="230"/>
        <v>6.5271275836098308</v>
      </c>
    </row>
    <row r="2908" spans="1:14" hidden="1" x14ac:dyDescent="0.2">
      <c r="A2908" s="8">
        <v>44544</v>
      </c>
      <c r="B2908" s="2">
        <f>IFERROR(VLOOKUP(A2908,'[1]Table - Daily Rainfall'!$J$4:$K$2266,2,FALSE),"")</f>
        <v>1.18</v>
      </c>
      <c r="C2908" s="9">
        <f>'[1]Table - USGS Flow'!D2906</f>
        <v>1340</v>
      </c>
      <c r="D2908" s="3">
        <f t="shared" si="226"/>
        <v>866.0806618407446</v>
      </c>
      <c r="E2908" s="9">
        <v>8.1468750000000076E-2</v>
      </c>
      <c r="F2908" s="3">
        <f t="shared" si="227"/>
        <v>5.2655603671147931E-2</v>
      </c>
      <c r="G2908" s="9">
        <v>568.59671875000004</v>
      </c>
      <c r="H2908" s="3">
        <f t="shared" si="228"/>
        <v>367.50046454886251</v>
      </c>
      <c r="I2908" s="3">
        <f>'[1]Table - Daily Discharge'!B2911</f>
        <v>0</v>
      </c>
      <c r="J2908" s="3">
        <f>'[1]Table - Daily Discharge'!C2911</f>
        <v>7.8806110098753734</v>
      </c>
      <c r="K2908" s="3">
        <f>'[1]Table - Daily Discharge'!D2911</f>
        <v>0</v>
      </c>
      <c r="L2908" s="3">
        <f>'[1]Table - Daily Discharge'!E2911</f>
        <v>0</v>
      </c>
      <c r="M2908" s="3">
        <f t="shared" si="229"/>
        <v>7.8806110098753734</v>
      </c>
      <c r="N2908" s="3">
        <f t="shared" si="230"/>
        <v>7.8806110098753734</v>
      </c>
    </row>
    <row r="2909" spans="1:14" hidden="1" x14ac:dyDescent="0.2">
      <c r="A2909" s="8">
        <v>44545</v>
      </c>
      <c r="B2909" s="2">
        <f>IFERROR(VLOOKUP(A2909,'[1]Table - Daily Rainfall'!$J$4:$K$2266,2,FALSE),"")</f>
        <v>0.01</v>
      </c>
      <c r="C2909" s="9">
        <f>'[1]Table - USGS Flow'!D2907</f>
        <v>107</v>
      </c>
      <c r="D2909" s="3">
        <f t="shared" si="226"/>
        <v>69.157187176835578</v>
      </c>
      <c r="E2909" s="9">
        <v>7.3218750000000096E-2</v>
      </c>
      <c r="F2909" s="3">
        <f t="shared" si="227"/>
        <v>4.7323390641158286E-2</v>
      </c>
      <c r="G2909" s="9">
        <v>0</v>
      </c>
      <c r="H2909" s="3">
        <f t="shared" si="228"/>
        <v>0</v>
      </c>
      <c r="I2909" s="3">
        <f>'[1]Table - Daily Discharge'!B2912</f>
        <v>11.907714404044819</v>
      </c>
      <c r="J2909" s="3">
        <f>'[1]Table - Daily Discharge'!C2912</f>
        <v>6.8635882748972517</v>
      </c>
      <c r="K2909" s="3">
        <f>'[1]Table - Daily Discharge'!D2912</f>
        <v>0</v>
      </c>
      <c r="L2909" s="3">
        <f>'[1]Table - Daily Discharge'!E2912</f>
        <v>0</v>
      </c>
      <c r="M2909" s="3">
        <f t="shared" si="229"/>
        <v>18.771302678942071</v>
      </c>
      <c r="N2909" s="3">
        <f t="shared" si="230"/>
        <v>18.771302678942071</v>
      </c>
    </row>
    <row r="2910" spans="1:14" hidden="1" x14ac:dyDescent="0.2">
      <c r="A2910" s="8">
        <v>44546</v>
      </c>
      <c r="B2910" s="2">
        <f>IFERROR(VLOOKUP(A2910,'[1]Table - Daily Rainfall'!$J$4:$K$2266,2,FALSE),"")</f>
        <v>0</v>
      </c>
      <c r="C2910" s="9">
        <f>'[1]Table - USGS Flow'!D2908</f>
        <v>9.8000000000000007</v>
      </c>
      <c r="D2910" s="3">
        <f t="shared" si="226"/>
        <v>6.3340227507755955</v>
      </c>
      <c r="E2910" s="9">
        <v>0</v>
      </c>
      <c r="F2910" s="3">
        <f t="shared" si="227"/>
        <v>0</v>
      </c>
      <c r="G2910" s="9">
        <v>0</v>
      </c>
      <c r="H2910" s="3">
        <f t="shared" si="228"/>
        <v>0</v>
      </c>
      <c r="I2910" s="3">
        <f>'[1]Table - Daily Discharge'!B2913</f>
        <v>11.495328610852237</v>
      </c>
      <c r="J2910" s="3">
        <f>'[1]Table - Daily Discharge'!C2913</f>
        <v>6.2299078402486083</v>
      </c>
      <c r="K2910" s="3">
        <f>'[1]Table - Daily Discharge'!D2913</f>
        <v>0</v>
      </c>
      <c r="L2910" s="3">
        <f>'[1]Table - Daily Discharge'!E2913</f>
        <v>0</v>
      </c>
      <c r="M2910" s="3">
        <f t="shared" si="229"/>
        <v>17.725236451100844</v>
      </c>
      <c r="N2910" s="3">
        <f t="shared" si="230"/>
        <v>17.725236451100844</v>
      </c>
    </row>
    <row r="2911" spans="1:14" hidden="1" x14ac:dyDescent="0.2">
      <c r="A2911" s="8">
        <v>44547</v>
      </c>
      <c r="B2911" s="2">
        <f>IFERROR(VLOOKUP(A2911,'[1]Table - Daily Rainfall'!$J$4:$K$2266,2,FALSE),"")</f>
        <v>0</v>
      </c>
      <c r="C2911" s="9">
        <f>'[1]Table - USGS Flow'!D2909</f>
        <v>10.3</v>
      </c>
      <c r="D2911" s="3">
        <f t="shared" si="226"/>
        <v>6.657187176835575</v>
      </c>
      <c r="E2911" s="9">
        <v>0</v>
      </c>
      <c r="F2911" s="3">
        <f t="shared" si="227"/>
        <v>0</v>
      </c>
      <c r="G2911" s="9">
        <v>0</v>
      </c>
      <c r="H2911" s="3">
        <f t="shared" si="228"/>
        <v>0</v>
      </c>
      <c r="I2911" s="3">
        <f>'[1]Table - Daily Discharge'!B2914</f>
        <v>14.481080790276977</v>
      </c>
      <c r="J2911" s="3">
        <f>'[1]Table - Daily Discharge'!C2914</f>
        <v>6.4371461340572971</v>
      </c>
      <c r="K2911" s="3">
        <f>'[1]Table - Daily Discharge'!D2914</f>
        <v>0</v>
      </c>
      <c r="L2911" s="3">
        <f>'[1]Table - Daily Discharge'!E2914</f>
        <v>0</v>
      </c>
      <c r="M2911" s="3">
        <f t="shared" si="229"/>
        <v>20.918226924334274</v>
      </c>
      <c r="N2911" s="3">
        <f t="shared" si="230"/>
        <v>20.918226924334274</v>
      </c>
    </row>
    <row r="2912" spans="1:14" hidden="1" x14ac:dyDescent="0.2">
      <c r="A2912" s="8">
        <v>44548</v>
      </c>
      <c r="B2912" s="2">
        <f>IFERROR(VLOOKUP(A2912,'[1]Table - Daily Rainfall'!$J$4:$K$2266,2,FALSE),"")</f>
        <v>0</v>
      </c>
      <c r="C2912" s="9">
        <f>'[1]Table - USGS Flow'!D2910</f>
        <v>8.83</v>
      </c>
      <c r="D2912" s="3">
        <f t="shared" si="226"/>
        <v>5.7070837642192354</v>
      </c>
      <c r="E2912" s="9">
        <v>0</v>
      </c>
      <c r="F2912" s="3">
        <f t="shared" si="227"/>
        <v>0</v>
      </c>
      <c r="G2912" s="9">
        <v>0</v>
      </c>
      <c r="H2912" s="3">
        <f t="shared" si="228"/>
        <v>0</v>
      </c>
      <c r="I2912" s="3">
        <f>'[1]Table - Daily Discharge'!B2915</f>
        <v>13.650012314749867</v>
      </c>
      <c r="J2912" s="3">
        <f>'[1]Table - Daily Discharge'!C2915</f>
        <v>6.1708913706455819</v>
      </c>
      <c r="K2912" s="3">
        <f>'[1]Table - Daily Discharge'!D2915</f>
        <v>0</v>
      </c>
      <c r="L2912" s="3">
        <f>'[1]Table - Daily Discharge'!E2915</f>
        <v>0</v>
      </c>
      <c r="M2912" s="3">
        <f t="shared" si="229"/>
        <v>19.82090368539545</v>
      </c>
      <c r="N2912" s="3">
        <f t="shared" si="230"/>
        <v>19.82090368539545</v>
      </c>
    </row>
    <row r="2913" spans="1:14" hidden="1" x14ac:dyDescent="0.2">
      <c r="A2913" s="8">
        <v>44549</v>
      </c>
      <c r="B2913" s="2">
        <f>IFERROR(VLOOKUP(A2913,'[1]Table - Daily Rainfall'!$J$4:$K$2266,2,FALSE),"")</f>
        <v>0</v>
      </c>
      <c r="C2913" s="9">
        <f>'[1]Table - USGS Flow'!D2911</f>
        <v>5.22</v>
      </c>
      <c r="D2913" s="3">
        <f t="shared" si="226"/>
        <v>3.3738366080661839</v>
      </c>
      <c r="E2913" s="9">
        <v>0</v>
      </c>
      <c r="F2913" s="3">
        <f t="shared" si="227"/>
        <v>0</v>
      </c>
      <c r="G2913" s="9">
        <v>0</v>
      </c>
      <c r="H2913" s="3">
        <f t="shared" si="228"/>
        <v>0</v>
      </c>
      <c r="I2913" s="3">
        <f>'[1]Table - Daily Discharge'!B2916</f>
        <v>9.8636515344678557</v>
      </c>
      <c r="J2913" s="3">
        <f>'[1]Table - Daily Discharge'!C2916</f>
        <v>5.8769824057837559</v>
      </c>
      <c r="K2913" s="3">
        <f>'[1]Table - Daily Discharge'!D2916</f>
        <v>0</v>
      </c>
      <c r="L2913" s="3">
        <f>'[1]Table - Daily Discharge'!E2916</f>
        <v>0</v>
      </c>
      <c r="M2913" s="3">
        <f t="shared" si="229"/>
        <v>15.740633940251612</v>
      </c>
      <c r="N2913" s="3">
        <f t="shared" si="230"/>
        <v>15.740633940251612</v>
      </c>
    </row>
    <row r="2914" spans="1:14" hidden="1" x14ac:dyDescent="0.2">
      <c r="A2914" s="8">
        <v>44550</v>
      </c>
      <c r="B2914" s="2">
        <f>IFERROR(VLOOKUP(A2914,'[1]Table - Daily Rainfall'!$J$4:$K$2266,2,FALSE),"")</f>
        <v>0</v>
      </c>
      <c r="C2914" s="9">
        <f>'[1]Table - USGS Flow'!D2912</f>
        <v>3.41</v>
      </c>
      <c r="D2914" s="3">
        <f t="shared" si="226"/>
        <v>2.2039813857290591</v>
      </c>
      <c r="E2914" s="9">
        <v>0</v>
      </c>
      <c r="F2914" s="3">
        <f t="shared" si="227"/>
        <v>0</v>
      </c>
      <c r="G2914" s="9">
        <v>0</v>
      </c>
      <c r="H2914" s="3">
        <f t="shared" si="228"/>
        <v>0</v>
      </c>
      <c r="I2914" s="3">
        <f>'[1]Table - Daily Discharge'!B2917</f>
        <v>1.4630734242412049</v>
      </c>
      <c r="J2914" s="3">
        <f>'[1]Table - Daily Discharge'!C2917</f>
        <v>4.814734614483692</v>
      </c>
      <c r="K2914" s="3">
        <f>'[1]Table - Daily Discharge'!D2917</f>
        <v>0</v>
      </c>
      <c r="L2914" s="3">
        <f>'[1]Table - Daily Discharge'!E2917</f>
        <v>0</v>
      </c>
      <c r="M2914" s="3">
        <f t="shared" si="229"/>
        <v>6.2778080387248973</v>
      </c>
      <c r="N2914" s="3">
        <f t="shared" si="230"/>
        <v>6.2778080387248973</v>
      </c>
    </row>
    <row r="2915" spans="1:14" hidden="1" x14ac:dyDescent="0.2">
      <c r="A2915" s="8">
        <v>44551</v>
      </c>
      <c r="B2915" s="2">
        <f>IFERROR(VLOOKUP(A2915,'[1]Table - Daily Rainfall'!$J$4:$K$2266,2,FALSE),"")</f>
        <v>0</v>
      </c>
      <c r="C2915" s="9">
        <f>'[1]Table - USGS Flow'!D2913</f>
        <v>8.35</v>
      </c>
      <c r="D2915" s="3">
        <f t="shared" si="226"/>
        <v>5.3968459152016548</v>
      </c>
      <c r="E2915" s="9">
        <v>0</v>
      </c>
      <c r="F2915" s="3">
        <f t="shared" si="227"/>
        <v>0</v>
      </c>
      <c r="G2915" s="9">
        <v>0</v>
      </c>
      <c r="H2915" s="3">
        <f t="shared" si="228"/>
        <v>0</v>
      </c>
      <c r="I2915" s="3">
        <f>'[1]Table - Daily Discharge'!B2918</f>
        <v>0</v>
      </c>
      <c r="J2915" s="3">
        <f>'[1]Table - Daily Discharge'!C2918</f>
        <v>5.3957630014343847</v>
      </c>
      <c r="K2915" s="3">
        <f>'[1]Table - Daily Discharge'!D2918</f>
        <v>0</v>
      </c>
      <c r="L2915" s="3">
        <f>'[1]Table - Daily Discharge'!E2918</f>
        <v>0</v>
      </c>
      <c r="M2915" s="3">
        <f t="shared" si="229"/>
        <v>5.3957630014343847</v>
      </c>
      <c r="N2915" s="3">
        <f t="shared" si="230"/>
        <v>5.3957630014343847</v>
      </c>
    </row>
    <row r="2916" spans="1:14" hidden="1" x14ac:dyDescent="0.2">
      <c r="A2916" s="8">
        <v>44552</v>
      </c>
      <c r="B2916" s="2">
        <f>IFERROR(VLOOKUP(A2916,'[1]Table - Daily Rainfall'!$J$4:$K$2266,2,FALSE),"")</f>
        <v>0</v>
      </c>
      <c r="C2916" s="9">
        <f>'[1]Table - USGS Flow'!D2914</f>
        <v>23.9</v>
      </c>
      <c r="D2916" s="3">
        <f t="shared" si="226"/>
        <v>15.447259565667011</v>
      </c>
      <c r="E2916" s="9">
        <v>0</v>
      </c>
      <c r="F2916" s="3">
        <f t="shared" si="227"/>
        <v>0</v>
      </c>
      <c r="G2916" s="9">
        <v>0</v>
      </c>
      <c r="H2916" s="3">
        <f t="shared" si="228"/>
        <v>0</v>
      </c>
      <c r="I2916" s="3">
        <f>'[1]Table - Daily Discharge'!B2919</f>
        <v>0</v>
      </c>
      <c r="J2916" s="3">
        <f>'[1]Table - Daily Discharge'!C2919</f>
        <v>6.7812657771501268</v>
      </c>
      <c r="K2916" s="3">
        <f>'[1]Table - Daily Discharge'!D2919</f>
        <v>4.7275878570256413</v>
      </c>
      <c r="L2916" s="3">
        <f>'[1]Table - Daily Discharge'!E2919</f>
        <v>0</v>
      </c>
      <c r="M2916" s="3">
        <f t="shared" si="229"/>
        <v>6.7812657771501268</v>
      </c>
      <c r="N2916" s="3">
        <f t="shared" si="230"/>
        <v>11.508853634175768</v>
      </c>
    </row>
    <row r="2917" spans="1:14" hidden="1" x14ac:dyDescent="0.2">
      <c r="A2917" s="8">
        <v>44553</v>
      </c>
      <c r="B2917" s="2">
        <f>IFERROR(VLOOKUP(A2917,'[1]Table - Daily Rainfall'!$J$4:$K$2266,2,FALSE),"")</f>
        <v>1.96</v>
      </c>
      <c r="C2917" s="9">
        <f>'[1]Table - USGS Flow'!D2915</f>
        <v>1300</v>
      </c>
      <c r="D2917" s="3">
        <f t="shared" si="226"/>
        <v>840.22750775594625</v>
      </c>
      <c r="E2917" s="9">
        <v>0.22584375000000009</v>
      </c>
      <c r="F2917" s="3">
        <f t="shared" si="227"/>
        <v>0.14596933169596699</v>
      </c>
      <c r="G2917" s="9">
        <v>534.48877083333343</v>
      </c>
      <c r="H2917" s="3">
        <f t="shared" si="228"/>
        <v>345.45551372371602</v>
      </c>
      <c r="I2917" s="3">
        <f>'[1]Table - Daily Discharge'!B2920</f>
        <v>3.5654073941613409</v>
      </c>
      <c r="J2917" s="3">
        <f>'[1]Table - Daily Discharge'!C2920</f>
        <v>7.9626653873673776</v>
      </c>
      <c r="K2917" s="3">
        <f>'[1]Table - Daily Discharge'!D2920</f>
        <v>6.4161704646382063</v>
      </c>
      <c r="L2917" s="3">
        <f>'[1]Table - Daily Discharge'!E2920</f>
        <v>0</v>
      </c>
      <c r="M2917" s="3">
        <f t="shared" si="229"/>
        <v>11.528072781528719</v>
      </c>
      <c r="N2917" s="3">
        <f t="shared" si="230"/>
        <v>17.944243246166927</v>
      </c>
    </row>
    <row r="2918" spans="1:14" hidden="1" x14ac:dyDescent="0.2">
      <c r="A2918" s="8">
        <v>44554</v>
      </c>
      <c r="B2918" s="2">
        <f>IFERROR(VLOOKUP(A2918,'[1]Table - Daily Rainfall'!$J$4:$K$2266,2,FALSE),"")</f>
        <v>0.87</v>
      </c>
      <c r="C2918" s="9">
        <f>'[1]Table - USGS Flow'!D2916</f>
        <v>887</v>
      </c>
      <c r="D2918" s="3">
        <f t="shared" si="226"/>
        <v>573.2936918304033</v>
      </c>
      <c r="E2918" s="9">
        <v>0.72599999999999909</v>
      </c>
      <c r="F2918" s="3">
        <f t="shared" si="227"/>
        <v>0.46923474663908943</v>
      </c>
      <c r="G2918" s="9">
        <v>1012.5783124999998</v>
      </c>
      <c r="H2918" s="3">
        <f t="shared" si="228"/>
        <v>654.45857839968971</v>
      </c>
      <c r="I2918" s="3">
        <f>'[1]Table - Daily Discharge'!B2921</f>
        <v>2.7250983177635684</v>
      </c>
      <c r="J2918" s="3">
        <f>'[1]Table - Daily Discharge'!C2921</f>
        <v>8.8036548176816485</v>
      </c>
      <c r="K2918" s="3">
        <f>'[1]Table - Daily Discharge'!D2921</f>
        <v>7.1419136463271249</v>
      </c>
      <c r="L2918" s="3">
        <f>'[1]Table - Daily Discharge'!E2921</f>
        <v>0</v>
      </c>
      <c r="M2918" s="3">
        <f t="shared" si="229"/>
        <v>11.528753135445218</v>
      </c>
      <c r="N2918" s="3">
        <f t="shared" si="230"/>
        <v>18.670666781772344</v>
      </c>
    </row>
    <row r="2919" spans="1:14" hidden="1" x14ac:dyDescent="0.2">
      <c r="A2919" s="8">
        <v>44555</v>
      </c>
      <c r="B2919" s="2">
        <f>IFERROR(VLOOKUP(A2919,'[1]Table - Daily Rainfall'!$J$4:$K$2266,2,FALSE),"")</f>
        <v>0.22</v>
      </c>
      <c r="C2919" s="9">
        <f>'[1]Table - USGS Flow'!D2917</f>
        <v>234</v>
      </c>
      <c r="D2919" s="3">
        <f t="shared" si="226"/>
        <v>151.24095139607033</v>
      </c>
      <c r="E2919" s="9">
        <v>0.62081250000000032</v>
      </c>
      <c r="F2919" s="3">
        <f t="shared" si="227"/>
        <v>0.40124903050672206</v>
      </c>
      <c r="G2919" s="9">
        <v>0</v>
      </c>
      <c r="H2919" s="3">
        <f t="shared" si="228"/>
        <v>0</v>
      </c>
      <c r="I2919" s="3">
        <f>'[1]Table - Daily Discharge'!B2922</f>
        <v>0</v>
      </c>
      <c r="J2919" s="3">
        <f>'[1]Table - Daily Discharge'!C2922</f>
        <v>6.0500799797354432</v>
      </c>
      <c r="K2919" s="3">
        <f>'[1]Table - Daily Discharge'!D2922</f>
        <v>7.3914537739919295</v>
      </c>
      <c r="L2919" s="3">
        <f>'[1]Table - Daily Discharge'!E2922</f>
        <v>0</v>
      </c>
      <c r="M2919" s="3">
        <f t="shared" si="229"/>
        <v>6.0500799797354432</v>
      </c>
      <c r="N2919" s="3">
        <f t="shared" si="230"/>
        <v>13.441533753727374</v>
      </c>
    </row>
    <row r="2920" spans="1:14" hidden="1" x14ac:dyDescent="0.2">
      <c r="A2920" s="8">
        <v>44556</v>
      </c>
      <c r="B2920" s="2">
        <f>IFERROR(VLOOKUP(A2920,'[1]Table - Daily Rainfall'!$J$4:$K$2266,2,FALSE),"")</f>
        <v>0.11</v>
      </c>
      <c r="C2920" s="9">
        <f>'[1]Table - USGS Flow'!D2918</f>
        <v>499</v>
      </c>
      <c r="D2920" s="3">
        <f t="shared" si="226"/>
        <v>322.5180972078594</v>
      </c>
      <c r="E2920" s="9">
        <v>0.63525000000000087</v>
      </c>
      <c r="F2920" s="3">
        <f t="shared" si="227"/>
        <v>0.41058040330920431</v>
      </c>
      <c r="G2920" s="9">
        <v>208.85451041666667</v>
      </c>
      <c r="H2920" s="3">
        <f t="shared" si="228"/>
        <v>134.98869597768012</v>
      </c>
      <c r="I2920" s="3">
        <f>'[1]Table - Daily Discharge'!B2923</f>
        <v>12.511710895483487</v>
      </c>
      <c r="J2920" s="3">
        <f>'[1]Table - Daily Discharge'!C2923</f>
        <v>7.2222707994116462</v>
      </c>
      <c r="K2920" s="3">
        <f>'[1]Table - Daily Discharge'!D2923</f>
        <v>7.3773753255936834</v>
      </c>
      <c r="L2920" s="3">
        <f>'[1]Table - Daily Discharge'!E2923</f>
        <v>0</v>
      </c>
      <c r="M2920" s="3">
        <f t="shared" si="229"/>
        <v>19.733981694895135</v>
      </c>
      <c r="N2920" s="3">
        <f t="shared" si="230"/>
        <v>27.111357020488818</v>
      </c>
    </row>
    <row r="2921" spans="1:14" hidden="1" x14ac:dyDescent="0.2">
      <c r="A2921" s="8">
        <v>44557</v>
      </c>
      <c r="B2921" s="2">
        <f>IFERROR(VLOOKUP(A2921,'[1]Table - Daily Rainfall'!$J$4:$K$2266,2,FALSE),"")</f>
        <v>0.76</v>
      </c>
      <c r="C2921" s="9">
        <f>'[1]Table - USGS Flow'!D2919</f>
        <v>794</v>
      </c>
      <c r="D2921" s="3">
        <f t="shared" si="226"/>
        <v>513.18510858324714</v>
      </c>
      <c r="E2921" s="9">
        <v>0.58884375000000022</v>
      </c>
      <c r="F2921" s="3">
        <f t="shared" si="227"/>
        <v>0.38058670501551206</v>
      </c>
      <c r="G2921" s="9">
        <v>391.58535416666683</v>
      </c>
      <c r="H2921" s="3">
        <f t="shared" si="228"/>
        <v>253.09291246552925</v>
      </c>
      <c r="I2921" s="3">
        <f>'[1]Table - Daily Discharge'!B2924</f>
        <v>20.82114523246781</v>
      </c>
      <c r="J2921" s="3">
        <f>'[1]Table - Daily Discharge'!C2924</f>
        <v>6.9730917002820556</v>
      </c>
      <c r="K2921" s="3">
        <f>'[1]Table - Daily Discharge'!D2924</f>
        <v>7.4447465103202397</v>
      </c>
      <c r="L2921" s="3">
        <f>'[1]Table - Daily Discharge'!E2924</f>
        <v>0</v>
      </c>
      <c r="M2921" s="3">
        <f t="shared" si="229"/>
        <v>27.794236932749865</v>
      </c>
      <c r="N2921" s="3">
        <f t="shared" si="230"/>
        <v>35.238983443070104</v>
      </c>
    </row>
    <row r="2922" spans="1:14" hidden="1" x14ac:dyDescent="0.2">
      <c r="A2922" s="8">
        <v>44558</v>
      </c>
      <c r="B2922" s="2">
        <f>IFERROR(VLOOKUP(A2922,'[1]Table - Daily Rainfall'!$J$4:$K$2266,2,FALSE),"")</f>
        <v>0.01</v>
      </c>
      <c r="C2922" s="9">
        <f>'[1]Table - USGS Flow'!D2920</f>
        <v>181</v>
      </c>
      <c r="D2922" s="3">
        <f t="shared" si="226"/>
        <v>116.98552223371252</v>
      </c>
      <c r="E2922" s="9">
        <v>0.61050000000000015</v>
      </c>
      <c r="F2922" s="3">
        <f t="shared" si="227"/>
        <v>0.39458376421923486</v>
      </c>
      <c r="G2922" s="9">
        <v>5.1729270833333336</v>
      </c>
      <c r="H2922" s="3">
        <f t="shared" si="228"/>
        <v>3.3434120238710792</v>
      </c>
      <c r="I2922" s="3">
        <f>'[1]Table - Daily Discharge'!B2925</f>
        <v>20.168550685939678</v>
      </c>
      <c r="J2922" s="3">
        <f>'[1]Table - Daily Discharge'!C2925</f>
        <v>6.238276982167668</v>
      </c>
      <c r="K2922" s="3">
        <f>'[1]Table - Daily Discharge'!D2925</f>
        <v>7.4392364216899427</v>
      </c>
      <c r="L2922" s="3">
        <f>'[1]Table - Daily Discharge'!E2925</f>
        <v>0</v>
      </c>
      <c r="M2922" s="3">
        <f t="shared" si="229"/>
        <v>26.406827668107347</v>
      </c>
      <c r="N2922" s="3">
        <f t="shared" si="230"/>
        <v>33.846064089797288</v>
      </c>
    </row>
    <row r="2923" spans="1:14" hidden="1" x14ac:dyDescent="0.2">
      <c r="A2923" s="8">
        <v>44559</v>
      </c>
      <c r="B2923" s="2">
        <f>IFERROR(VLOOKUP(A2923,'[1]Table - Daily Rainfall'!$J$4:$K$2266,2,FALSE),"")</f>
        <v>1.1599999999999999</v>
      </c>
      <c r="C2923" s="9">
        <f>'[1]Table - USGS Flow'!D2921</f>
        <v>424</v>
      </c>
      <c r="D2923" s="3">
        <f t="shared" si="226"/>
        <v>274.04343329886245</v>
      </c>
      <c r="E2923" s="9">
        <v>0.44137500000000068</v>
      </c>
      <c r="F2923" s="3">
        <f t="shared" si="227"/>
        <v>0.28527339710444721</v>
      </c>
      <c r="G2923" s="9">
        <v>29.874645833333332</v>
      </c>
      <c r="H2923" s="3">
        <f t="shared" si="228"/>
        <v>19.308845548948639</v>
      </c>
      <c r="I2923" s="3">
        <f>'[1]Table - Daily Discharge'!B2926</f>
        <v>18.665382519626892</v>
      </c>
      <c r="J2923" s="3">
        <f>'[1]Table - Daily Discharge'!C2926</f>
        <v>6.341108645760535</v>
      </c>
      <c r="K2923" s="3">
        <f>'[1]Table - Daily Discharge'!D2926</f>
        <v>7.1472128490441378</v>
      </c>
      <c r="L2923" s="3">
        <f>'[1]Table - Daily Discharge'!E2926</f>
        <v>0</v>
      </c>
      <c r="M2923" s="3">
        <f t="shared" si="229"/>
        <v>25.006491165387427</v>
      </c>
      <c r="N2923" s="3">
        <f t="shared" si="230"/>
        <v>32.153704014431568</v>
      </c>
    </row>
    <row r="2924" spans="1:14" hidden="1" x14ac:dyDescent="0.2">
      <c r="A2924" s="8">
        <v>44560</v>
      </c>
      <c r="B2924" s="2">
        <f>IFERROR(VLOOKUP(A2924,'[1]Table - Daily Rainfall'!$J$4:$K$2266,2,FALSE),"")</f>
        <v>2.5</v>
      </c>
      <c r="C2924" s="9">
        <f>'[1]Table - USGS Flow'!D2922</f>
        <v>2290</v>
      </c>
      <c r="D2924" s="3">
        <f t="shared" si="226"/>
        <v>1480.0930713547054</v>
      </c>
      <c r="E2924" s="9">
        <v>0.76312500000000016</v>
      </c>
      <c r="F2924" s="3">
        <f t="shared" si="227"/>
        <v>0.49322970527404358</v>
      </c>
      <c r="G2924" s="9">
        <v>959.15572916666736</v>
      </c>
      <c r="H2924" s="3">
        <f t="shared" si="228"/>
        <v>619.93002143657407</v>
      </c>
      <c r="I2924" s="3">
        <f>'[1]Table - Daily Discharge'!B2927</f>
        <v>29.411721504215652</v>
      </c>
      <c r="J2924" s="3">
        <f>'[1]Table - Daily Discharge'!C2927</f>
        <v>8.2624330121168832</v>
      </c>
      <c r="K2924" s="3">
        <f>'[1]Table - Daily Discharge'!D2927</f>
        <v>7.4995246016040999</v>
      </c>
      <c r="L2924" s="3">
        <f>'[1]Table - Daily Discharge'!E2927</f>
        <v>0</v>
      </c>
      <c r="M2924" s="3">
        <f t="shared" si="229"/>
        <v>37.674154516332536</v>
      </c>
      <c r="N2924" s="3">
        <f t="shared" si="230"/>
        <v>45.173679117936636</v>
      </c>
    </row>
    <row r="2925" spans="1:14" hidden="1" x14ac:dyDescent="0.2">
      <c r="A2925" s="8">
        <v>44561</v>
      </c>
      <c r="B2925" s="2">
        <f>IFERROR(VLOOKUP(A2925,'[1]Table - Daily Rainfall'!$J$4:$K$2266,2,FALSE),"")</f>
        <v>0.01</v>
      </c>
      <c r="C2925" s="9">
        <f>'[1]Table - USGS Flow'!D2923</f>
        <v>43.6</v>
      </c>
      <c r="D2925" s="3">
        <f t="shared" si="226"/>
        <v>28.179937952430198</v>
      </c>
      <c r="E2925" s="9">
        <v>0.6548437500000005</v>
      </c>
      <c r="F2925" s="3">
        <f t="shared" si="227"/>
        <v>0.4232444092554295</v>
      </c>
      <c r="G2925" s="9">
        <v>0</v>
      </c>
      <c r="H2925" s="3">
        <f t="shared" si="228"/>
        <v>0</v>
      </c>
      <c r="I2925" s="3">
        <f>'[1]Table - Daily Discharge'!B2928</f>
        <v>21.101270976234701</v>
      </c>
      <c r="J2925" s="3">
        <f>'[1]Table - Daily Discharge'!C2928</f>
        <v>5.7992947267543355</v>
      </c>
      <c r="K2925" s="3">
        <f>'[1]Table - Daily Discharge'!D2928</f>
        <v>7.8626539452925872</v>
      </c>
      <c r="L2925" s="3">
        <f>'[1]Table - Daily Discharge'!E2928</f>
        <v>0</v>
      </c>
      <c r="M2925" s="3">
        <f t="shared" si="229"/>
        <v>26.900565702989038</v>
      </c>
      <c r="N2925" s="3">
        <f t="shared" si="230"/>
        <v>34.763219648281627</v>
      </c>
    </row>
    <row r="2926" spans="1:14" hidden="1" x14ac:dyDescent="0.2">
      <c r="A2926" s="8">
        <v>44562</v>
      </c>
      <c r="B2926" s="2">
        <f>IFERROR(VLOOKUP(A2926,'[1]Table - Daily Rainfall'!$J$4:$K$2266,2,FALSE),"")</f>
        <v>0</v>
      </c>
      <c r="C2926" s="9">
        <f>'[1]Table - USGS Flow'!D2924</f>
        <v>17.5</v>
      </c>
      <c r="D2926" s="3">
        <f t="shared" si="226"/>
        <v>11.310754912099277</v>
      </c>
      <c r="E2926" s="9">
        <v>0.46509375000000047</v>
      </c>
      <c r="F2926" s="3">
        <f t="shared" si="227"/>
        <v>0.30060350956566734</v>
      </c>
      <c r="G2926" s="9">
        <v>0</v>
      </c>
      <c r="H2926" s="3">
        <f t="shared" si="228"/>
        <v>0</v>
      </c>
      <c r="I2926" s="3">
        <f>'[1]Table - Daily Discharge'!B2929</f>
        <v>13.001959006015252</v>
      </c>
      <c r="J2926" s="3">
        <f>'[1]Table - Daily Discharge'!C2929</f>
        <v>6.2385445536286577</v>
      </c>
      <c r="K2926" s="3">
        <f>'[1]Table - Daily Discharge'!D2929</f>
        <v>7.8190082442926032</v>
      </c>
      <c r="L2926" s="3">
        <f>'[1]Table - Daily Discharge'!E2929</f>
        <v>0</v>
      </c>
      <c r="M2926" s="3">
        <f t="shared" si="229"/>
        <v>19.240503559643908</v>
      </c>
      <c r="N2926" s="3">
        <f t="shared" si="230"/>
        <v>27.059511803936513</v>
      </c>
    </row>
    <row r="2927" spans="1:14" hidden="1" x14ac:dyDescent="0.2">
      <c r="A2927" s="8">
        <v>44563</v>
      </c>
      <c r="B2927" s="2">
        <f>IFERROR(VLOOKUP(A2927,'[1]Table - Daily Rainfall'!$J$4:$K$2266,2,FALSE),"")</f>
        <v>0</v>
      </c>
      <c r="C2927" s="9">
        <f>'[1]Table - USGS Flow'!D2925</f>
        <v>32.1</v>
      </c>
      <c r="D2927" s="3">
        <f t="shared" si="226"/>
        <v>20.747156153050675</v>
      </c>
      <c r="E2927" s="9">
        <v>0.24543750000000028</v>
      </c>
      <c r="F2927" s="3">
        <f t="shared" si="227"/>
        <v>0.15863333764219253</v>
      </c>
      <c r="G2927" s="9">
        <v>0</v>
      </c>
      <c r="H2927" s="3">
        <f t="shared" si="228"/>
        <v>0</v>
      </c>
      <c r="I2927" s="3">
        <f>'[1]Table - Daily Discharge'!B2930</f>
        <v>10.860437979755831</v>
      </c>
      <c r="J2927" s="3">
        <f>'[1]Table - Daily Discharge'!C2930</f>
        <v>6.0349890708779057</v>
      </c>
      <c r="K2927" s="3">
        <f>'[1]Table - Daily Discharge'!D2930</f>
        <v>7.7245170701267547</v>
      </c>
      <c r="L2927" s="3">
        <f>'[1]Table - Daily Discharge'!E2930</f>
        <v>0</v>
      </c>
      <c r="M2927" s="3">
        <f t="shared" si="229"/>
        <v>16.895427050633735</v>
      </c>
      <c r="N2927" s="3">
        <f t="shared" si="230"/>
        <v>24.61994412076049</v>
      </c>
    </row>
    <row r="2928" spans="1:14" hidden="1" x14ac:dyDescent="0.2">
      <c r="A2928" s="8">
        <v>44564</v>
      </c>
      <c r="B2928" s="2">
        <f>IFERROR(VLOOKUP(A2928,'[1]Table - Daily Rainfall'!$J$4:$K$2266,2,FALSE),"")</f>
        <v>0</v>
      </c>
      <c r="C2928" s="9">
        <f>'[1]Table - USGS Flow'!D2926</f>
        <v>79.2</v>
      </c>
      <c r="D2928" s="3">
        <f t="shared" si="226"/>
        <v>51.18924508790073</v>
      </c>
      <c r="E2928" s="9">
        <v>7.8375000000000111E-2</v>
      </c>
      <c r="F2928" s="3">
        <f t="shared" si="227"/>
        <v>5.0656023784901832E-2</v>
      </c>
      <c r="G2928" s="9">
        <v>0</v>
      </c>
      <c r="H2928" s="3">
        <f t="shared" si="228"/>
        <v>0</v>
      </c>
      <c r="I2928" s="3">
        <f>'[1]Table - Daily Discharge'!B2931</f>
        <v>15.659682457254428</v>
      </c>
      <c r="J2928" s="3">
        <f>'[1]Table - Daily Discharge'!C2931</f>
        <v>6.3606165241316193</v>
      </c>
      <c r="K2928" s="3">
        <f>'[1]Table - Daily Discharge'!D2931</f>
        <v>7.5615682978321006</v>
      </c>
      <c r="L2928" s="3">
        <f>'[1]Table - Daily Discharge'!E2931</f>
        <v>0</v>
      </c>
      <c r="M2928" s="3">
        <f t="shared" si="229"/>
        <v>22.020298981386048</v>
      </c>
      <c r="N2928" s="3">
        <f t="shared" si="230"/>
        <v>29.581867279218148</v>
      </c>
    </row>
    <row r="2929" spans="1:14" hidden="1" x14ac:dyDescent="0.2">
      <c r="A2929" s="8">
        <v>44565</v>
      </c>
      <c r="B2929" s="2">
        <f>IFERROR(VLOOKUP(A2929,'[1]Table - Daily Rainfall'!$J$4:$K$2266,2,FALSE),"")</f>
        <v>0</v>
      </c>
      <c r="C2929" s="9">
        <f>'[1]Table - USGS Flow'!D2927</f>
        <v>86.1</v>
      </c>
      <c r="D2929" s="3">
        <f t="shared" si="226"/>
        <v>55.648914167528439</v>
      </c>
      <c r="E2929" s="9">
        <v>0</v>
      </c>
      <c r="F2929" s="3">
        <f t="shared" si="227"/>
        <v>0</v>
      </c>
      <c r="G2929" s="9">
        <v>0</v>
      </c>
      <c r="H2929" s="3">
        <f t="shared" si="228"/>
        <v>0</v>
      </c>
      <c r="I2929" s="3">
        <f>'[1]Table - Daily Discharge'!B2932</f>
        <v>14.22627756354453</v>
      </c>
      <c r="J2929" s="3">
        <f>'[1]Table - Daily Discharge'!C2932</f>
        <v>6.2792661965707941</v>
      </c>
      <c r="K2929" s="3">
        <f>'[1]Table - Daily Discharge'!D2932</f>
        <v>7.3515673113421158</v>
      </c>
      <c r="L2929" s="3">
        <f>'[1]Table - Daily Discharge'!E2932</f>
        <v>0</v>
      </c>
      <c r="M2929" s="3">
        <f t="shared" si="229"/>
        <v>20.505543760115323</v>
      </c>
      <c r="N2929" s="3">
        <f t="shared" si="230"/>
        <v>27.857111071457439</v>
      </c>
    </row>
    <row r="2930" spans="1:14" hidden="1" x14ac:dyDescent="0.2">
      <c r="A2930" s="8">
        <v>44566</v>
      </c>
      <c r="B2930" s="2">
        <f>IFERROR(VLOOKUP(A2930,'[1]Table - Daily Rainfall'!$J$4:$K$2266,2,FALSE),"")</f>
        <v>0</v>
      </c>
      <c r="C2930" s="9">
        <f>'[1]Table - USGS Flow'!D2928</f>
        <v>52.8</v>
      </c>
      <c r="D2930" s="3">
        <f t="shared" si="226"/>
        <v>34.126163391933815</v>
      </c>
      <c r="E2930" s="9">
        <v>0</v>
      </c>
      <c r="F2930" s="3">
        <f t="shared" si="227"/>
        <v>0</v>
      </c>
      <c r="G2930" s="9">
        <v>0</v>
      </c>
      <c r="H2930" s="3">
        <f t="shared" si="228"/>
        <v>0</v>
      </c>
      <c r="I2930" s="3">
        <f>'[1]Table - Daily Discharge'!B2933</f>
        <v>13.894440153517181</v>
      </c>
      <c r="J2930" s="3">
        <f>'[1]Table - Daily Discharge'!C2933</f>
        <v>6.2801674219010621</v>
      </c>
      <c r="K2930" s="3">
        <f>'[1]Table - Daily Discharge'!D2933</f>
        <v>7.019326212306817</v>
      </c>
      <c r="L2930" s="3">
        <f>'[1]Table - Daily Discharge'!E2933</f>
        <v>0</v>
      </c>
      <c r="M2930" s="3">
        <f t="shared" si="229"/>
        <v>20.174607575418243</v>
      </c>
      <c r="N2930" s="3">
        <f t="shared" si="230"/>
        <v>27.193933787725058</v>
      </c>
    </row>
    <row r="2931" spans="1:14" hidden="1" x14ac:dyDescent="0.2">
      <c r="A2931" s="8">
        <v>44567</v>
      </c>
      <c r="B2931" s="2">
        <f>IFERROR(VLOOKUP(A2931,'[1]Table - Daily Rainfall'!$J$4:$K$2266,2,FALSE),"")</f>
        <v>0</v>
      </c>
      <c r="C2931" s="9">
        <f>'[1]Table - USGS Flow'!D2929</f>
        <v>18.5</v>
      </c>
      <c r="D2931" s="3">
        <f t="shared" si="226"/>
        <v>11.957083764219236</v>
      </c>
      <c r="E2931" s="9">
        <v>0</v>
      </c>
      <c r="F2931" s="3">
        <f t="shared" si="227"/>
        <v>0</v>
      </c>
      <c r="G2931" s="9">
        <v>0</v>
      </c>
      <c r="H2931" s="3">
        <f t="shared" si="228"/>
        <v>0</v>
      </c>
      <c r="I2931" s="3">
        <f>'[1]Table - Daily Discharge'!B2934</f>
        <v>18.234765364442733</v>
      </c>
      <c r="J2931" s="3">
        <f>'[1]Table - Daily Discharge'!C2934</f>
        <v>6.4378849427211975</v>
      </c>
      <c r="K2931" s="3">
        <f>'[1]Table - Daily Discharge'!D2934</f>
        <v>6.805857402047625</v>
      </c>
      <c r="L2931" s="3">
        <f>'[1]Table - Daily Discharge'!E2934</f>
        <v>0</v>
      </c>
      <c r="M2931" s="3">
        <f t="shared" si="229"/>
        <v>24.672650307163931</v>
      </c>
      <c r="N2931" s="3">
        <f t="shared" si="230"/>
        <v>31.478507709211556</v>
      </c>
    </row>
    <row r="2932" spans="1:14" hidden="1" x14ac:dyDescent="0.2">
      <c r="A2932" s="8">
        <v>44568</v>
      </c>
      <c r="B2932" s="2">
        <f>IFERROR(VLOOKUP(A2932,'[1]Table - Daily Rainfall'!$J$4:$K$2266,2,FALSE),"")</f>
        <v>0</v>
      </c>
      <c r="C2932" s="9">
        <f>'[1]Table - USGS Flow'!D2930</f>
        <v>13.1</v>
      </c>
      <c r="D2932" s="3">
        <f t="shared" si="226"/>
        <v>8.4669079627714581</v>
      </c>
      <c r="E2932" s="9">
        <v>0</v>
      </c>
      <c r="F2932" s="3">
        <f t="shared" si="227"/>
        <v>0</v>
      </c>
      <c r="G2932" s="9">
        <v>0</v>
      </c>
      <c r="H2932" s="3">
        <f t="shared" si="228"/>
        <v>0</v>
      </c>
      <c r="I2932" s="3">
        <f>'[1]Table - Daily Discharge'!B2935</f>
        <v>16.509131185738376</v>
      </c>
      <c r="J2932" s="3">
        <f>'[1]Table - Daily Discharge'!C2935</f>
        <v>5.8580604415877806</v>
      </c>
      <c r="K2932" s="3">
        <f>'[1]Table - Daily Discharge'!D2935</f>
        <v>6.8134450540774401</v>
      </c>
      <c r="L2932" s="3">
        <f>'[1]Table - Daily Discharge'!E2935</f>
        <v>0</v>
      </c>
      <c r="M2932" s="3">
        <f t="shared" si="229"/>
        <v>22.367191627326157</v>
      </c>
      <c r="N2932" s="3">
        <f t="shared" si="230"/>
        <v>29.180636681403598</v>
      </c>
    </row>
    <row r="2933" spans="1:14" hidden="1" x14ac:dyDescent="0.2">
      <c r="A2933" s="8">
        <v>44569</v>
      </c>
      <c r="B2933" s="2">
        <f>IFERROR(VLOOKUP(A2933,'[1]Table - Daily Rainfall'!$J$4:$K$2266,2,FALSE),"")</f>
        <v>0</v>
      </c>
      <c r="C2933" s="9">
        <f>'[1]Table - USGS Flow'!D2931</f>
        <v>16.8</v>
      </c>
      <c r="D2933" s="3">
        <f t="shared" si="226"/>
        <v>10.858324715615305</v>
      </c>
      <c r="E2933" s="9">
        <v>0</v>
      </c>
      <c r="F2933" s="3">
        <f t="shared" si="227"/>
        <v>0</v>
      </c>
      <c r="G2933" s="9">
        <v>0</v>
      </c>
      <c r="H2933" s="3">
        <f t="shared" si="228"/>
        <v>0</v>
      </c>
      <c r="I2933" s="3">
        <f>'[1]Table - Daily Discharge'!B2936</f>
        <v>20.049985965578379</v>
      </c>
      <c r="J2933" s="3">
        <f>'[1]Table - Daily Discharge'!C2936</f>
        <v>6.3962200099457176</v>
      </c>
      <c r="K2933" s="3">
        <f>'[1]Table - Daily Discharge'!D2936</f>
        <v>7.0416224235517006</v>
      </c>
      <c r="L2933" s="3">
        <f>'[1]Table - Daily Discharge'!E2936</f>
        <v>0</v>
      </c>
      <c r="M2933" s="3">
        <f t="shared" si="229"/>
        <v>26.446205975524098</v>
      </c>
      <c r="N2933" s="3">
        <f t="shared" si="230"/>
        <v>33.487828399075795</v>
      </c>
    </row>
    <row r="2934" spans="1:14" hidden="1" x14ac:dyDescent="0.2">
      <c r="A2934" s="8">
        <v>44570</v>
      </c>
      <c r="B2934" s="2">
        <f>IFERROR(VLOOKUP(A2934,'[1]Table - Daily Rainfall'!$J$4:$K$2266,2,FALSE),"")</f>
        <v>0</v>
      </c>
      <c r="C2934" s="9">
        <f>'[1]Table - USGS Flow'!D2932</f>
        <v>16.600000000000001</v>
      </c>
      <c r="D2934" s="3">
        <f t="shared" si="226"/>
        <v>10.729058945191316</v>
      </c>
      <c r="E2934" s="9">
        <v>0</v>
      </c>
      <c r="F2934" s="3">
        <f t="shared" si="227"/>
        <v>0</v>
      </c>
      <c r="G2934" s="9">
        <v>0</v>
      </c>
      <c r="H2934" s="3">
        <f t="shared" si="228"/>
        <v>0</v>
      </c>
      <c r="I2934" s="3">
        <f>'[1]Table - Daily Discharge'!B2937</f>
        <v>20.189128781953304</v>
      </c>
      <c r="J2934" s="3">
        <f>'[1]Table - Daily Discharge'!C2937</f>
        <v>6.4573360563405595</v>
      </c>
      <c r="K2934" s="3">
        <f>'[1]Table - Daily Discharge'!D2937</f>
        <v>7.3412099670701556</v>
      </c>
      <c r="L2934" s="3">
        <f>'[1]Table - Daily Discharge'!E2937</f>
        <v>0</v>
      </c>
      <c r="M2934" s="3">
        <f t="shared" si="229"/>
        <v>26.646464838293863</v>
      </c>
      <c r="N2934" s="3">
        <f t="shared" si="230"/>
        <v>33.987674805364016</v>
      </c>
    </row>
    <row r="2935" spans="1:14" hidden="1" x14ac:dyDescent="0.2">
      <c r="A2935" s="8">
        <v>44571</v>
      </c>
      <c r="B2935" s="2">
        <f>IFERROR(VLOOKUP(A2935,'[1]Table - Daily Rainfall'!$J$4:$K$2266,2,FALSE),"")</f>
        <v>0</v>
      </c>
      <c r="C2935" s="9">
        <f>'[1]Table - USGS Flow'!D2933</f>
        <v>17.3</v>
      </c>
      <c r="D2935" s="3">
        <f t="shared" si="226"/>
        <v>11.181489141675286</v>
      </c>
      <c r="E2935" s="9">
        <v>0</v>
      </c>
      <c r="F2935" s="3">
        <f t="shared" si="227"/>
        <v>0</v>
      </c>
      <c r="G2935" s="9">
        <v>0</v>
      </c>
      <c r="H2935" s="3">
        <f t="shared" si="228"/>
        <v>0</v>
      </c>
      <c r="I2935" s="3">
        <f>'[1]Table - Daily Discharge'!B2938</f>
        <v>20.557704898113325</v>
      </c>
      <c r="J2935" s="3">
        <f>'[1]Table - Daily Discharge'!C2938</f>
        <v>6.612516565291398</v>
      </c>
      <c r="K2935" s="3">
        <f>'[1]Table - Daily Discharge'!D2938</f>
        <v>7.1254495767641952</v>
      </c>
      <c r="L2935" s="3">
        <f>'[1]Table - Daily Discharge'!E2938</f>
        <v>0</v>
      </c>
      <c r="M2935" s="3">
        <f t="shared" si="229"/>
        <v>27.170221463404722</v>
      </c>
      <c r="N2935" s="3">
        <f t="shared" si="230"/>
        <v>34.295671040168919</v>
      </c>
    </row>
    <row r="2936" spans="1:14" hidden="1" x14ac:dyDescent="0.2">
      <c r="A2936" s="8">
        <v>44572</v>
      </c>
      <c r="B2936" s="2">
        <f>IFERROR(VLOOKUP(A2936,'[1]Table - Daily Rainfall'!$J$4:$K$2266,2,FALSE),"")</f>
        <v>0</v>
      </c>
      <c r="C2936" s="9">
        <f>'[1]Table - USGS Flow'!D2934</f>
        <v>10.3</v>
      </c>
      <c r="D2936" s="3">
        <f t="shared" si="226"/>
        <v>6.657187176835575</v>
      </c>
      <c r="E2936" s="9">
        <v>0</v>
      </c>
      <c r="F2936" s="3">
        <f t="shared" si="227"/>
        <v>0</v>
      </c>
      <c r="G2936" s="9">
        <v>0</v>
      </c>
      <c r="H2936" s="3">
        <f t="shared" si="228"/>
        <v>0</v>
      </c>
      <c r="I2936" s="3">
        <f>'[1]Table - Daily Discharge'!B2939</f>
        <v>13.18701431481113</v>
      </c>
      <c r="J2936" s="3">
        <f>'[1]Table - Daily Discharge'!C2939</f>
        <v>5.8282044659094483</v>
      </c>
      <c r="K2936" s="3">
        <f>'[1]Table - Daily Discharge'!D2939</f>
        <v>6.8804760883362208</v>
      </c>
      <c r="L2936" s="3">
        <f>'[1]Table - Daily Discharge'!E2939</f>
        <v>0</v>
      </c>
      <c r="M2936" s="3">
        <f t="shared" si="229"/>
        <v>19.015218780720577</v>
      </c>
      <c r="N2936" s="3">
        <f t="shared" si="230"/>
        <v>25.895694869056797</v>
      </c>
    </row>
    <row r="2937" spans="1:14" hidden="1" x14ac:dyDescent="0.2">
      <c r="A2937" s="8">
        <v>44573</v>
      </c>
      <c r="B2937" s="2">
        <f>IFERROR(VLOOKUP(A2937,'[1]Table - Daily Rainfall'!$J$4:$K$2266,2,FALSE),"")</f>
        <v>0</v>
      </c>
      <c r="C2937" s="9">
        <f>'[1]Table - USGS Flow'!D2935</f>
        <v>6.69</v>
      </c>
      <c r="D2937" s="3">
        <f t="shared" si="226"/>
        <v>4.3239400206825236</v>
      </c>
      <c r="E2937" s="9">
        <v>0</v>
      </c>
      <c r="F2937" s="3">
        <f t="shared" si="227"/>
        <v>0</v>
      </c>
      <c r="G2937" s="9">
        <v>0</v>
      </c>
      <c r="H2937" s="3">
        <f t="shared" si="228"/>
        <v>0</v>
      </c>
      <c r="I2937" s="3">
        <f>'[1]Table - Daily Discharge'!B2940</f>
        <v>10.139482722354577</v>
      </c>
      <c r="J2937" s="3">
        <f>'[1]Table - Daily Discharge'!C2940</f>
        <v>6.451887124510411</v>
      </c>
      <c r="K2937" s="3">
        <f>'[1]Table - Daily Discharge'!D2940</f>
        <v>5.8572959086906025</v>
      </c>
      <c r="L2937" s="3">
        <f>'[1]Table - Daily Discharge'!E2940</f>
        <v>0</v>
      </c>
      <c r="M2937" s="3">
        <f t="shared" si="229"/>
        <v>16.591369846864989</v>
      </c>
      <c r="N2937" s="3">
        <f t="shared" si="230"/>
        <v>22.448665755555592</v>
      </c>
    </row>
    <row r="2938" spans="1:14" hidden="1" x14ac:dyDescent="0.2">
      <c r="A2938" s="8">
        <v>44574</v>
      </c>
      <c r="B2938" s="2">
        <f>IFERROR(VLOOKUP(A2938,'[1]Table - Daily Rainfall'!$J$4:$K$2266,2,FALSE),"")</f>
        <v>0</v>
      </c>
      <c r="C2938" s="9">
        <f>'[1]Table - USGS Flow'!D2936</f>
        <v>10.6</v>
      </c>
      <c r="D2938" s="3">
        <f t="shared" si="226"/>
        <v>6.8510858324715613</v>
      </c>
      <c r="E2938" s="9">
        <v>0</v>
      </c>
      <c r="F2938" s="3">
        <f t="shared" si="227"/>
        <v>0</v>
      </c>
      <c r="G2938" s="9">
        <v>0</v>
      </c>
      <c r="H2938" s="3">
        <f t="shared" si="228"/>
        <v>0</v>
      </c>
      <c r="I2938" s="3">
        <f>'[1]Table - Daily Discharge'!B2941</f>
        <v>13.575927569199859</v>
      </c>
      <c r="J2938" s="3">
        <f>'[1]Table - Daily Discharge'!C2941</f>
        <v>6.3466129685385493</v>
      </c>
      <c r="K2938" s="3">
        <f>'[1]Table - Daily Discharge'!D2941</f>
        <v>5.4979302634298799</v>
      </c>
      <c r="L2938" s="3">
        <f>'[1]Table - Daily Discharge'!E2941</f>
        <v>0</v>
      </c>
      <c r="M2938" s="3">
        <f t="shared" si="229"/>
        <v>19.922540537738406</v>
      </c>
      <c r="N2938" s="3">
        <f t="shared" si="230"/>
        <v>25.420470801168285</v>
      </c>
    </row>
    <row r="2939" spans="1:14" hidden="1" x14ac:dyDescent="0.2">
      <c r="A2939" s="8">
        <v>44575</v>
      </c>
      <c r="B2939" s="2">
        <f>IFERROR(VLOOKUP(A2939,'[1]Table - Daily Rainfall'!$J$4:$K$2266,2,FALSE),"")</f>
        <v>0</v>
      </c>
      <c r="C2939" s="9">
        <f>'[1]Table - USGS Flow'!D2937</f>
        <v>4.0599999999999996</v>
      </c>
      <c r="D2939" s="3">
        <f t="shared" si="226"/>
        <v>2.6240951396070318</v>
      </c>
      <c r="E2939" s="9">
        <v>0</v>
      </c>
      <c r="F2939" s="3">
        <f t="shared" si="227"/>
        <v>0</v>
      </c>
      <c r="G2939" s="9">
        <v>0</v>
      </c>
      <c r="H2939" s="3">
        <f t="shared" si="228"/>
        <v>0</v>
      </c>
      <c r="I2939" s="3">
        <f>'[1]Table - Daily Discharge'!B2942</f>
        <v>0.92880610125365715</v>
      </c>
      <c r="J2939" s="3">
        <f>'[1]Table - Daily Discharge'!C2942</f>
        <v>4.9450612081914036</v>
      </c>
      <c r="K2939" s="3">
        <f>'[1]Table - Daily Discharge'!D2942</f>
        <v>6.3124217042492496</v>
      </c>
      <c r="L2939" s="3">
        <f>'[1]Table - Daily Discharge'!E2942</f>
        <v>0</v>
      </c>
      <c r="M2939" s="3">
        <f t="shared" si="229"/>
        <v>5.8738673094450604</v>
      </c>
      <c r="N2939" s="3">
        <f t="shared" si="230"/>
        <v>12.18628901369431</v>
      </c>
    </row>
    <row r="2940" spans="1:14" hidden="1" x14ac:dyDescent="0.2">
      <c r="A2940" s="8">
        <v>44576</v>
      </c>
      <c r="B2940" s="2">
        <f>IFERROR(VLOOKUP(A2940,'[1]Table - Daily Rainfall'!$J$4:$K$2266,2,FALSE),"")</f>
        <v>0</v>
      </c>
      <c r="C2940" s="9">
        <f>'[1]Table - USGS Flow'!D2938</f>
        <v>0</v>
      </c>
      <c r="D2940" s="3">
        <f t="shared" si="226"/>
        <v>0</v>
      </c>
      <c r="E2940" s="9">
        <v>0</v>
      </c>
      <c r="F2940" s="3">
        <f t="shared" si="227"/>
        <v>0</v>
      </c>
      <c r="G2940" s="9">
        <v>0</v>
      </c>
      <c r="H2940" s="3">
        <f t="shared" si="228"/>
        <v>0</v>
      </c>
      <c r="I2940" s="3">
        <f>'[1]Table - Daily Discharge'!B2943</f>
        <v>0</v>
      </c>
      <c r="J2940" s="3">
        <f>'[1]Table - Daily Discharge'!C2943</f>
        <v>6.1182106982529039</v>
      </c>
      <c r="K2940" s="3">
        <f>'[1]Table - Daily Discharge'!D2943</f>
        <v>6.6510308891645185</v>
      </c>
      <c r="L2940" s="3">
        <f>'[1]Table - Daily Discharge'!E2943</f>
        <v>0</v>
      </c>
      <c r="M2940" s="3">
        <f t="shared" si="229"/>
        <v>6.1182106982529039</v>
      </c>
      <c r="N2940" s="3">
        <f t="shared" si="230"/>
        <v>12.769241587417422</v>
      </c>
    </row>
    <row r="2941" spans="1:14" hidden="1" x14ac:dyDescent="0.2">
      <c r="A2941" s="8">
        <v>44577</v>
      </c>
      <c r="B2941" s="2">
        <f>IFERROR(VLOOKUP(A2941,'[1]Table - Daily Rainfall'!$J$4:$K$2266,2,FALSE),"")</f>
        <v>0</v>
      </c>
      <c r="C2941" s="9">
        <f>'[1]Table - USGS Flow'!D2939</f>
        <v>0</v>
      </c>
      <c r="D2941" s="3">
        <f t="shared" si="226"/>
        <v>0</v>
      </c>
      <c r="E2941" s="9">
        <v>0</v>
      </c>
      <c r="F2941" s="3">
        <f t="shared" si="227"/>
        <v>0</v>
      </c>
      <c r="G2941" s="9">
        <v>0</v>
      </c>
      <c r="H2941" s="3">
        <f t="shared" si="228"/>
        <v>0</v>
      </c>
      <c r="I2941" s="3">
        <f>'[1]Table - Daily Discharge'!B2944</f>
        <v>0</v>
      </c>
      <c r="J2941" s="3">
        <f>'[1]Table - Daily Discharge'!C2944</f>
        <v>5.4409189218982572</v>
      </c>
      <c r="K2941" s="3">
        <f>'[1]Table - Daily Discharge'!D2944</f>
        <v>6.046875126218354</v>
      </c>
      <c r="L2941" s="3">
        <f>'[1]Table - Daily Discharge'!E2944</f>
        <v>0</v>
      </c>
      <c r="M2941" s="3">
        <f t="shared" si="229"/>
        <v>5.4409189218982572</v>
      </c>
      <c r="N2941" s="3">
        <f t="shared" si="230"/>
        <v>11.487794048116612</v>
      </c>
    </row>
    <row r="2942" spans="1:14" hidden="1" x14ac:dyDescent="0.2">
      <c r="A2942" s="8">
        <v>44578</v>
      </c>
      <c r="B2942" s="2">
        <f>IFERROR(VLOOKUP(A2942,'[1]Table - Daily Rainfall'!$J$4:$K$2266,2,FALSE),"")</f>
        <v>0.21</v>
      </c>
      <c r="C2942" s="9">
        <f>'[1]Table - USGS Flow'!D2940</f>
        <v>5.15</v>
      </c>
      <c r="D2942" s="3">
        <f t="shared" si="226"/>
        <v>3.3285935884177875</v>
      </c>
      <c r="E2942" s="9">
        <v>0</v>
      </c>
      <c r="F2942" s="3">
        <f t="shared" si="227"/>
        <v>0</v>
      </c>
      <c r="G2942" s="9">
        <v>0</v>
      </c>
      <c r="H2942" s="3">
        <f t="shared" si="228"/>
        <v>0</v>
      </c>
      <c r="I2942" s="3">
        <f>'[1]Table - Daily Discharge'!B2945</f>
        <v>0</v>
      </c>
      <c r="J2942" s="3">
        <f>'[1]Table - Daily Discharge'!C2945</f>
        <v>6.4098488323179321</v>
      </c>
      <c r="K2942" s="3">
        <f>'[1]Table - Daily Discharge'!D2945</f>
        <v>6.149499367872874</v>
      </c>
      <c r="L2942" s="3">
        <f>'[1]Table - Daily Discharge'!E2945</f>
        <v>0</v>
      </c>
      <c r="M2942" s="3">
        <f t="shared" si="229"/>
        <v>6.4098488323179321</v>
      </c>
      <c r="N2942" s="3">
        <f t="shared" si="230"/>
        <v>12.559348200190806</v>
      </c>
    </row>
    <row r="2943" spans="1:14" hidden="1" x14ac:dyDescent="0.2">
      <c r="A2943" s="8">
        <v>44579</v>
      </c>
      <c r="B2943" s="2">
        <f>IFERROR(VLOOKUP(A2943,'[1]Table - Daily Rainfall'!$J$4:$K$2266,2,FALSE),"")</f>
        <v>0</v>
      </c>
      <c r="C2943" s="9">
        <f>'[1]Table - USGS Flow'!D2941</f>
        <v>1.88</v>
      </c>
      <c r="D2943" s="3">
        <f t="shared" si="226"/>
        <v>1.2150982419855223</v>
      </c>
      <c r="E2943" s="9">
        <v>0</v>
      </c>
      <c r="F2943" s="3">
        <f t="shared" si="227"/>
        <v>0</v>
      </c>
      <c r="G2943" s="9">
        <v>0</v>
      </c>
      <c r="H2943" s="3">
        <f t="shared" si="228"/>
        <v>0</v>
      </c>
      <c r="I2943" s="3">
        <f>'[1]Table - Daily Discharge'!B2946</f>
        <v>0</v>
      </c>
      <c r="J2943" s="3">
        <f>'[1]Table - Daily Discharge'!C2946</f>
        <v>5.8852033348073416</v>
      </c>
      <c r="K2943" s="3">
        <f>'[1]Table - Daily Discharge'!D2946</f>
        <v>6.6361445460716881</v>
      </c>
      <c r="L2943" s="3">
        <f>'[1]Table - Daily Discharge'!E2946</f>
        <v>0</v>
      </c>
      <c r="M2943" s="3">
        <f t="shared" si="229"/>
        <v>5.8852033348073416</v>
      </c>
      <c r="N2943" s="3">
        <f t="shared" si="230"/>
        <v>12.521347880879031</v>
      </c>
    </row>
    <row r="2944" spans="1:14" hidden="1" x14ac:dyDescent="0.2">
      <c r="A2944" s="8">
        <v>44580</v>
      </c>
      <c r="B2944" s="2">
        <f>IFERROR(VLOOKUP(A2944,'[1]Table - Daily Rainfall'!$J$4:$K$2266,2,FALSE),"")</f>
        <v>0</v>
      </c>
      <c r="C2944" s="9">
        <f>'[1]Table - USGS Flow'!D2942</f>
        <v>0</v>
      </c>
      <c r="D2944" s="3">
        <f t="shared" si="226"/>
        <v>0</v>
      </c>
      <c r="E2944" s="9">
        <v>0</v>
      </c>
      <c r="F2944" s="3">
        <f t="shared" si="227"/>
        <v>0</v>
      </c>
      <c r="G2944" s="9">
        <v>0</v>
      </c>
      <c r="H2944" s="3">
        <f t="shared" si="228"/>
        <v>0</v>
      </c>
      <c r="I2944" s="3">
        <f>'[1]Table - Daily Discharge'!B2947</f>
        <v>0</v>
      </c>
      <c r="J2944" s="3">
        <f>'[1]Table - Daily Discharge'!C2947</f>
        <v>6.0027717341680651</v>
      </c>
      <c r="K2944" s="3">
        <f>'[1]Table - Daily Discharge'!D2947</f>
        <v>6.6959155480618833</v>
      </c>
      <c r="L2944" s="3">
        <f>'[1]Table - Daily Discharge'!E2947</f>
        <v>0</v>
      </c>
      <c r="M2944" s="3">
        <f t="shared" si="229"/>
        <v>6.0027717341680651</v>
      </c>
      <c r="N2944" s="3">
        <f t="shared" si="230"/>
        <v>12.698687282229947</v>
      </c>
    </row>
    <row r="2945" spans="1:14" hidden="1" x14ac:dyDescent="0.2">
      <c r="A2945" s="8">
        <v>44581</v>
      </c>
      <c r="B2945" s="2">
        <f>IFERROR(VLOOKUP(A2945,'[1]Table - Daily Rainfall'!$J$4:$K$2266,2,FALSE),"")</f>
        <v>0</v>
      </c>
      <c r="C2945" s="9">
        <f>'[1]Table - USGS Flow'!D2943</f>
        <v>0</v>
      </c>
      <c r="D2945" s="3">
        <f t="shared" si="226"/>
        <v>0</v>
      </c>
      <c r="E2945" s="9">
        <v>0</v>
      </c>
      <c r="F2945" s="3">
        <f t="shared" si="227"/>
        <v>0</v>
      </c>
      <c r="G2945" s="9">
        <v>0</v>
      </c>
      <c r="H2945" s="3">
        <f t="shared" si="228"/>
        <v>0</v>
      </c>
      <c r="I2945" s="3">
        <f>'[1]Table - Daily Discharge'!B2948</f>
        <v>0</v>
      </c>
      <c r="J2945" s="3">
        <f>'[1]Table - Daily Discharge'!C2948</f>
        <v>6.8427662758822354</v>
      </c>
      <c r="K2945" s="3">
        <f>'[1]Table - Daily Discharge'!D2948</f>
        <v>6.0641988356190701</v>
      </c>
      <c r="L2945" s="3">
        <f>'[1]Table - Daily Discharge'!E2948</f>
        <v>0</v>
      </c>
      <c r="M2945" s="3">
        <f t="shared" si="229"/>
        <v>6.8427662758822354</v>
      </c>
      <c r="N2945" s="3">
        <f t="shared" si="230"/>
        <v>12.906965111501306</v>
      </c>
    </row>
    <row r="2946" spans="1:14" hidden="1" x14ac:dyDescent="0.2">
      <c r="A2946" s="8">
        <v>44582</v>
      </c>
      <c r="B2946" s="2">
        <f>IFERROR(VLOOKUP(A2946,'[1]Table - Daily Rainfall'!$J$4:$K$2266,2,FALSE),"")</f>
        <v>0</v>
      </c>
      <c r="C2946" s="9">
        <f>'[1]Table - USGS Flow'!D2944</f>
        <v>0</v>
      </c>
      <c r="D2946" s="3">
        <f t="shared" si="226"/>
        <v>0</v>
      </c>
      <c r="E2946" s="9">
        <v>0</v>
      </c>
      <c r="F2946" s="3">
        <f t="shared" si="227"/>
        <v>0</v>
      </c>
      <c r="G2946" s="9">
        <v>0</v>
      </c>
      <c r="H2946" s="3">
        <f t="shared" si="228"/>
        <v>0</v>
      </c>
      <c r="I2946" s="3">
        <f>'[1]Table - Daily Discharge'!B2949</f>
        <v>0</v>
      </c>
      <c r="J2946" s="3">
        <f>'[1]Table - Daily Discharge'!C2949</f>
        <v>4.5251327508438344</v>
      </c>
      <c r="K2946" s="3">
        <f>'[1]Table - Daily Discharge'!D2949</f>
        <v>6.3351395823723742</v>
      </c>
      <c r="L2946" s="3">
        <f>'[1]Table - Daily Discharge'!E2949</f>
        <v>0</v>
      </c>
      <c r="M2946" s="3">
        <f t="shared" si="229"/>
        <v>4.5251327508438344</v>
      </c>
      <c r="N2946" s="3">
        <f t="shared" si="230"/>
        <v>10.860272333216209</v>
      </c>
    </row>
    <row r="2947" spans="1:14" hidden="1" x14ac:dyDescent="0.2">
      <c r="A2947" s="8">
        <v>44583</v>
      </c>
      <c r="B2947" s="2">
        <f>IFERROR(VLOOKUP(A2947,'[1]Table - Daily Rainfall'!$J$4:$K$2266,2,FALSE),"")</f>
        <v>0</v>
      </c>
      <c r="C2947" s="9">
        <f>'[1]Table - USGS Flow'!D2945</f>
        <v>0</v>
      </c>
      <c r="D2947" s="3">
        <f t="shared" si="226"/>
        <v>0</v>
      </c>
      <c r="E2947" s="9">
        <v>0</v>
      </c>
      <c r="F2947" s="3">
        <f t="shared" si="227"/>
        <v>0</v>
      </c>
      <c r="G2947" s="9">
        <v>0</v>
      </c>
      <c r="H2947" s="3">
        <f t="shared" si="228"/>
        <v>0</v>
      </c>
      <c r="I2947" s="3">
        <f>'[1]Table - Daily Discharge'!B2950</f>
        <v>0</v>
      </c>
      <c r="J2947" s="3">
        <f>'[1]Table - Daily Discharge'!C2950</f>
        <v>6.4640473423164941</v>
      </c>
      <c r="K2947" s="3">
        <f>'[1]Table - Daily Discharge'!D2950</f>
        <v>6.4965729207297169</v>
      </c>
      <c r="L2947" s="3">
        <f>'[1]Table - Daily Discharge'!E2950</f>
        <v>0</v>
      </c>
      <c r="M2947" s="3">
        <f t="shared" si="229"/>
        <v>6.4640473423164941</v>
      </c>
      <c r="N2947" s="3">
        <f t="shared" si="230"/>
        <v>12.960620263046211</v>
      </c>
    </row>
    <row r="2948" spans="1:14" hidden="1" x14ac:dyDescent="0.2">
      <c r="A2948" s="8">
        <v>44584</v>
      </c>
      <c r="B2948" s="2">
        <f>IFERROR(VLOOKUP(A2948,'[1]Table - Daily Rainfall'!$J$4:$K$2266,2,FALSE),"")</f>
        <v>0</v>
      </c>
      <c r="C2948" s="9">
        <f>'[1]Table - USGS Flow'!D2946</f>
        <v>0</v>
      </c>
      <c r="D2948" s="3">
        <f t="shared" ref="D2948:D3011" si="231">C2948/1.5472</f>
        <v>0</v>
      </c>
      <c r="E2948" s="9">
        <v>0</v>
      </c>
      <c r="F2948" s="3">
        <f t="shared" ref="F2948:F3011" si="232">E2948/1.5472</f>
        <v>0</v>
      </c>
      <c r="G2948" s="9">
        <v>0</v>
      </c>
      <c r="H2948" s="3">
        <f t="shared" ref="H2948:H3011" si="233">G2948/1.5472</f>
        <v>0</v>
      </c>
      <c r="I2948" s="3">
        <f>'[1]Table - Daily Discharge'!B2951</f>
        <v>0</v>
      </c>
      <c r="J2948" s="3">
        <f>'[1]Table - Daily Discharge'!C2951</f>
        <v>5.6417170319933341</v>
      </c>
      <c r="K2948" s="3">
        <f>'[1]Table - Daily Discharge'!D2951</f>
        <v>6.0472187018228905</v>
      </c>
      <c r="L2948" s="3">
        <f>'[1]Table - Daily Discharge'!E2951</f>
        <v>0</v>
      </c>
      <c r="M2948" s="3">
        <f t="shared" ref="M2948:M3011" si="234">SUM(I2948,J2948)</f>
        <v>5.6417170319933341</v>
      </c>
      <c r="N2948" s="3">
        <f t="shared" ref="N2948:N3011" si="235">SUM(I2948,J2948,K2948)</f>
        <v>11.688935733816225</v>
      </c>
    </row>
    <row r="2949" spans="1:14" hidden="1" x14ac:dyDescent="0.2">
      <c r="A2949" s="8">
        <v>44585</v>
      </c>
      <c r="B2949" s="2">
        <f>IFERROR(VLOOKUP(A2949,'[1]Table - Daily Rainfall'!$J$4:$K$2266,2,FALSE),"")</f>
        <v>0</v>
      </c>
      <c r="C2949" s="9">
        <f>'[1]Table - USGS Flow'!D2947</f>
        <v>0</v>
      </c>
      <c r="D2949" s="3">
        <f t="shared" si="231"/>
        <v>0</v>
      </c>
      <c r="E2949" s="9">
        <v>0</v>
      </c>
      <c r="F2949" s="3">
        <f t="shared" si="232"/>
        <v>0</v>
      </c>
      <c r="G2949" s="9">
        <v>0</v>
      </c>
      <c r="H2949" s="3">
        <f t="shared" si="233"/>
        <v>0</v>
      </c>
      <c r="I2949" s="3">
        <f>'[1]Table - Daily Discharge'!B2952</f>
        <v>0</v>
      </c>
      <c r="J2949" s="3">
        <f>'[1]Table - Daily Discharge'!C2952</f>
        <v>6.4575888243792452</v>
      </c>
      <c r="K2949" s="3">
        <f>'[1]Table - Daily Discharge'!D2952</f>
        <v>6.3672195244056207</v>
      </c>
      <c r="L2949" s="3">
        <f>'[1]Table - Daily Discharge'!E2952</f>
        <v>0</v>
      </c>
      <c r="M2949" s="3">
        <f t="shared" si="234"/>
        <v>6.4575888243792452</v>
      </c>
      <c r="N2949" s="3">
        <f t="shared" si="235"/>
        <v>12.824808348784867</v>
      </c>
    </row>
    <row r="2950" spans="1:14" hidden="1" x14ac:dyDescent="0.2">
      <c r="A2950" s="8">
        <v>44586</v>
      </c>
      <c r="B2950" s="2">
        <f>IFERROR(VLOOKUP(A2950,'[1]Table - Daily Rainfall'!$J$4:$K$2266,2,FALSE),"")</f>
        <v>0</v>
      </c>
      <c r="C2950" s="9">
        <f>'[1]Table - USGS Flow'!D2948</f>
        <v>0</v>
      </c>
      <c r="D2950" s="3">
        <f t="shared" si="231"/>
        <v>0</v>
      </c>
      <c r="E2950" s="9">
        <v>0</v>
      </c>
      <c r="F2950" s="3">
        <f t="shared" si="232"/>
        <v>0</v>
      </c>
      <c r="G2950" s="9">
        <v>0</v>
      </c>
      <c r="H2950" s="3">
        <f t="shared" si="233"/>
        <v>0</v>
      </c>
      <c r="I2950" s="3">
        <f>'[1]Table - Daily Discharge'!B2953</f>
        <v>0</v>
      </c>
      <c r="J2950" s="3">
        <f>'[1]Table - Daily Discharge'!C2953</f>
        <v>4.3693098027966553</v>
      </c>
      <c r="K2950" s="3">
        <f>'[1]Table - Daily Discharge'!D2953</f>
        <v>2.087382683259849</v>
      </c>
      <c r="L2950" s="3">
        <f>'[1]Table - Daily Discharge'!E2953</f>
        <v>0</v>
      </c>
      <c r="M2950" s="3">
        <f t="shared" si="234"/>
        <v>4.3693098027966553</v>
      </c>
      <c r="N2950" s="3">
        <f t="shared" si="235"/>
        <v>6.4566924860565038</v>
      </c>
    </row>
    <row r="2951" spans="1:14" hidden="1" x14ac:dyDescent="0.2">
      <c r="A2951" s="8">
        <v>44587</v>
      </c>
      <c r="B2951" s="2">
        <f>IFERROR(VLOOKUP(A2951,'[1]Table - Daily Rainfall'!$J$4:$K$2266,2,FALSE),"")</f>
        <v>0</v>
      </c>
      <c r="C2951" s="9">
        <f>'[1]Table - USGS Flow'!D2949</f>
        <v>0</v>
      </c>
      <c r="D2951" s="3">
        <f t="shared" si="231"/>
        <v>0</v>
      </c>
      <c r="E2951" s="9">
        <v>0</v>
      </c>
      <c r="F2951" s="3">
        <f t="shared" si="232"/>
        <v>0</v>
      </c>
      <c r="G2951" s="9">
        <v>0</v>
      </c>
      <c r="H2951" s="3">
        <f t="shared" si="233"/>
        <v>0</v>
      </c>
      <c r="I2951" s="3">
        <f>'[1]Table - Daily Discharge'!B2954</f>
        <v>0</v>
      </c>
      <c r="J2951" s="3">
        <f>'[1]Table - Daily Discharge'!C2954</f>
        <v>4.5418779019214996</v>
      </c>
      <c r="K2951" s="3">
        <f>'[1]Table - Daily Discharge'!D2954</f>
        <v>7.024875323270896E-2</v>
      </c>
      <c r="L2951" s="3">
        <f>'[1]Table - Daily Discharge'!E2954</f>
        <v>0</v>
      </c>
      <c r="M2951" s="3">
        <f t="shared" si="234"/>
        <v>4.5418779019214996</v>
      </c>
      <c r="N2951" s="3">
        <f t="shared" si="235"/>
        <v>4.6121266551542082</v>
      </c>
    </row>
    <row r="2952" spans="1:14" hidden="1" x14ac:dyDescent="0.2">
      <c r="A2952" s="8">
        <v>44588</v>
      </c>
      <c r="B2952" s="2">
        <f>IFERROR(VLOOKUP(A2952,'[1]Table - Daily Rainfall'!$J$4:$K$2266,2,FALSE),"")</f>
        <v>0</v>
      </c>
      <c r="C2952" s="9">
        <f>'[1]Table - USGS Flow'!D2950</f>
        <v>0</v>
      </c>
      <c r="D2952" s="3">
        <f t="shared" si="231"/>
        <v>0</v>
      </c>
      <c r="E2952" s="9">
        <v>0</v>
      </c>
      <c r="F2952" s="3">
        <f t="shared" si="232"/>
        <v>0</v>
      </c>
      <c r="G2952" s="9">
        <v>0</v>
      </c>
      <c r="H2952" s="3">
        <f t="shared" si="233"/>
        <v>0</v>
      </c>
      <c r="I2952" s="3">
        <f>'[1]Table - Daily Discharge'!B2955</f>
        <v>0</v>
      </c>
      <c r="J2952" s="3">
        <f>'[1]Table - Daily Discharge'!C2955</f>
        <v>5.8279909613512091</v>
      </c>
      <c r="K2952" s="3">
        <f>'[1]Table - Daily Discharge'!D2955</f>
        <v>0</v>
      </c>
      <c r="L2952" s="3">
        <f>'[1]Table - Daily Discharge'!E2955</f>
        <v>0</v>
      </c>
      <c r="M2952" s="3">
        <f t="shared" si="234"/>
        <v>5.8279909613512091</v>
      </c>
      <c r="N2952" s="3">
        <f t="shared" si="235"/>
        <v>5.8279909613512091</v>
      </c>
    </row>
    <row r="2953" spans="1:14" hidden="1" x14ac:dyDescent="0.2">
      <c r="A2953" s="8">
        <v>44589</v>
      </c>
      <c r="B2953" s="2">
        <f>IFERROR(VLOOKUP(A2953,'[1]Table - Daily Rainfall'!$J$4:$K$2266,2,FALSE),"")</f>
        <v>0</v>
      </c>
      <c r="C2953" s="9">
        <f>'[1]Table - USGS Flow'!D2951</f>
        <v>0</v>
      </c>
      <c r="D2953" s="3">
        <f t="shared" si="231"/>
        <v>0</v>
      </c>
      <c r="E2953" s="9">
        <v>0</v>
      </c>
      <c r="F2953" s="3">
        <f t="shared" si="232"/>
        <v>0</v>
      </c>
      <c r="G2953" s="9">
        <v>0</v>
      </c>
      <c r="H2953" s="3">
        <f t="shared" si="233"/>
        <v>0</v>
      </c>
      <c r="I2953" s="3">
        <f>'[1]Table - Daily Discharge'!B2956</f>
        <v>0</v>
      </c>
      <c r="J2953" s="3">
        <f>'[1]Table - Daily Discharge'!C2956</f>
        <v>4.2540822427694662</v>
      </c>
      <c r="K2953" s="3">
        <f>'[1]Table - Daily Discharge'!D2956</f>
        <v>0</v>
      </c>
      <c r="L2953" s="3">
        <f>'[1]Table - Daily Discharge'!E2956</f>
        <v>0</v>
      </c>
      <c r="M2953" s="3">
        <f t="shared" si="234"/>
        <v>4.2540822427694662</v>
      </c>
      <c r="N2953" s="3">
        <f t="shared" si="235"/>
        <v>4.2540822427694662</v>
      </c>
    </row>
    <row r="2954" spans="1:14" hidden="1" x14ac:dyDescent="0.2">
      <c r="A2954" s="8">
        <v>44590</v>
      </c>
      <c r="B2954" s="2">
        <f>IFERROR(VLOOKUP(A2954,'[1]Table - Daily Rainfall'!$J$4:$K$2266,2,FALSE),"")</f>
        <v>0</v>
      </c>
      <c r="C2954" s="9">
        <f>'[1]Table - USGS Flow'!D2952</f>
        <v>0</v>
      </c>
      <c r="D2954" s="3">
        <f t="shared" si="231"/>
        <v>0</v>
      </c>
      <c r="E2954" s="9">
        <v>0</v>
      </c>
      <c r="F2954" s="3">
        <f t="shared" si="232"/>
        <v>0</v>
      </c>
      <c r="G2954" s="9">
        <v>0</v>
      </c>
      <c r="H2954" s="3">
        <f t="shared" si="233"/>
        <v>0</v>
      </c>
      <c r="I2954" s="3">
        <f>'[1]Table - Daily Discharge'!B2957</f>
        <v>0</v>
      </c>
      <c r="J2954" s="3">
        <f>'[1]Table - Daily Discharge'!C2957</f>
        <v>6.0755925104893258</v>
      </c>
      <c r="K2954" s="3">
        <f>'[1]Table - Daily Discharge'!D2957</f>
        <v>0</v>
      </c>
      <c r="L2954" s="3">
        <f>'[1]Table - Daily Discharge'!E2957</f>
        <v>0</v>
      </c>
      <c r="M2954" s="3">
        <f t="shared" si="234"/>
        <v>6.0755925104893258</v>
      </c>
      <c r="N2954" s="3">
        <f t="shared" si="235"/>
        <v>6.0755925104893258</v>
      </c>
    </row>
    <row r="2955" spans="1:14" hidden="1" x14ac:dyDescent="0.2">
      <c r="A2955" s="8">
        <v>44591</v>
      </c>
      <c r="B2955" s="2">
        <f>IFERROR(VLOOKUP(A2955,'[1]Table - Daily Rainfall'!$J$4:$K$2266,2,FALSE),"")</f>
        <v>0</v>
      </c>
      <c r="C2955" s="9">
        <f>'[1]Table - USGS Flow'!D2953</f>
        <v>0</v>
      </c>
      <c r="D2955" s="3">
        <f t="shared" si="231"/>
        <v>0</v>
      </c>
      <c r="E2955" s="9">
        <v>0</v>
      </c>
      <c r="F2955" s="3">
        <f t="shared" si="232"/>
        <v>0</v>
      </c>
      <c r="G2955" s="9">
        <v>0</v>
      </c>
      <c r="H2955" s="3">
        <f t="shared" si="233"/>
        <v>0</v>
      </c>
      <c r="I2955" s="3">
        <f>'[1]Table - Daily Discharge'!B2958</f>
        <v>0</v>
      </c>
      <c r="J2955" s="3">
        <f>'[1]Table - Daily Discharge'!C2958</f>
        <v>4.4637696026450575</v>
      </c>
      <c r="K2955" s="3">
        <f>'[1]Table - Daily Discharge'!D2958</f>
        <v>0</v>
      </c>
      <c r="L2955" s="3">
        <f>'[1]Table - Daily Discharge'!E2958</f>
        <v>0</v>
      </c>
      <c r="M2955" s="3">
        <f t="shared" si="234"/>
        <v>4.4637696026450575</v>
      </c>
      <c r="N2955" s="3">
        <f t="shared" si="235"/>
        <v>4.4637696026450575</v>
      </c>
    </row>
    <row r="2956" spans="1:14" hidden="1" x14ac:dyDescent="0.2">
      <c r="A2956" s="8">
        <v>44592</v>
      </c>
      <c r="B2956" s="2">
        <f>IFERROR(VLOOKUP(A2956,'[1]Table - Daily Rainfall'!$J$4:$K$2266,2,FALSE),"")</f>
        <v>0</v>
      </c>
      <c r="C2956" s="9">
        <f>'[1]Table - USGS Flow'!D2954</f>
        <v>0</v>
      </c>
      <c r="D2956" s="3">
        <f t="shared" si="231"/>
        <v>0</v>
      </c>
      <c r="E2956" s="9">
        <v>0</v>
      </c>
      <c r="F2956" s="3">
        <f t="shared" si="232"/>
        <v>0</v>
      </c>
      <c r="G2956" s="9">
        <v>0</v>
      </c>
      <c r="H2956" s="3">
        <f t="shared" si="233"/>
        <v>0</v>
      </c>
      <c r="I2956" s="3">
        <f>'[1]Table - Daily Discharge'!B2959</f>
        <v>0</v>
      </c>
      <c r="J2956" s="3">
        <f>'[1]Table - Daily Discharge'!C2959</f>
        <v>2.8944470522807535</v>
      </c>
      <c r="K2956" s="3">
        <f>'[1]Table - Daily Discharge'!D2959</f>
        <v>0</v>
      </c>
      <c r="L2956" s="3">
        <f>'[1]Table - Daily Discharge'!E2959</f>
        <v>0</v>
      </c>
      <c r="M2956" s="3">
        <f t="shared" si="234"/>
        <v>2.8944470522807535</v>
      </c>
      <c r="N2956" s="3">
        <f t="shared" si="235"/>
        <v>2.8944470522807535</v>
      </c>
    </row>
    <row r="2957" spans="1:14" hidden="1" x14ac:dyDescent="0.2">
      <c r="A2957" s="8">
        <v>44593</v>
      </c>
      <c r="B2957" s="2">
        <f>IFERROR(VLOOKUP(A2957,'[1]Table - Daily Rainfall'!$J$4:$K$2266,2,FALSE),"")</f>
        <v>0</v>
      </c>
      <c r="C2957" s="9">
        <f>'[1]Table - USGS Flow'!D2955</f>
        <v>0</v>
      </c>
      <c r="D2957" s="3">
        <f t="shared" si="231"/>
        <v>0</v>
      </c>
      <c r="E2957" s="9">
        <v>0</v>
      </c>
      <c r="F2957" s="3">
        <f t="shared" si="232"/>
        <v>0</v>
      </c>
      <c r="G2957" s="9">
        <v>0</v>
      </c>
      <c r="H2957" s="3">
        <f t="shared" si="233"/>
        <v>0</v>
      </c>
      <c r="I2957" s="3">
        <f>'[1]Table - Daily Discharge'!B2960</f>
        <v>0</v>
      </c>
      <c r="J2957" s="3">
        <f>'[1]Table - Daily Discharge'!C2960</f>
        <v>2.5681258396928821</v>
      </c>
      <c r="K2957" s="3">
        <f>'[1]Table - Daily Discharge'!D2960</f>
        <v>0</v>
      </c>
      <c r="L2957" s="3">
        <f>'[1]Table - Daily Discharge'!E2960</f>
        <v>0</v>
      </c>
      <c r="M2957" s="3">
        <f t="shared" si="234"/>
        <v>2.5681258396928821</v>
      </c>
      <c r="N2957" s="3">
        <f t="shared" si="235"/>
        <v>2.5681258396928821</v>
      </c>
    </row>
    <row r="2958" spans="1:14" hidden="1" x14ac:dyDescent="0.2">
      <c r="A2958" s="8">
        <v>44594</v>
      </c>
      <c r="B2958" s="2">
        <f>IFERROR(VLOOKUP(A2958,'[1]Table - Daily Rainfall'!$J$4:$K$2266,2,FALSE),"")</f>
        <v>0</v>
      </c>
      <c r="C2958" s="9">
        <f>'[1]Table - USGS Flow'!D2956</f>
        <v>0</v>
      </c>
      <c r="D2958" s="3">
        <f t="shared" si="231"/>
        <v>0</v>
      </c>
      <c r="E2958" s="9">
        <v>0</v>
      </c>
      <c r="F2958" s="3">
        <f t="shared" si="232"/>
        <v>0</v>
      </c>
      <c r="G2958" s="9">
        <v>0</v>
      </c>
      <c r="H2958" s="3">
        <f t="shared" si="233"/>
        <v>0</v>
      </c>
      <c r="I2958" s="3">
        <f>'[1]Table - Daily Discharge'!B2961</f>
        <v>11.533334261322201</v>
      </c>
      <c r="J2958" s="3">
        <f>'[1]Table - Daily Discharge'!C2961</f>
        <v>2.5304869747660241</v>
      </c>
      <c r="K2958" s="3">
        <f>'[1]Table - Daily Discharge'!D2961</f>
        <v>0</v>
      </c>
      <c r="L2958" s="3">
        <f>'[1]Table - Daily Discharge'!E2961</f>
        <v>0</v>
      </c>
      <c r="M2958" s="3">
        <f t="shared" si="234"/>
        <v>14.063821236088225</v>
      </c>
      <c r="N2958" s="3">
        <f t="shared" si="235"/>
        <v>14.063821236088225</v>
      </c>
    </row>
    <row r="2959" spans="1:14" hidden="1" x14ac:dyDescent="0.2">
      <c r="A2959" s="8">
        <v>44595</v>
      </c>
      <c r="B2959" s="2">
        <f>IFERROR(VLOOKUP(A2959,'[1]Table - Daily Rainfall'!$J$4:$K$2266,2,FALSE),"")</f>
        <v>0</v>
      </c>
      <c r="C2959" s="9">
        <f>'[1]Table - USGS Flow'!D2957</f>
        <v>0</v>
      </c>
      <c r="D2959" s="3">
        <f t="shared" si="231"/>
        <v>0</v>
      </c>
      <c r="E2959" s="9">
        <v>0</v>
      </c>
      <c r="F2959" s="3">
        <f t="shared" si="232"/>
        <v>0</v>
      </c>
      <c r="G2959" s="9">
        <v>0</v>
      </c>
      <c r="H2959" s="3">
        <f t="shared" si="233"/>
        <v>0</v>
      </c>
      <c r="I2959" s="3">
        <f>'[1]Table - Daily Discharge'!B2962</f>
        <v>13.904659771359082</v>
      </c>
      <c r="J2959" s="3">
        <f>'[1]Table - Daily Discharge'!C2962</f>
        <v>4.9952045901992914</v>
      </c>
      <c r="K2959" s="3">
        <f>'[1]Table - Daily Discharge'!D2962</f>
        <v>0</v>
      </c>
      <c r="L2959" s="3">
        <f>'[1]Table - Daily Discharge'!E2962</f>
        <v>0</v>
      </c>
      <c r="M2959" s="3">
        <f t="shared" si="234"/>
        <v>18.899864361558372</v>
      </c>
      <c r="N2959" s="3">
        <f t="shared" si="235"/>
        <v>18.899864361558372</v>
      </c>
    </row>
    <row r="2960" spans="1:14" hidden="1" x14ac:dyDescent="0.2">
      <c r="A2960" s="8">
        <v>44596</v>
      </c>
      <c r="B2960" s="2">
        <f>IFERROR(VLOOKUP(A2960,'[1]Table - Daily Rainfall'!$J$4:$K$2266,2,FALSE),"")</f>
        <v>0</v>
      </c>
      <c r="C2960" s="9">
        <f>'[1]Table - USGS Flow'!D2958</f>
        <v>8.15</v>
      </c>
      <c r="D2960" s="3">
        <f t="shared" si="231"/>
        <v>5.2675801447776633</v>
      </c>
      <c r="E2960" s="9">
        <v>0</v>
      </c>
      <c r="F2960" s="3">
        <f t="shared" si="232"/>
        <v>0</v>
      </c>
      <c r="G2960" s="9">
        <v>0</v>
      </c>
      <c r="H2960" s="3">
        <f t="shared" si="233"/>
        <v>0</v>
      </c>
      <c r="I2960" s="3">
        <f>'[1]Table - Daily Discharge'!B2963</f>
        <v>16.516200887111935</v>
      </c>
      <c r="J2960" s="3">
        <f>'[1]Table - Daily Discharge'!C2963</f>
        <v>2.6452393518890021</v>
      </c>
      <c r="K2960" s="3">
        <f>'[1]Table - Daily Discharge'!D2963</f>
        <v>0</v>
      </c>
      <c r="L2960" s="3">
        <f>'[1]Table - Daily Discharge'!E2963</f>
        <v>0</v>
      </c>
      <c r="M2960" s="3">
        <f t="shared" si="234"/>
        <v>19.161440239000939</v>
      </c>
      <c r="N2960" s="3">
        <f t="shared" si="235"/>
        <v>19.161440239000939</v>
      </c>
    </row>
    <row r="2961" spans="1:14" hidden="1" x14ac:dyDescent="0.2">
      <c r="A2961" s="8">
        <v>44597</v>
      </c>
      <c r="B2961" s="2">
        <f>IFERROR(VLOOKUP(A2961,'[1]Table - Daily Rainfall'!$J$4:$K$2266,2,FALSE),"")</f>
        <v>0</v>
      </c>
      <c r="C2961" s="9">
        <f>'[1]Table - USGS Flow'!D2959</f>
        <v>7.35</v>
      </c>
      <c r="D2961" s="3">
        <f t="shared" si="231"/>
        <v>4.7505170630816957</v>
      </c>
      <c r="E2961" s="9">
        <v>0</v>
      </c>
      <c r="F2961" s="3">
        <f t="shared" si="232"/>
        <v>0</v>
      </c>
      <c r="G2961" s="9">
        <v>0</v>
      </c>
      <c r="H2961" s="3">
        <f t="shared" si="233"/>
        <v>0</v>
      </c>
      <c r="I2961" s="3">
        <f>'[1]Table - Daily Discharge'!B2964</f>
        <v>13.413062438041202</v>
      </c>
      <c r="J2961" s="3">
        <f>'[1]Table - Daily Discharge'!C2964</f>
        <v>5.1561714566491732</v>
      </c>
      <c r="K2961" s="3">
        <f>'[1]Table - Daily Discharge'!D2964</f>
        <v>0</v>
      </c>
      <c r="L2961" s="3">
        <f>'[1]Table - Daily Discharge'!E2964</f>
        <v>0</v>
      </c>
      <c r="M2961" s="3">
        <f t="shared" si="234"/>
        <v>18.569233894690374</v>
      </c>
      <c r="N2961" s="3">
        <f t="shared" si="235"/>
        <v>18.569233894690374</v>
      </c>
    </row>
    <row r="2962" spans="1:14" hidden="1" x14ac:dyDescent="0.2">
      <c r="A2962" s="8">
        <v>44598</v>
      </c>
      <c r="B2962" s="2">
        <f>IFERROR(VLOOKUP(A2962,'[1]Table - Daily Rainfall'!$J$4:$K$2266,2,FALSE),"")</f>
        <v>0</v>
      </c>
      <c r="C2962" s="9">
        <f>'[1]Table - USGS Flow'!D2960</f>
        <v>7.29</v>
      </c>
      <c r="D2962" s="3">
        <f t="shared" si="231"/>
        <v>4.7117373319544988</v>
      </c>
      <c r="E2962" s="9">
        <v>0</v>
      </c>
      <c r="F2962" s="3">
        <f t="shared" si="232"/>
        <v>0</v>
      </c>
      <c r="G2962" s="9">
        <v>0</v>
      </c>
      <c r="H2962" s="3">
        <f t="shared" si="233"/>
        <v>0</v>
      </c>
      <c r="I2962" s="3">
        <f>'[1]Table - Daily Discharge'!B2965</f>
        <v>13.684836913652576</v>
      </c>
      <c r="J2962" s="3">
        <f>'[1]Table - Daily Discharge'!C2965</f>
        <v>3.6882493288278035</v>
      </c>
      <c r="K2962" s="3">
        <f>'[1]Table - Daily Discharge'!D2965</f>
        <v>0</v>
      </c>
      <c r="L2962" s="3">
        <f>'[1]Table - Daily Discharge'!E2965</f>
        <v>0</v>
      </c>
      <c r="M2962" s="3">
        <f t="shared" si="234"/>
        <v>17.37308624248038</v>
      </c>
      <c r="N2962" s="3">
        <f t="shared" si="235"/>
        <v>17.37308624248038</v>
      </c>
    </row>
    <row r="2963" spans="1:14" hidden="1" x14ac:dyDescent="0.2">
      <c r="A2963" s="8">
        <v>44599</v>
      </c>
      <c r="B2963" s="2">
        <f>IFERROR(VLOOKUP(A2963,'[1]Table - Daily Rainfall'!$J$4:$K$2266,2,FALSE),"")</f>
        <v>0</v>
      </c>
      <c r="C2963" s="9">
        <f>'[1]Table - USGS Flow'!D2961</f>
        <v>11</v>
      </c>
      <c r="D2963" s="3">
        <f t="shared" si="231"/>
        <v>7.1096173733195451</v>
      </c>
      <c r="E2963" s="9">
        <v>0</v>
      </c>
      <c r="F2963" s="3">
        <f t="shared" si="232"/>
        <v>0</v>
      </c>
      <c r="G2963" s="9">
        <v>0</v>
      </c>
      <c r="H2963" s="3">
        <f t="shared" si="233"/>
        <v>0</v>
      </c>
      <c r="I2963" s="3">
        <f>'[1]Table - Daily Discharge'!B2966</f>
        <v>15.995882050342363</v>
      </c>
      <c r="J2963" s="3">
        <f>'[1]Table - Daily Discharge'!C2966</f>
        <v>3.6812977283942825</v>
      </c>
      <c r="K2963" s="3">
        <f>'[1]Table - Daily Discharge'!D2966</f>
        <v>0</v>
      </c>
      <c r="L2963" s="3">
        <f>'[1]Table - Daily Discharge'!E2966</f>
        <v>0</v>
      </c>
      <c r="M2963" s="3">
        <f t="shared" si="234"/>
        <v>19.677179778736644</v>
      </c>
      <c r="N2963" s="3">
        <f t="shared" si="235"/>
        <v>19.677179778736644</v>
      </c>
    </row>
    <row r="2964" spans="1:14" hidden="1" x14ac:dyDescent="0.2">
      <c r="A2964" s="8">
        <v>44600</v>
      </c>
      <c r="B2964" s="2">
        <f>IFERROR(VLOOKUP(A2964,'[1]Table - Daily Rainfall'!$J$4:$K$2266,2,FALSE),"")</f>
        <v>0</v>
      </c>
      <c r="C2964" s="9">
        <f>'[1]Table - USGS Flow'!D2962</f>
        <v>11.5</v>
      </c>
      <c r="D2964" s="3">
        <f t="shared" si="231"/>
        <v>7.4327817993795247</v>
      </c>
      <c r="E2964" s="9">
        <v>0</v>
      </c>
      <c r="F2964" s="3">
        <f t="shared" si="232"/>
        <v>0</v>
      </c>
      <c r="G2964" s="9">
        <v>0</v>
      </c>
      <c r="H2964" s="3">
        <f t="shared" si="233"/>
        <v>0</v>
      </c>
      <c r="I2964" s="3">
        <f>'[1]Table - Daily Discharge'!B2967</f>
        <v>17.746545435040744</v>
      </c>
      <c r="J2964" s="3">
        <f>'[1]Table - Daily Discharge'!C2967</f>
        <v>2.7949246021830465</v>
      </c>
      <c r="K2964" s="3">
        <f>'[1]Table - Daily Discharge'!D2967</f>
        <v>0</v>
      </c>
      <c r="L2964" s="3">
        <f>'[1]Table - Daily Discharge'!E2967</f>
        <v>0</v>
      </c>
      <c r="M2964" s="3">
        <f t="shared" si="234"/>
        <v>20.541470037223789</v>
      </c>
      <c r="N2964" s="3">
        <f t="shared" si="235"/>
        <v>20.541470037223789</v>
      </c>
    </row>
    <row r="2965" spans="1:14" hidden="1" x14ac:dyDescent="0.2">
      <c r="A2965" s="8">
        <v>44601</v>
      </c>
      <c r="B2965" s="2">
        <f>IFERROR(VLOOKUP(A2965,'[1]Table - Daily Rainfall'!$J$4:$K$2266,2,FALSE),"")</f>
        <v>0</v>
      </c>
      <c r="C2965" s="9">
        <f>'[1]Table - USGS Flow'!D2963</f>
        <v>9.49</v>
      </c>
      <c r="D2965" s="3">
        <f t="shared" si="231"/>
        <v>6.1336608066184075</v>
      </c>
      <c r="E2965" s="9">
        <v>0</v>
      </c>
      <c r="F2965" s="3">
        <f t="shared" si="232"/>
        <v>0</v>
      </c>
      <c r="G2965" s="9">
        <v>0</v>
      </c>
      <c r="H2965" s="3">
        <f t="shared" si="233"/>
        <v>0</v>
      </c>
      <c r="I2965" s="3">
        <f>'[1]Table - Daily Discharge'!B2968</f>
        <v>15.970981453056543</v>
      </c>
      <c r="J2965" s="3">
        <f>'[1]Table - Daily Discharge'!C2968</f>
        <v>1.8932646546562117</v>
      </c>
      <c r="K2965" s="3">
        <f>'[1]Table - Daily Discharge'!D2968</f>
        <v>0</v>
      </c>
      <c r="L2965" s="3">
        <f>'[1]Table - Daily Discharge'!E2968</f>
        <v>0</v>
      </c>
      <c r="M2965" s="3">
        <f t="shared" si="234"/>
        <v>17.864246107712756</v>
      </c>
      <c r="N2965" s="3">
        <f t="shared" si="235"/>
        <v>17.864246107712756</v>
      </c>
    </row>
    <row r="2966" spans="1:14" hidden="1" x14ac:dyDescent="0.2">
      <c r="A2966" s="8">
        <v>44602</v>
      </c>
      <c r="B2966" s="2">
        <f>IFERROR(VLOOKUP(A2966,'[1]Table - Daily Rainfall'!$J$4:$K$2266,2,FALSE),"")</f>
        <v>0</v>
      </c>
      <c r="C2966" s="9">
        <f>'[1]Table - USGS Flow'!D2964</f>
        <v>7.43</v>
      </c>
      <c r="D2966" s="3">
        <f t="shared" si="231"/>
        <v>4.8022233712512925</v>
      </c>
      <c r="E2966" s="9">
        <v>0</v>
      </c>
      <c r="F2966" s="3">
        <f t="shared" si="232"/>
        <v>0</v>
      </c>
      <c r="G2966" s="9">
        <v>0</v>
      </c>
      <c r="H2966" s="3">
        <f t="shared" si="233"/>
        <v>0</v>
      </c>
      <c r="I2966" s="3">
        <f>'[1]Table - Daily Discharge'!B2969</f>
        <v>14.070959330096334</v>
      </c>
      <c r="J2966" s="3">
        <f>'[1]Table - Daily Discharge'!C2969</f>
        <v>2.8403757514970263</v>
      </c>
      <c r="K2966" s="3">
        <f>'[1]Table - Daily Discharge'!D2969</f>
        <v>0</v>
      </c>
      <c r="L2966" s="3">
        <f>'[1]Table - Daily Discharge'!E2969</f>
        <v>0</v>
      </c>
      <c r="M2966" s="3">
        <f t="shared" si="234"/>
        <v>16.911335081593361</v>
      </c>
      <c r="N2966" s="3">
        <f t="shared" si="235"/>
        <v>16.911335081593361</v>
      </c>
    </row>
    <row r="2967" spans="1:14" hidden="1" x14ac:dyDescent="0.2">
      <c r="A2967" s="8">
        <v>44603</v>
      </c>
      <c r="B2967" s="2">
        <f>IFERROR(VLOOKUP(A2967,'[1]Table - Daily Rainfall'!$J$4:$K$2266,2,FALSE),"")</f>
        <v>0</v>
      </c>
      <c r="C2967" s="9">
        <f>'[1]Table - USGS Flow'!D2965</f>
        <v>5.6</v>
      </c>
      <c r="D2967" s="3">
        <f t="shared" si="231"/>
        <v>3.6194415718717683</v>
      </c>
      <c r="E2967" s="9">
        <v>0</v>
      </c>
      <c r="F2967" s="3">
        <f t="shared" si="232"/>
        <v>0</v>
      </c>
      <c r="G2967" s="9">
        <v>0</v>
      </c>
      <c r="H2967" s="3">
        <f t="shared" si="233"/>
        <v>0</v>
      </c>
      <c r="I2967" s="3">
        <f>'[1]Table - Daily Discharge'!B2970</f>
        <v>12.57898228126955</v>
      </c>
      <c r="J2967" s="3">
        <f>'[1]Table - Daily Discharge'!C2970</f>
        <v>2.5584027083079257</v>
      </c>
      <c r="K2967" s="3">
        <f>'[1]Table - Daily Discharge'!D2970</f>
        <v>0</v>
      </c>
      <c r="L2967" s="3">
        <f>'[1]Table - Daily Discharge'!E2970</f>
        <v>0</v>
      </c>
      <c r="M2967" s="3">
        <f t="shared" si="234"/>
        <v>15.137384989577475</v>
      </c>
      <c r="N2967" s="3">
        <f t="shared" si="235"/>
        <v>15.137384989577475</v>
      </c>
    </row>
    <row r="2968" spans="1:14" hidden="1" x14ac:dyDescent="0.2">
      <c r="A2968" s="8">
        <v>44604</v>
      </c>
      <c r="B2968" s="2">
        <f>IFERROR(VLOOKUP(A2968,'[1]Table - Daily Rainfall'!$J$4:$K$2266,2,FALSE),"")</f>
        <v>0</v>
      </c>
      <c r="C2968" s="9">
        <f>'[1]Table - USGS Flow'!D2966</f>
        <v>6.77</v>
      </c>
      <c r="D2968" s="3">
        <f t="shared" si="231"/>
        <v>4.3756463288521203</v>
      </c>
      <c r="E2968" s="9">
        <v>0</v>
      </c>
      <c r="F2968" s="3">
        <f t="shared" si="232"/>
        <v>0</v>
      </c>
      <c r="G2968" s="9">
        <v>0</v>
      </c>
      <c r="H2968" s="3">
        <f t="shared" si="233"/>
        <v>0</v>
      </c>
      <c r="I2968" s="3">
        <f>'[1]Table - Daily Discharge'!B2971</f>
        <v>13.145424321544096</v>
      </c>
      <c r="J2968" s="3">
        <f>'[1]Table - Daily Discharge'!C2971</f>
        <v>4.6914440707705536</v>
      </c>
      <c r="K2968" s="3">
        <f>'[1]Table - Daily Discharge'!D2971</f>
        <v>0</v>
      </c>
      <c r="L2968" s="3">
        <f>'[1]Table - Daily Discharge'!E2971</f>
        <v>0</v>
      </c>
      <c r="M2968" s="3">
        <f t="shared" si="234"/>
        <v>17.836868392314649</v>
      </c>
      <c r="N2968" s="3">
        <f t="shared" si="235"/>
        <v>17.836868392314649</v>
      </c>
    </row>
    <row r="2969" spans="1:14" hidden="1" x14ac:dyDescent="0.2">
      <c r="A2969" s="8">
        <v>44605</v>
      </c>
      <c r="B2969" s="2">
        <f>IFERROR(VLOOKUP(A2969,'[1]Table - Daily Rainfall'!$J$4:$K$2266,2,FALSE),"")</f>
        <v>0</v>
      </c>
      <c r="C2969" s="9">
        <f>'[1]Table - USGS Flow'!D2967</f>
        <v>5.96</v>
      </c>
      <c r="D2969" s="3">
        <f t="shared" si="231"/>
        <v>3.8521199586349537</v>
      </c>
      <c r="E2969" s="9">
        <v>0</v>
      </c>
      <c r="F2969" s="3">
        <f t="shared" si="232"/>
        <v>0</v>
      </c>
      <c r="G2969" s="9">
        <v>0</v>
      </c>
      <c r="H2969" s="3">
        <f t="shared" si="233"/>
        <v>0</v>
      </c>
      <c r="I2969" s="3">
        <f>'[1]Table - Daily Discharge'!B2972</f>
        <v>11.560640010497755</v>
      </c>
      <c r="J2969" s="3">
        <f>'[1]Table - Daily Discharge'!C2972</f>
        <v>3.5176492354189666</v>
      </c>
      <c r="K2969" s="3">
        <f>'[1]Table - Daily Discharge'!D2972</f>
        <v>0</v>
      </c>
      <c r="L2969" s="3">
        <f>'[1]Table - Daily Discharge'!E2972</f>
        <v>0</v>
      </c>
      <c r="M2969" s="3">
        <f t="shared" si="234"/>
        <v>15.078289245916721</v>
      </c>
      <c r="N2969" s="3">
        <f t="shared" si="235"/>
        <v>15.078289245916721</v>
      </c>
    </row>
    <row r="2970" spans="1:14" hidden="1" x14ac:dyDescent="0.2">
      <c r="A2970" s="8">
        <v>44606</v>
      </c>
      <c r="B2970" s="2">
        <f>IFERROR(VLOOKUP(A2970,'[1]Table - Daily Rainfall'!$J$4:$K$2266,2,FALSE),"")</f>
        <v>0</v>
      </c>
      <c r="C2970" s="9">
        <f>'[1]Table - USGS Flow'!D2968</f>
        <v>7.45</v>
      </c>
      <c r="D2970" s="3">
        <f t="shared" si="231"/>
        <v>4.8151499482936924</v>
      </c>
      <c r="E2970" s="9">
        <v>0</v>
      </c>
      <c r="F2970" s="3">
        <f t="shared" si="232"/>
        <v>0</v>
      </c>
      <c r="G2970" s="9">
        <v>0</v>
      </c>
      <c r="H2970" s="3">
        <f t="shared" si="233"/>
        <v>0</v>
      </c>
      <c r="I2970" s="3">
        <f>'[1]Table - Daily Discharge'!B2973</f>
        <v>12.591751047884294</v>
      </c>
      <c r="J2970" s="3">
        <f>'[1]Table - Daily Discharge'!C2973</f>
        <v>3.4228020514665136</v>
      </c>
      <c r="K2970" s="3">
        <f>'[1]Table - Daily Discharge'!D2973</f>
        <v>0</v>
      </c>
      <c r="L2970" s="3">
        <f>'[1]Table - Daily Discharge'!E2973</f>
        <v>0</v>
      </c>
      <c r="M2970" s="3">
        <f t="shared" si="234"/>
        <v>16.014553099350806</v>
      </c>
      <c r="N2970" s="3">
        <f t="shared" si="235"/>
        <v>16.014553099350806</v>
      </c>
    </row>
    <row r="2971" spans="1:14" hidden="1" x14ac:dyDescent="0.2">
      <c r="A2971" s="8">
        <v>44607</v>
      </c>
      <c r="B2971" s="2">
        <f>IFERROR(VLOOKUP(A2971,'[1]Table - Daily Rainfall'!$J$4:$K$2266,2,FALSE),"")</f>
        <v>0.14000000000000001</v>
      </c>
      <c r="C2971" s="9">
        <f>'[1]Table - USGS Flow'!D2969</f>
        <v>23.5</v>
      </c>
      <c r="D2971" s="3">
        <f t="shared" si="231"/>
        <v>15.188728024819028</v>
      </c>
      <c r="E2971" s="9">
        <v>0</v>
      </c>
      <c r="F2971" s="3">
        <f t="shared" si="232"/>
        <v>0</v>
      </c>
      <c r="G2971" s="9">
        <v>0</v>
      </c>
      <c r="H2971" s="3">
        <f t="shared" si="233"/>
        <v>0</v>
      </c>
      <c r="I2971" s="3">
        <f>'[1]Table - Daily Discharge'!B2974</f>
        <v>12.61308341328132</v>
      </c>
      <c r="J2971" s="3">
        <f>'[1]Table - Daily Discharge'!C2974</f>
        <v>3.7437662730180143</v>
      </c>
      <c r="K2971" s="3">
        <f>'[1]Table - Daily Discharge'!D2974</f>
        <v>0</v>
      </c>
      <c r="L2971" s="3">
        <f>'[1]Table - Daily Discharge'!E2974</f>
        <v>0</v>
      </c>
      <c r="M2971" s="3">
        <f t="shared" si="234"/>
        <v>16.356849686299334</v>
      </c>
      <c r="N2971" s="3">
        <f t="shared" si="235"/>
        <v>16.356849686299334</v>
      </c>
    </row>
    <row r="2972" spans="1:14" hidden="1" x14ac:dyDescent="0.2">
      <c r="A2972" s="8">
        <v>44608</v>
      </c>
      <c r="B2972" s="2">
        <f>IFERROR(VLOOKUP(A2972,'[1]Table - Daily Rainfall'!$J$4:$K$2266,2,FALSE),"")</f>
        <v>0.42</v>
      </c>
      <c r="C2972" s="9">
        <f>'[1]Table - USGS Flow'!D2970</f>
        <v>13.8</v>
      </c>
      <c r="D2972" s="3">
        <f t="shared" si="231"/>
        <v>8.9193381592554299</v>
      </c>
      <c r="E2972" s="9">
        <v>0</v>
      </c>
      <c r="F2972" s="3">
        <f t="shared" si="232"/>
        <v>0</v>
      </c>
      <c r="G2972" s="9">
        <v>0</v>
      </c>
      <c r="H2972" s="3">
        <f t="shared" si="233"/>
        <v>0</v>
      </c>
      <c r="I2972" s="3">
        <f>'[1]Table - Daily Discharge'!B2975</f>
        <v>16.184731130638635</v>
      </c>
      <c r="J2972" s="3">
        <f>'[1]Table - Daily Discharge'!C2975</f>
        <v>4.3702748415704473</v>
      </c>
      <c r="K2972" s="3">
        <f>'[1]Table - Daily Discharge'!D2975</f>
        <v>0</v>
      </c>
      <c r="L2972" s="3">
        <f>'[1]Table - Daily Discharge'!E2975</f>
        <v>0</v>
      </c>
      <c r="M2972" s="3">
        <f t="shared" si="234"/>
        <v>20.555005972209081</v>
      </c>
      <c r="N2972" s="3">
        <f t="shared" si="235"/>
        <v>20.555005972209081</v>
      </c>
    </row>
    <row r="2973" spans="1:14" hidden="1" x14ac:dyDescent="0.2">
      <c r="A2973" s="8">
        <v>44609</v>
      </c>
      <c r="B2973" s="2">
        <f>IFERROR(VLOOKUP(A2973,'[1]Table - Daily Rainfall'!$J$4:$K$2266,2,FALSE),"")</f>
        <v>0</v>
      </c>
      <c r="C2973" s="9">
        <f>'[1]Table - USGS Flow'!D2971</f>
        <v>4.18</v>
      </c>
      <c r="D2973" s="3">
        <f t="shared" si="231"/>
        <v>2.7016546018614269</v>
      </c>
      <c r="E2973" s="9">
        <v>0</v>
      </c>
      <c r="F2973" s="3">
        <f t="shared" si="232"/>
        <v>0</v>
      </c>
      <c r="G2973" s="9">
        <v>0</v>
      </c>
      <c r="H2973" s="3">
        <f t="shared" si="233"/>
        <v>0</v>
      </c>
      <c r="I2973" s="3">
        <f>'[1]Table - Daily Discharge'!B2976</f>
        <v>8.0046859813056578E-2</v>
      </c>
      <c r="J2973" s="3">
        <f>'[1]Table - Daily Discharge'!C2976</f>
        <v>3.7005984061137283</v>
      </c>
      <c r="K2973" s="3">
        <f>'[1]Table - Daily Discharge'!D2976</f>
        <v>0</v>
      </c>
      <c r="L2973" s="3">
        <f>'[1]Table - Daily Discharge'!E2976</f>
        <v>0</v>
      </c>
      <c r="M2973" s="3">
        <f t="shared" si="234"/>
        <v>3.7806452659267848</v>
      </c>
      <c r="N2973" s="3">
        <f t="shared" si="235"/>
        <v>3.7806452659267848</v>
      </c>
    </row>
    <row r="2974" spans="1:14" hidden="1" x14ac:dyDescent="0.2">
      <c r="A2974" s="8">
        <v>44610</v>
      </c>
      <c r="B2974" s="2">
        <f>IFERROR(VLOOKUP(A2974,'[1]Table - Daily Rainfall'!$J$4:$K$2266,2,FALSE),"")</f>
        <v>0</v>
      </c>
      <c r="C2974" s="9">
        <f>'[1]Table - USGS Flow'!D2972</f>
        <v>0</v>
      </c>
      <c r="D2974" s="3">
        <f t="shared" si="231"/>
        <v>0</v>
      </c>
      <c r="E2974" s="9">
        <v>0</v>
      </c>
      <c r="F2974" s="3">
        <f t="shared" si="232"/>
        <v>0</v>
      </c>
      <c r="G2974" s="9">
        <v>0</v>
      </c>
      <c r="H2974" s="3">
        <f t="shared" si="233"/>
        <v>0</v>
      </c>
      <c r="I2974" s="3">
        <f>'[1]Table - Daily Discharge'!B2977</f>
        <v>0</v>
      </c>
      <c r="J2974" s="3">
        <f>'[1]Table - Daily Discharge'!C2977</f>
        <v>2.8704649857981641</v>
      </c>
      <c r="K2974" s="3">
        <f>'[1]Table - Daily Discharge'!D2977</f>
        <v>0</v>
      </c>
      <c r="L2974" s="3">
        <f>'[1]Table - Daily Discharge'!E2977</f>
        <v>0</v>
      </c>
      <c r="M2974" s="3">
        <f t="shared" si="234"/>
        <v>2.8704649857981641</v>
      </c>
      <c r="N2974" s="3">
        <f t="shared" si="235"/>
        <v>2.8704649857981641</v>
      </c>
    </row>
    <row r="2975" spans="1:14" hidden="1" x14ac:dyDescent="0.2">
      <c r="A2975" s="8">
        <v>44611</v>
      </c>
      <c r="B2975" s="2">
        <f>IFERROR(VLOOKUP(A2975,'[1]Table - Daily Rainfall'!$J$4:$K$2266,2,FALSE),"")</f>
        <v>0</v>
      </c>
      <c r="C2975" s="9">
        <f>'[1]Table - USGS Flow'!D2973</f>
        <v>0</v>
      </c>
      <c r="D2975" s="3">
        <f t="shared" si="231"/>
        <v>0</v>
      </c>
      <c r="E2975" s="9">
        <v>0</v>
      </c>
      <c r="F2975" s="3">
        <f t="shared" si="232"/>
        <v>0</v>
      </c>
      <c r="G2975" s="9">
        <v>0</v>
      </c>
      <c r="H2975" s="3">
        <f t="shared" si="233"/>
        <v>0</v>
      </c>
      <c r="I2975" s="3">
        <f>'[1]Table - Daily Discharge'!B2978</f>
        <v>0</v>
      </c>
      <c r="J2975" s="3">
        <f>'[1]Table - Daily Discharge'!C2978</f>
        <v>5.4874130092685851</v>
      </c>
      <c r="K2975" s="3">
        <f>'[1]Table - Daily Discharge'!D2978</f>
        <v>0</v>
      </c>
      <c r="L2975" s="3">
        <f>'[1]Table - Daily Discharge'!E2978</f>
        <v>0</v>
      </c>
      <c r="M2975" s="3">
        <f t="shared" si="234"/>
        <v>5.4874130092685851</v>
      </c>
      <c r="N2975" s="3">
        <f t="shared" si="235"/>
        <v>5.4874130092685851</v>
      </c>
    </row>
    <row r="2976" spans="1:14" hidden="1" x14ac:dyDescent="0.2">
      <c r="A2976" s="8">
        <v>44612</v>
      </c>
      <c r="B2976" s="2">
        <f>IFERROR(VLOOKUP(A2976,'[1]Table - Daily Rainfall'!$J$4:$K$2266,2,FALSE),"")</f>
        <v>0</v>
      </c>
      <c r="C2976" s="9">
        <f>'[1]Table - USGS Flow'!D2974</f>
        <v>0</v>
      </c>
      <c r="D2976" s="3">
        <f t="shared" si="231"/>
        <v>0</v>
      </c>
      <c r="E2976" s="9">
        <v>0</v>
      </c>
      <c r="F2976" s="3">
        <f t="shared" si="232"/>
        <v>0</v>
      </c>
      <c r="G2976" s="9">
        <v>0</v>
      </c>
      <c r="H2976" s="3">
        <f t="shared" si="233"/>
        <v>0</v>
      </c>
      <c r="I2976" s="3">
        <f>'[1]Table - Daily Discharge'!B2979</f>
        <v>0</v>
      </c>
      <c r="J2976" s="3">
        <f>'[1]Table - Daily Discharge'!C2979</f>
        <v>4.2006849973501508</v>
      </c>
      <c r="K2976" s="3">
        <f>'[1]Table - Daily Discharge'!D2979</f>
        <v>0</v>
      </c>
      <c r="L2976" s="3">
        <f>'[1]Table - Daily Discharge'!E2979</f>
        <v>0</v>
      </c>
      <c r="M2976" s="3">
        <f t="shared" si="234"/>
        <v>4.2006849973501508</v>
      </c>
      <c r="N2976" s="3">
        <f t="shared" si="235"/>
        <v>4.2006849973501508</v>
      </c>
    </row>
    <row r="2977" spans="1:14" hidden="1" x14ac:dyDescent="0.2">
      <c r="A2977" s="8">
        <v>44613</v>
      </c>
      <c r="B2977" s="2">
        <f>IFERROR(VLOOKUP(A2977,'[1]Table - Daily Rainfall'!$J$4:$K$2266,2,FALSE),"")</f>
        <v>0</v>
      </c>
      <c r="C2977" s="9">
        <f>'[1]Table - USGS Flow'!D2975</f>
        <v>0</v>
      </c>
      <c r="D2977" s="3">
        <f t="shared" si="231"/>
        <v>0</v>
      </c>
      <c r="E2977" s="9">
        <v>0</v>
      </c>
      <c r="F2977" s="3">
        <f t="shared" si="232"/>
        <v>0</v>
      </c>
      <c r="G2977" s="9">
        <v>0</v>
      </c>
      <c r="H2977" s="3">
        <f t="shared" si="233"/>
        <v>0</v>
      </c>
      <c r="I2977" s="3">
        <f>'[1]Table - Daily Discharge'!B2980</f>
        <v>0</v>
      </c>
      <c r="J2977" s="3">
        <f>'[1]Table - Daily Discharge'!C2980</f>
        <v>5.1114793481268199</v>
      </c>
      <c r="K2977" s="3">
        <f>'[1]Table - Daily Discharge'!D2980</f>
        <v>0</v>
      </c>
      <c r="L2977" s="3">
        <f>'[1]Table - Daily Discharge'!E2980</f>
        <v>0</v>
      </c>
      <c r="M2977" s="3">
        <f t="shared" si="234"/>
        <v>5.1114793481268199</v>
      </c>
      <c r="N2977" s="3">
        <f t="shared" si="235"/>
        <v>5.1114793481268199</v>
      </c>
    </row>
    <row r="2978" spans="1:14" hidden="1" x14ac:dyDescent="0.2">
      <c r="A2978" s="8">
        <v>44614</v>
      </c>
      <c r="B2978" s="2">
        <f>IFERROR(VLOOKUP(A2978,'[1]Table - Daily Rainfall'!$J$4:$K$2266,2,FALSE),"")</f>
        <v>0.01</v>
      </c>
      <c r="C2978" s="9">
        <f>'[1]Table - USGS Flow'!D2976</f>
        <v>0</v>
      </c>
      <c r="D2978" s="3">
        <f t="shared" si="231"/>
        <v>0</v>
      </c>
      <c r="E2978" s="9">
        <v>0</v>
      </c>
      <c r="F2978" s="3">
        <f t="shared" si="232"/>
        <v>0</v>
      </c>
      <c r="G2978" s="9">
        <v>0</v>
      </c>
      <c r="H2978" s="3">
        <f t="shared" si="233"/>
        <v>0</v>
      </c>
      <c r="I2978" s="3">
        <f>'[1]Table - Daily Discharge'!B2981</f>
        <v>0</v>
      </c>
      <c r="J2978" s="3">
        <f>'[1]Table - Daily Discharge'!C2981</f>
        <v>3.2310188644714044</v>
      </c>
      <c r="K2978" s="3">
        <f>'[1]Table - Daily Discharge'!D2981</f>
        <v>0</v>
      </c>
      <c r="L2978" s="3">
        <f>'[1]Table - Daily Discharge'!E2981</f>
        <v>0</v>
      </c>
      <c r="M2978" s="3">
        <f t="shared" si="234"/>
        <v>3.2310188644714044</v>
      </c>
      <c r="N2978" s="3">
        <f t="shared" si="235"/>
        <v>3.2310188644714044</v>
      </c>
    </row>
    <row r="2979" spans="1:14" hidden="1" x14ac:dyDescent="0.2">
      <c r="A2979" s="8">
        <v>44615</v>
      </c>
      <c r="B2979" s="2">
        <f>IFERROR(VLOOKUP(A2979,'[1]Table - Daily Rainfall'!$J$4:$K$2266,2,FALSE),"")</f>
        <v>0</v>
      </c>
      <c r="C2979" s="9">
        <f>'[1]Table - USGS Flow'!D2977</f>
        <v>0</v>
      </c>
      <c r="D2979" s="3">
        <f t="shared" si="231"/>
        <v>0</v>
      </c>
      <c r="E2979" s="9">
        <v>0</v>
      </c>
      <c r="F2979" s="3">
        <f t="shared" si="232"/>
        <v>0</v>
      </c>
      <c r="G2979" s="9">
        <v>0</v>
      </c>
      <c r="H2979" s="3">
        <f t="shared" si="233"/>
        <v>0</v>
      </c>
      <c r="I2979" s="3">
        <f>'[1]Table - Daily Discharge'!B2982</f>
        <v>0</v>
      </c>
      <c r="J2979" s="3">
        <f>'[1]Table - Daily Discharge'!C2982</f>
        <v>4.8212951721045485</v>
      </c>
      <c r="K2979" s="3">
        <f>'[1]Table - Daily Discharge'!D2982</f>
        <v>0</v>
      </c>
      <c r="L2979" s="3">
        <f>'[1]Table - Daily Discharge'!E2982</f>
        <v>0</v>
      </c>
      <c r="M2979" s="3">
        <f t="shared" si="234"/>
        <v>4.8212951721045485</v>
      </c>
      <c r="N2979" s="3">
        <f t="shared" si="235"/>
        <v>4.8212951721045485</v>
      </c>
    </row>
    <row r="2980" spans="1:14" hidden="1" x14ac:dyDescent="0.2">
      <c r="A2980" s="8">
        <v>44616</v>
      </c>
      <c r="B2980" s="2">
        <f>IFERROR(VLOOKUP(A2980,'[1]Table - Daily Rainfall'!$J$4:$K$2266,2,FALSE),"")</f>
        <v>0</v>
      </c>
      <c r="C2980" s="9">
        <f>'[1]Table - USGS Flow'!D2978</f>
        <v>0</v>
      </c>
      <c r="D2980" s="3">
        <f t="shared" si="231"/>
        <v>0</v>
      </c>
      <c r="E2980" s="9">
        <v>0</v>
      </c>
      <c r="F2980" s="3">
        <f t="shared" si="232"/>
        <v>0</v>
      </c>
      <c r="G2980" s="9">
        <v>0</v>
      </c>
      <c r="H2980" s="3">
        <f t="shared" si="233"/>
        <v>0</v>
      </c>
      <c r="I2980" s="3">
        <f>'[1]Table - Daily Discharge'!B2983</f>
        <v>0</v>
      </c>
      <c r="J2980" s="3">
        <f>'[1]Table - Daily Discharge'!C2983</f>
        <v>3.4542614400895615</v>
      </c>
      <c r="K2980" s="3">
        <f>'[1]Table - Daily Discharge'!D2983</f>
        <v>0</v>
      </c>
      <c r="L2980" s="3">
        <f>'[1]Table - Daily Discharge'!E2983</f>
        <v>0</v>
      </c>
      <c r="M2980" s="3">
        <f t="shared" si="234"/>
        <v>3.4542614400895615</v>
      </c>
      <c r="N2980" s="3">
        <f t="shared" si="235"/>
        <v>3.4542614400895615</v>
      </c>
    </row>
    <row r="2981" spans="1:14" hidden="1" x14ac:dyDescent="0.2">
      <c r="A2981" s="8">
        <v>44617</v>
      </c>
      <c r="B2981" s="2">
        <f>IFERROR(VLOOKUP(A2981,'[1]Table - Daily Rainfall'!$J$4:$K$2266,2,FALSE),"")</f>
        <v>0</v>
      </c>
      <c r="C2981" s="9">
        <f>'[1]Table - USGS Flow'!D2979</f>
        <v>0</v>
      </c>
      <c r="D2981" s="3">
        <f t="shared" si="231"/>
        <v>0</v>
      </c>
      <c r="E2981" s="9">
        <v>0</v>
      </c>
      <c r="F2981" s="3">
        <f t="shared" si="232"/>
        <v>0</v>
      </c>
      <c r="G2981" s="9">
        <v>0</v>
      </c>
      <c r="H2981" s="3">
        <f t="shared" si="233"/>
        <v>0</v>
      </c>
      <c r="I2981" s="3">
        <f>'[1]Table - Daily Discharge'!B2984</f>
        <v>0</v>
      </c>
      <c r="J2981" s="3">
        <f>'[1]Table - Daily Discharge'!C2984</f>
        <v>3.1482205233736997</v>
      </c>
      <c r="K2981" s="3">
        <f>'[1]Table - Daily Discharge'!D2984</f>
        <v>0</v>
      </c>
      <c r="L2981" s="3">
        <f>'[1]Table - Daily Discharge'!E2984</f>
        <v>0</v>
      </c>
      <c r="M2981" s="3">
        <f t="shared" si="234"/>
        <v>3.1482205233736997</v>
      </c>
      <c r="N2981" s="3">
        <f t="shared" si="235"/>
        <v>3.1482205233736997</v>
      </c>
    </row>
    <row r="2982" spans="1:14" hidden="1" x14ac:dyDescent="0.2">
      <c r="A2982" s="8">
        <v>44618</v>
      </c>
      <c r="B2982" s="2">
        <f>IFERROR(VLOOKUP(A2982,'[1]Table - Daily Rainfall'!$J$4:$K$2266,2,FALSE),"")</f>
        <v>0</v>
      </c>
      <c r="C2982" s="9">
        <f>'[1]Table - USGS Flow'!D2980</f>
        <v>0</v>
      </c>
      <c r="D2982" s="3">
        <f t="shared" si="231"/>
        <v>0</v>
      </c>
      <c r="E2982" s="9">
        <v>0</v>
      </c>
      <c r="F2982" s="3">
        <f t="shared" si="232"/>
        <v>0</v>
      </c>
      <c r="G2982" s="9">
        <v>0</v>
      </c>
      <c r="H2982" s="3">
        <f t="shared" si="233"/>
        <v>0</v>
      </c>
      <c r="I2982" s="3">
        <f>'[1]Table - Daily Discharge'!B2985</f>
        <v>0</v>
      </c>
      <c r="J2982" s="3">
        <f>'[1]Table - Daily Discharge'!C2985</f>
        <v>4.6711890034911754</v>
      </c>
      <c r="K2982" s="3">
        <f>'[1]Table - Daily Discharge'!D2985</f>
        <v>0</v>
      </c>
      <c r="L2982" s="3">
        <f>'[1]Table - Daily Discharge'!E2985</f>
        <v>0</v>
      </c>
      <c r="M2982" s="3">
        <f t="shared" si="234"/>
        <v>4.6711890034911754</v>
      </c>
      <c r="N2982" s="3">
        <f t="shared" si="235"/>
        <v>4.6711890034911754</v>
      </c>
    </row>
    <row r="2983" spans="1:14" hidden="1" x14ac:dyDescent="0.2">
      <c r="A2983" s="8">
        <v>44619</v>
      </c>
      <c r="B2983" s="2">
        <f>IFERROR(VLOOKUP(A2983,'[1]Table - Daily Rainfall'!$J$4:$K$2266,2,FALSE),"")</f>
        <v>0</v>
      </c>
      <c r="C2983" s="9">
        <f>'[1]Table - USGS Flow'!D2981</f>
        <v>0</v>
      </c>
      <c r="D2983" s="3">
        <f t="shared" si="231"/>
        <v>0</v>
      </c>
      <c r="E2983" s="9">
        <v>0</v>
      </c>
      <c r="F2983" s="3">
        <f t="shared" si="232"/>
        <v>0</v>
      </c>
      <c r="G2983" s="9">
        <v>0</v>
      </c>
      <c r="H2983" s="3">
        <f t="shared" si="233"/>
        <v>0</v>
      </c>
      <c r="I2983" s="3">
        <f>'[1]Table - Daily Discharge'!B2986</f>
        <v>0</v>
      </c>
      <c r="J2983" s="3">
        <f>'[1]Table - Daily Discharge'!C2986</f>
        <v>4.7812467011453235</v>
      </c>
      <c r="K2983" s="3">
        <f>'[1]Table - Daily Discharge'!D2986</f>
        <v>0</v>
      </c>
      <c r="L2983" s="3">
        <f>'[1]Table - Daily Discharge'!E2986</f>
        <v>0</v>
      </c>
      <c r="M2983" s="3">
        <f t="shared" si="234"/>
        <v>4.7812467011453235</v>
      </c>
      <c r="N2983" s="3">
        <f t="shared" si="235"/>
        <v>4.7812467011453235</v>
      </c>
    </row>
    <row r="2984" spans="1:14" hidden="1" x14ac:dyDescent="0.2">
      <c r="A2984" s="8">
        <v>44620</v>
      </c>
      <c r="B2984" s="2">
        <f>IFERROR(VLOOKUP(A2984,'[1]Table - Daily Rainfall'!$J$4:$K$2266,2,FALSE),"")</f>
        <v>0</v>
      </c>
      <c r="C2984" s="9">
        <f>'[1]Table - USGS Flow'!D2982</f>
        <v>0</v>
      </c>
      <c r="D2984" s="3">
        <f t="shared" si="231"/>
        <v>0</v>
      </c>
      <c r="E2984" s="9">
        <v>0</v>
      </c>
      <c r="F2984" s="3">
        <f t="shared" si="232"/>
        <v>0</v>
      </c>
      <c r="G2984" s="9">
        <v>0</v>
      </c>
      <c r="H2984" s="3">
        <f t="shared" si="233"/>
        <v>0</v>
      </c>
      <c r="I2984" s="3">
        <f>'[1]Table - Daily Discharge'!B2987</f>
        <v>0</v>
      </c>
      <c r="J2984" s="3">
        <f>'[1]Table - Daily Discharge'!C2987</f>
        <v>3.6939613858501037</v>
      </c>
      <c r="K2984" s="3">
        <f>'[1]Table - Daily Discharge'!D2987</f>
        <v>0</v>
      </c>
      <c r="L2984" s="3">
        <f>'[1]Table - Daily Discharge'!E2987</f>
        <v>0</v>
      </c>
      <c r="M2984" s="3">
        <f t="shared" si="234"/>
        <v>3.6939613858501037</v>
      </c>
      <c r="N2984" s="3">
        <f t="shared" si="235"/>
        <v>3.6939613858501037</v>
      </c>
    </row>
    <row r="2985" spans="1:14" hidden="1" x14ac:dyDescent="0.2">
      <c r="A2985" s="8">
        <v>44621</v>
      </c>
      <c r="B2985" s="2">
        <f>IFERROR(VLOOKUP(A2985,'[1]Table - Daily Rainfall'!$J$4:$K$2266,2,FALSE),"")</f>
        <v>0</v>
      </c>
      <c r="C2985" s="9">
        <f>'[1]Table - USGS Flow'!D2983</f>
        <v>0</v>
      </c>
      <c r="D2985" s="3">
        <f t="shared" si="231"/>
        <v>0</v>
      </c>
      <c r="E2985" s="9">
        <v>0</v>
      </c>
      <c r="F2985" s="3">
        <f t="shared" si="232"/>
        <v>0</v>
      </c>
      <c r="G2985" s="9">
        <v>0</v>
      </c>
      <c r="H2985" s="3">
        <f t="shared" si="233"/>
        <v>0</v>
      </c>
      <c r="I2985" s="3">
        <f>'[1]Table - Daily Discharge'!B2988</f>
        <v>11.415098180920198</v>
      </c>
      <c r="J2985" s="3">
        <f>'[1]Table - Daily Discharge'!C2988</f>
        <v>1.9557469423167473</v>
      </c>
      <c r="K2985" s="3">
        <f>'[1]Table - Daily Discharge'!D2988</f>
        <v>0</v>
      </c>
      <c r="L2985" s="3">
        <f>'[1]Table - Daily Discharge'!E2988</f>
        <v>0</v>
      </c>
      <c r="M2985" s="3">
        <f t="shared" si="234"/>
        <v>13.370845123236945</v>
      </c>
      <c r="N2985" s="3">
        <f t="shared" si="235"/>
        <v>13.370845123236945</v>
      </c>
    </row>
    <row r="2986" spans="1:14" hidden="1" x14ac:dyDescent="0.2">
      <c r="A2986" s="8">
        <v>44622</v>
      </c>
      <c r="B2986" s="2">
        <f>IFERROR(VLOOKUP(A2986,'[1]Table - Daily Rainfall'!$J$4:$K$2266,2,FALSE),"")</f>
        <v>0</v>
      </c>
      <c r="C2986" s="9">
        <f>'[1]Table - USGS Flow'!D2984</f>
        <v>0</v>
      </c>
      <c r="D2986" s="3">
        <f t="shared" si="231"/>
        <v>0</v>
      </c>
      <c r="E2986" s="9">
        <v>0</v>
      </c>
      <c r="F2986" s="3">
        <f t="shared" si="232"/>
        <v>0</v>
      </c>
      <c r="G2986" s="9">
        <v>0</v>
      </c>
      <c r="H2986" s="3">
        <f t="shared" si="233"/>
        <v>0</v>
      </c>
      <c r="I2986" s="3">
        <f>'[1]Table - Daily Discharge'!B2989</f>
        <v>13.350281383931975</v>
      </c>
      <c r="J2986" s="3">
        <f>'[1]Table - Daily Discharge'!C2989</f>
        <v>3.4918633278849605</v>
      </c>
      <c r="K2986" s="3">
        <f>'[1]Table - Daily Discharge'!D2989</f>
        <v>0</v>
      </c>
      <c r="L2986" s="3">
        <f>'[1]Table - Daily Discharge'!E2989</f>
        <v>0</v>
      </c>
      <c r="M2986" s="3">
        <f t="shared" si="234"/>
        <v>16.842144711816935</v>
      </c>
      <c r="N2986" s="3">
        <f t="shared" si="235"/>
        <v>16.842144711816935</v>
      </c>
    </row>
    <row r="2987" spans="1:14" hidden="1" x14ac:dyDescent="0.2">
      <c r="A2987" s="8">
        <v>44623</v>
      </c>
      <c r="B2987" s="2">
        <f>IFERROR(VLOOKUP(A2987,'[1]Table - Daily Rainfall'!$J$4:$K$2266,2,FALSE),"")</f>
        <v>0</v>
      </c>
      <c r="C2987" s="9">
        <f>'[1]Table - USGS Flow'!D2985</f>
        <v>4.74</v>
      </c>
      <c r="D2987" s="3">
        <f t="shared" si="231"/>
        <v>3.0635987590486042</v>
      </c>
      <c r="E2987" s="9">
        <v>0</v>
      </c>
      <c r="F2987" s="3">
        <f t="shared" si="232"/>
        <v>0</v>
      </c>
      <c r="G2987" s="9">
        <v>0</v>
      </c>
      <c r="H2987" s="3">
        <f t="shared" si="233"/>
        <v>0</v>
      </c>
      <c r="I2987" s="3">
        <f>'[1]Table - Daily Discharge'!B2990</f>
        <v>15.243235884650014</v>
      </c>
      <c r="J2987" s="3">
        <f>'[1]Table - Daily Discharge'!C2990</f>
        <v>3.1711658326638981</v>
      </c>
      <c r="K2987" s="3">
        <f>'[1]Table - Daily Discharge'!D2990</f>
        <v>0</v>
      </c>
      <c r="L2987" s="3">
        <f>'[1]Table - Daily Discharge'!E2990</f>
        <v>0</v>
      </c>
      <c r="M2987" s="3">
        <f t="shared" si="234"/>
        <v>18.414401717313911</v>
      </c>
      <c r="N2987" s="3">
        <f t="shared" si="235"/>
        <v>18.414401717313911</v>
      </c>
    </row>
    <row r="2988" spans="1:14" hidden="1" x14ac:dyDescent="0.2">
      <c r="A2988" s="8">
        <v>44624</v>
      </c>
      <c r="B2988" s="2">
        <f>IFERROR(VLOOKUP(A2988,'[1]Table - Daily Rainfall'!$J$4:$K$2266,2,FALSE),"")</f>
        <v>0</v>
      </c>
      <c r="C2988" s="9">
        <f>'[1]Table - USGS Flow'!D2986</f>
        <v>6.32</v>
      </c>
      <c r="D2988" s="3">
        <f t="shared" si="231"/>
        <v>4.0847983453981387</v>
      </c>
      <c r="E2988" s="9">
        <v>0</v>
      </c>
      <c r="F2988" s="3">
        <f t="shared" si="232"/>
        <v>0</v>
      </c>
      <c r="G2988" s="9">
        <v>0</v>
      </c>
      <c r="H2988" s="3">
        <f t="shared" si="233"/>
        <v>0</v>
      </c>
      <c r="I2988" s="3">
        <f>'[1]Table - Daily Discharge'!B2991</f>
        <v>11.454847553092941</v>
      </c>
      <c r="J2988" s="3">
        <f>'[1]Table - Daily Discharge'!C2991</f>
        <v>2.8922964828088622</v>
      </c>
      <c r="K2988" s="3">
        <f>'[1]Table - Daily Discharge'!D2991</f>
        <v>0</v>
      </c>
      <c r="L2988" s="3">
        <f>'[1]Table - Daily Discharge'!E2991</f>
        <v>0</v>
      </c>
      <c r="M2988" s="3">
        <f t="shared" si="234"/>
        <v>14.347144035901803</v>
      </c>
      <c r="N2988" s="3">
        <f t="shared" si="235"/>
        <v>14.347144035901803</v>
      </c>
    </row>
    <row r="2989" spans="1:14" hidden="1" x14ac:dyDescent="0.2">
      <c r="A2989" s="8">
        <v>44625</v>
      </c>
      <c r="B2989" s="2">
        <f>IFERROR(VLOOKUP(A2989,'[1]Table - Daily Rainfall'!$J$4:$K$2266,2,FALSE),"")</f>
        <v>0</v>
      </c>
      <c r="C2989" s="9">
        <f>'[1]Table - USGS Flow'!D2987</f>
        <v>8.0299999999999994</v>
      </c>
      <c r="D2989" s="3">
        <f t="shared" si="231"/>
        <v>5.1900206825232678</v>
      </c>
      <c r="E2989" s="9">
        <v>0</v>
      </c>
      <c r="F2989" s="3">
        <f t="shared" si="232"/>
        <v>0</v>
      </c>
      <c r="G2989" s="9">
        <v>0</v>
      </c>
      <c r="H2989" s="3">
        <f t="shared" si="233"/>
        <v>0</v>
      </c>
      <c r="I2989" s="3">
        <f>'[1]Table - Daily Discharge'!B2992</f>
        <v>14.528666314950359</v>
      </c>
      <c r="J2989" s="3">
        <f>'[1]Table - Daily Discharge'!C2992</f>
        <v>5.286683043811621</v>
      </c>
      <c r="K2989" s="3">
        <f>'[1]Table - Daily Discharge'!D2992</f>
        <v>0</v>
      </c>
      <c r="L2989" s="3">
        <f>'[1]Table - Daily Discharge'!E2992</f>
        <v>0</v>
      </c>
      <c r="M2989" s="3">
        <f t="shared" si="234"/>
        <v>19.815349358761978</v>
      </c>
      <c r="N2989" s="3">
        <f t="shared" si="235"/>
        <v>19.815349358761978</v>
      </c>
    </row>
    <row r="2990" spans="1:14" hidden="1" x14ac:dyDescent="0.2">
      <c r="A2990" s="8">
        <v>44626</v>
      </c>
      <c r="B2990" s="2">
        <f>IFERROR(VLOOKUP(A2990,'[1]Table - Daily Rainfall'!$J$4:$K$2266,2,FALSE),"")</f>
        <v>0</v>
      </c>
      <c r="C2990" s="9">
        <f>'[1]Table - USGS Flow'!D2988</f>
        <v>12.4</v>
      </c>
      <c r="D2990" s="3">
        <f t="shared" si="231"/>
        <v>8.014477766287488</v>
      </c>
      <c r="E2990" s="9">
        <v>0</v>
      </c>
      <c r="F2990" s="3">
        <f t="shared" si="232"/>
        <v>0</v>
      </c>
      <c r="G2990" s="9">
        <v>0</v>
      </c>
      <c r="H2990" s="3">
        <f t="shared" si="233"/>
        <v>0</v>
      </c>
      <c r="I2990" s="3">
        <f>'[1]Table - Daily Discharge'!B2993</f>
        <v>16.921844444713081</v>
      </c>
      <c r="J2990" s="3">
        <f>'[1]Table - Daily Discharge'!C2993</f>
        <v>4.7106122892423974</v>
      </c>
      <c r="K2990" s="3">
        <f>'[1]Table - Daily Discharge'!D2993</f>
        <v>0</v>
      </c>
      <c r="L2990" s="3">
        <f>'[1]Table - Daily Discharge'!E2993</f>
        <v>0</v>
      </c>
      <c r="M2990" s="3">
        <f t="shared" si="234"/>
        <v>21.632456733955479</v>
      </c>
      <c r="N2990" s="3">
        <f t="shared" si="235"/>
        <v>21.632456733955479</v>
      </c>
    </row>
    <row r="2991" spans="1:14" hidden="1" x14ac:dyDescent="0.2">
      <c r="A2991" s="8">
        <v>44627</v>
      </c>
      <c r="B2991" s="2">
        <f>IFERROR(VLOOKUP(A2991,'[1]Table - Daily Rainfall'!$J$4:$K$2266,2,FALSE),"")</f>
        <v>0</v>
      </c>
      <c r="C2991" s="9">
        <f>'[1]Table - USGS Flow'!D2989</f>
        <v>9.9700000000000006</v>
      </c>
      <c r="D2991" s="3">
        <f t="shared" si="231"/>
        <v>6.4438986556359881</v>
      </c>
      <c r="E2991" s="9">
        <v>0</v>
      </c>
      <c r="F2991" s="3">
        <f t="shared" si="232"/>
        <v>0</v>
      </c>
      <c r="G2991" s="9">
        <v>0</v>
      </c>
      <c r="H2991" s="3">
        <f t="shared" si="233"/>
        <v>0</v>
      </c>
      <c r="I2991" s="3">
        <f>'[1]Table - Daily Discharge'!B2994</f>
        <v>14.73981623363535</v>
      </c>
      <c r="J2991" s="3">
        <f>'[1]Table - Daily Discharge'!C2994</f>
        <v>4.8105671049549992</v>
      </c>
      <c r="K2991" s="3">
        <f>'[1]Table - Daily Discharge'!D2994</f>
        <v>0</v>
      </c>
      <c r="L2991" s="3">
        <f>'[1]Table - Daily Discharge'!E2994</f>
        <v>0</v>
      </c>
      <c r="M2991" s="3">
        <f t="shared" si="234"/>
        <v>19.55038333859035</v>
      </c>
      <c r="N2991" s="3">
        <f t="shared" si="235"/>
        <v>19.55038333859035</v>
      </c>
    </row>
    <row r="2992" spans="1:14" hidden="1" x14ac:dyDescent="0.2">
      <c r="A2992" s="8">
        <v>44628</v>
      </c>
      <c r="B2992" s="2">
        <f>IFERROR(VLOOKUP(A2992,'[1]Table - Daily Rainfall'!$J$4:$K$2266,2,FALSE),"")</f>
        <v>0</v>
      </c>
      <c r="C2992" s="9">
        <f>'[1]Table - USGS Flow'!D2990</f>
        <v>7.46</v>
      </c>
      <c r="D2992" s="3">
        <f t="shared" si="231"/>
        <v>4.8216132368148914</v>
      </c>
      <c r="E2992" s="9">
        <v>0</v>
      </c>
      <c r="F2992" s="3">
        <f t="shared" si="232"/>
        <v>0</v>
      </c>
      <c r="G2992" s="9">
        <v>0</v>
      </c>
      <c r="H2992" s="3">
        <f t="shared" si="233"/>
        <v>0</v>
      </c>
      <c r="I2992" s="3">
        <f>'[1]Table - Daily Discharge'!B2995</f>
        <v>13.732587300714373</v>
      </c>
      <c r="J2992" s="3">
        <f>'[1]Table - Daily Discharge'!C2995</f>
        <v>3.3290251652486229</v>
      </c>
      <c r="K2992" s="3">
        <f>'[1]Table - Daily Discharge'!D2995</f>
        <v>0</v>
      </c>
      <c r="L2992" s="3">
        <f>'[1]Table - Daily Discharge'!E2995</f>
        <v>0</v>
      </c>
      <c r="M2992" s="3">
        <f t="shared" si="234"/>
        <v>17.061612465962995</v>
      </c>
      <c r="N2992" s="3">
        <f t="shared" si="235"/>
        <v>17.061612465962995</v>
      </c>
    </row>
    <row r="2993" spans="1:14" hidden="1" x14ac:dyDescent="0.2">
      <c r="A2993" s="8">
        <v>44629</v>
      </c>
      <c r="B2993" s="2">
        <f>IFERROR(VLOOKUP(A2993,'[1]Table - Daily Rainfall'!$J$4:$K$2266,2,FALSE),"")</f>
        <v>0</v>
      </c>
      <c r="C2993" s="9">
        <f>'[1]Table - USGS Flow'!D2991</f>
        <v>8.2799999999999994</v>
      </c>
      <c r="D2993" s="3">
        <f t="shared" si="231"/>
        <v>5.3516028955532571</v>
      </c>
      <c r="E2993" s="9">
        <v>0</v>
      </c>
      <c r="F2993" s="3">
        <f t="shared" si="232"/>
        <v>0</v>
      </c>
      <c r="G2993" s="9">
        <v>0</v>
      </c>
      <c r="H2993" s="3">
        <f t="shared" si="233"/>
        <v>0</v>
      </c>
      <c r="I2993" s="3">
        <f>'[1]Table - Daily Discharge'!B2996</f>
        <v>15.6664847174646</v>
      </c>
      <c r="J2993" s="3">
        <f>'[1]Table - Daily Discharge'!C2996</f>
        <v>3.6158072062001083</v>
      </c>
      <c r="K2993" s="3">
        <f>'[1]Table - Daily Discharge'!D2996</f>
        <v>0</v>
      </c>
      <c r="L2993" s="3">
        <f>'[1]Table - Daily Discharge'!E2996</f>
        <v>0</v>
      </c>
      <c r="M2993" s="3">
        <f t="shared" si="234"/>
        <v>19.282291923664708</v>
      </c>
      <c r="N2993" s="3">
        <f t="shared" si="235"/>
        <v>19.282291923664708</v>
      </c>
    </row>
    <row r="2994" spans="1:14" hidden="1" x14ac:dyDescent="0.2">
      <c r="A2994" s="8">
        <v>44630</v>
      </c>
      <c r="B2994" s="2">
        <f>IFERROR(VLOOKUP(A2994,'[1]Table - Daily Rainfall'!$J$4:$K$2266,2,FALSE),"")</f>
        <v>0</v>
      </c>
      <c r="C2994" s="9">
        <f>'[1]Table - USGS Flow'!D2992</f>
        <v>10.8</v>
      </c>
      <c r="D2994" s="3">
        <f t="shared" si="231"/>
        <v>6.9803516028955546</v>
      </c>
      <c r="E2994" s="9">
        <v>0</v>
      </c>
      <c r="F2994" s="3">
        <f t="shared" si="232"/>
        <v>0</v>
      </c>
      <c r="G2994" s="9">
        <v>0</v>
      </c>
      <c r="H2994" s="3">
        <f t="shared" si="233"/>
        <v>0</v>
      </c>
      <c r="I2994" s="3">
        <f>'[1]Table - Daily Discharge'!B2997</f>
        <v>15.885211369368282</v>
      </c>
      <c r="J2994" s="3">
        <f>'[1]Table - Daily Discharge'!C2997</f>
        <v>3.0790537724244724</v>
      </c>
      <c r="K2994" s="3">
        <f>'[1]Table - Daily Discharge'!D2997</f>
        <v>0</v>
      </c>
      <c r="L2994" s="3">
        <f>'[1]Table - Daily Discharge'!E2997</f>
        <v>0</v>
      </c>
      <c r="M2994" s="3">
        <f t="shared" si="234"/>
        <v>18.964265141792755</v>
      </c>
      <c r="N2994" s="3">
        <f t="shared" si="235"/>
        <v>18.964265141792755</v>
      </c>
    </row>
    <row r="2995" spans="1:14" hidden="1" x14ac:dyDescent="0.2">
      <c r="A2995" s="8">
        <v>44631</v>
      </c>
      <c r="B2995" s="2">
        <f>IFERROR(VLOOKUP(A2995,'[1]Table - Daily Rainfall'!$J$4:$K$2266,2,FALSE),"")</f>
        <v>0</v>
      </c>
      <c r="C2995" s="9">
        <f>'[1]Table - USGS Flow'!D2993</f>
        <v>5</v>
      </c>
      <c r="D2995" s="3">
        <f t="shared" si="231"/>
        <v>3.2316442605997935</v>
      </c>
      <c r="E2995" s="9">
        <v>0</v>
      </c>
      <c r="F2995" s="3">
        <f t="shared" si="232"/>
        <v>0</v>
      </c>
      <c r="G2995" s="9">
        <v>0</v>
      </c>
      <c r="H2995" s="3">
        <f t="shared" si="233"/>
        <v>0</v>
      </c>
      <c r="I2995" s="3">
        <f>'[1]Table - Daily Discharge'!B2998</f>
        <v>12.950959691200634</v>
      </c>
      <c r="J2995" s="3">
        <f>'[1]Table - Daily Discharge'!C2998</f>
        <v>1.9568344169580583</v>
      </c>
      <c r="K2995" s="3">
        <f>'[1]Table - Daily Discharge'!D2998</f>
        <v>0</v>
      </c>
      <c r="L2995" s="3">
        <f>'[1]Table - Daily Discharge'!E2998</f>
        <v>0</v>
      </c>
      <c r="M2995" s="3">
        <f t="shared" si="234"/>
        <v>14.907794108158692</v>
      </c>
      <c r="N2995" s="3">
        <f t="shared" si="235"/>
        <v>14.907794108158692</v>
      </c>
    </row>
    <row r="2996" spans="1:14" hidden="1" x14ac:dyDescent="0.2">
      <c r="A2996" s="8">
        <v>44632</v>
      </c>
      <c r="B2996" s="2">
        <f>IFERROR(VLOOKUP(A2996,'[1]Table - Daily Rainfall'!$J$4:$K$2266,2,FALSE),"")</f>
        <v>0</v>
      </c>
      <c r="C2996" s="9">
        <f>'[1]Table - USGS Flow'!D2994</f>
        <v>9.3699999999999992</v>
      </c>
      <c r="D2996" s="3">
        <f t="shared" si="231"/>
        <v>6.0561013443640119</v>
      </c>
      <c r="E2996" s="9">
        <v>0</v>
      </c>
      <c r="F2996" s="3">
        <f t="shared" si="232"/>
        <v>0</v>
      </c>
      <c r="G2996" s="9">
        <v>0</v>
      </c>
      <c r="H2996" s="3">
        <f t="shared" si="233"/>
        <v>0</v>
      </c>
      <c r="I2996" s="3">
        <f>'[1]Table - Daily Discharge'!B2999</f>
        <v>17.478583856919926</v>
      </c>
      <c r="J2996" s="3">
        <f>'[1]Table - Daily Discharge'!C2999</f>
        <v>4.0002288036576683</v>
      </c>
      <c r="K2996" s="3">
        <f>'[1]Table - Daily Discharge'!D2999</f>
        <v>0</v>
      </c>
      <c r="L2996" s="3">
        <f>'[1]Table - Daily Discharge'!E2999</f>
        <v>0</v>
      </c>
      <c r="M2996" s="3">
        <f t="shared" si="234"/>
        <v>21.478812660577596</v>
      </c>
      <c r="N2996" s="3">
        <f t="shared" si="235"/>
        <v>21.478812660577596</v>
      </c>
    </row>
    <row r="2997" spans="1:14" hidden="1" x14ac:dyDescent="0.2">
      <c r="A2997" s="8">
        <v>44633</v>
      </c>
      <c r="B2997" s="2">
        <f>IFERROR(VLOOKUP(A2997,'[1]Table - Daily Rainfall'!$J$4:$K$2266,2,FALSE),"")</f>
        <v>0</v>
      </c>
      <c r="C2997" s="9">
        <f>'[1]Table - USGS Flow'!D2995</f>
        <v>11.5</v>
      </c>
      <c r="D2997" s="3">
        <f t="shared" si="231"/>
        <v>7.4327817993795247</v>
      </c>
      <c r="E2997" s="9">
        <v>0</v>
      </c>
      <c r="F2997" s="3">
        <f t="shared" si="232"/>
        <v>0</v>
      </c>
      <c r="G2997" s="9">
        <v>0</v>
      </c>
      <c r="H2997" s="3">
        <f t="shared" si="233"/>
        <v>0</v>
      </c>
      <c r="I2997" s="3">
        <f>'[1]Table - Daily Discharge'!B3000</f>
        <v>16.78724693899785</v>
      </c>
      <c r="J2997" s="3">
        <f>'[1]Table - Daily Discharge'!C3000</f>
        <v>4.102286007000254</v>
      </c>
      <c r="K2997" s="3">
        <f>'[1]Table - Daily Discharge'!D3000</f>
        <v>0</v>
      </c>
      <c r="L2997" s="3">
        <f>'[1]Table - Daily Discharge'!E3000</f>
        <v>0</v>
      </c>
      <c r="M2997" s="3">
        <f t="shared" si="234"/>
        <v>20.889532945998106</v>
      </c>
      <c r="N2997" s="3">
        <f t="shared" si="235"/>
        <v>20.889532945998106</v>
      </c>
    </row>
    <row r="2998" spans="1:14" hidden="1" x14ac:dyDescent="0.2">
      <c r="A2998" s="8">
        <v>44634</v>
      </c>
      <c r="B2998" s="2">
        <f>IFERROR(VLOOKUP(A2998,'[1]Table - Daily Rainfall'!$J$4:$K$2266,2,FALSE),"")</f>
        <v>0</v>
      </c>
      <c r="C2998" s="9">
        <f>'[1]Table - USGS Flow'!D2996</f>
        <v>8.84</v>
      </c>
      <c r="D2998" s="3">
        <f t="shared" si="231"/>
        <v>5.7135470527404344</v>
      </c>
      <c r="E2998" s="9">
        <v>0</v>
      </c>
      <c r="F2998" s="3">
        <f t="shared" si="232"/>
        <v>0</v>
      </c>
      <c r="G2998" s="9">
        <v>0</v>
      </c>
      <c r="H2998" s="3">
        <f t="shared" si="233"/>
        <v>0</v>
      </c>
      <c r="I2998" s="3">
        <f>'[1]Table - Daily Discharge'!B3001</f>
        <v>14.970219062006983</v>
      </c>
      <c r="J2998" s="3">
        <f>'[1]Table - Daily Discharge'!C3001</f>
        <v>3.1777070707166528</v>
      </c>
      <c r="K2998" s="3">
        <f>'[1]Table - Daily Discharge'!D3001</f>
        <v>0</v>
      </c>
      <c r="L2998" s="3">
        <f>'[1]Table - Daily Discharge'!E3001</f>
        <v>0</v>
      </c>
      <c r="M2998" s="3">
        <f t="shared" si="234"/>
        <v>18.147926132723637</v>
      </c>
      <c r="N2998" s="3">
        <f t="shared" si="235"/>
        <v>18.147926132723637</v>
      </c>
    </row>
    <row r="2999" spans="1:14" hidden="1" x14ac:dyDescent="0.2">
      <c r="A2999" s="8">
        <v>44635</v>
      </c>
      <c r="B2999" s="2">
        <f>IFERROR(VLOOKUP(A2999,'[1]Table - Daily Rainfall'!$J$4:$K$2266,2,FALSE),"")</f>
        <v>0</v>
      </c>
      <c r="C2999" s="9">
        <f>'[1]Table - USGS Flow'!D2997</f>
        <v>2.94</v>
      </c>
      <c r="D2999" s="3">
        <f t="shared" si="231"/>
        <v>1.9002068252326785</v>
      </c>
      <c r="E2999" s="9">
        <v>0</v>
      </c>
      <c r="F2999" s="3">
        <f t="shared" si="232"/>
        <v>0</v>
      </c>
      <c r="G2999" s="9">
        <v>0</v>
      </c>
      <c r="H2999" s="3">
        <f t="shared" si="233"/>
        <v>0</v>
      </c>
      <c r="I2999" s="3">
        <f>'[1]Table - Daily Discharge'!B3002</f>
        <v>4.5624137604486368</v>
      </c>
      <c r="J2999" s="3">
        <f>'[1]Table - Daily Discharge'!C3002</f>
        <v>2.4698672705783542</v>
      </c>
      <c r="K2999" s="3">
        <f>'[1]Table - Daily Discharge'!D3002</f>
        <v>0</v>
      </c>
      <c r="L2999" s="3">
        <f>'[1]Table - Daily Discharge'!E3002</f>
        <v>0</v>
      </c>
      <c r="M2999" s="3">
        <f t="shared" si="234"/>
        <v>7.032281031026991</v>
      </c>
      <c r="N2999" s="3">
        <f t="shared" si="235"/>
        <v>7.032281031026991</v>
      </c>
    </row>
    <row r="3000" spans="1:14" hidden="1" x14ac:dyDescent="0.2">
      <c r="A3000" s="8">
        <v>44636</v>
      </c>
      <c r="B3000" s="2">
        <f>IFERROR(VLOOKUP(A3000,'[1]Table - Daily Rainfall'!$J$4:$K$2266,2,FALSE),"")</f>
        <v>0</v>
      </c>
      <c r="C3000" s="9">
        <f>'[1]Table - USGS Flow'!D2998</f>
        <v>0</v>
      </c>
      <c r="D3000" s="3">
        <f t="shared" si="231"/>
        <v>0</v>
      </c>
      <c r="E3000" s="9">
        <v>0</v>
      </c>
      <c r="F3000" s="3">
        <f t="shared" si="232"/>
        <v>0</v>
      </c>
      <c r="G3000" s="9">
        <v>0</v>
      </c>
      <c r="H3000" s="3">
        <f t="shared" si="233"/>
        <v>0</v>
      </c>
      <c r="I3000" s="3">
        <f>'[1]Table - Daily Discharge'!B3003</f>
        <v>0</v>
      </c>
      <c r="J3000" s="3">
        <f>'[1]Table - Daily Discharge'!C3003</f>
        <v>3.9917894755036185</v>
      </c>
      <c r="K3000" s="3">
        <f>'[1]Table - Daily Discharge'!D3003</f>
        <v>0</v>
      </c>
      <c r="L3000" s="3">
        <f>'[1]Table - Daily Discharge'!E3003</f>
        <v>0</v>
      </c>
      <c r="M3000" s="3">
        <f t="shared" si="234"/>
        <v>3.9917894755036185</v>
      </c>
      <c r="N3000" s="3">
        <f t="shared" si="235"/>
        <v>3.9917894755036185</v>
      </c>
    </row>
    <row r="3001" spans="1:14" hidden="1" x14ac:dyDescent="0.2">
      <c r="A3001" s="8">
        <v>44637</v>
      </c>
      <c r="B3001" s="2">
        <f>IFERROR(VLOOKUP(A3001,'[1]Table - Daily Rainfall'!$J$4:$K$2266,2,FALSE),"")</f>
        <v>0</v>
      </c>
      <c r="C3001" s="9">
        <f>'[1]Table - USGS Flow'!D2999</f>
        <v>0</v>
      </c>
      <c r="D3001" s="3">
        <f t="shared" si="231"/>
        <v>0</v>
      </c>
      <c r="E3001" s="9">
        <v>0</v>
      </c>
      <c r="F3001" s="3">
        <f t="shared" si="232"/>
        <v>0</v>
      </c>
      <c r="G3001" s="9">
        <v>0</v>
      </c>
      <c r="H3001" s="3">
        <f t="shared" si="233"/>
        <v>0</v>
      </c>
      <c r="I3001" s="3">
        <f>'[1]Table - Daily Discharge'!B3004</f>
        <v>0</v>
      </c>
      <c r="J3001" s="3">
        <f>'[1]Table - Daily Discharge'!C3004</f>
        <v>1.892735261448466</v>
      </c>
      <c r="K3001" s="3">
        <f>'[1]Table - Daily Discharge'!D3004</f>
        <v>0</v>
      </c>
      <c r="L3001" s="3">
        <f>'[1]Table - Daily Discharge'!E3004</f>
        <v>0</v>
      </c>
      <c r="M3001" s="3">
        <f t="shared" si="234"/>
        <v>1.892735261448466</v>
      </c>
      <c r="N3001" s="3">
        <f t="shared" si="235"/>
        <v>1.892735261448466</v>
      </c>
    </row>
    <row r="3002" spans="1:14" hidden="1" x14ac:dyDescent="0.2">
      <c r="A3002" s="8">
        <v>44638</v>
      </c>
      <c r="B3002" s="2">
        <f>IFERROR(VLOOKUP(A3002,'[1]Table - Daily Rainfall'!$J$4:$K$2266,2,FALSE),"")</f>
        <v>0</v>
      </c>
      <c r="C3002" s="9">
        <f>'[1]Table - USGS Flow'!D3000</f>
        <v>0</v>
      </c>
      <c r="D3002" s="3">
        <f t="shared" si="231"/>
        <v>0</v>
      </c>
      <c r="E3002" s="9">
        <v>0</v>
      </c>
      <c r="F3002" s="3">
        <f t="shared" si="232"/>
        <v>0</v>
      </c>
      <c r="G3002" s="9">
        <v>0</v>
      </c>
      <c r="H3002" s="3">
        <f t="shared" si="233"/>
        <v>0</v>
      </c>
      <c r="I3002" s="3">
        <f>'[1]Table - Daily Discharge'!B3005</f>
        <v>0</v>
      </c>
      <c r="J3002" s="3">
        <f>'[1]Table - Daily Discharge'!C3005</f>
        <v>2.3706770507715071</v>
      </c>
      <c r="K3002" s="3">
        <f>'[1]Table - Daily Discharge'!D3005</f>
        <v>0</v>
      </c>
      <c r="L3002" s="3">
        <f>'[1]Table - Daily Discharge'!E3005</f>
        <v>0</v>
      </c>
      <c r="M3002" s="3">
        <f t="shared" si="234"/>
        <v>2.3706770507715071</v>
      </c>
      <c r="N3002" s="3">
        <f t="shared" si="235"/>
        <v>2.3706770507715071</v>
      </c>
    </row>
    <row r="3003" spans="1:14" hidden="1" x14ac:dyDescent="0.2">
      <c r="A3003" s="8">
        <v>44639</v>
      </c>
      <c r="B3003" s="2">
        <f>IFERROR(VLOOKUP(A3003,'[1]Table - Daily Rainfall'!$J$4:$K$2266,2,FALSE),"")</f>
        <v>0</v>
      </c>
      <c r="C3003" s="9">
        <f>'[1]Table - USGS Flow'!D3001</f>
        <v>0</v>
      </c>
      <c r="D3003" s="3">
        <f t="shared" si="231"/>
        <v>0</v>
      </c>
      <c r="E3003" s="9">
        <v>0</v>
      </c>
      <c r="F3003" s="3">
        <f t="shared" si="232"/>
        <v>0</v>
      </c>
      <c r="G3003" s="9">
        <v>0</v>
      </c>
      <c r="H3003" s="3">
        <f t="shared" si="233"/>
        <v>0</v>
      </c>
      <c r="I3003" s="3">
        <f>'[1]Table - Daily Discharge'!B3006</f>
        <v>0</v>
      </c>
      <c r="J3003" s="3">
        <f>'[1]Table - Daily Discharge'!C3006</f>
        <v>3.0796920615355448</v>
      </c>
      <c r="K3003" s="3">
        <f>'[1]Table - Daily Discharge'!D3006</f>
        <v>0</v>
      </c>
      <c r="L3003" s="3">
        <f>'[1]Table - Daily Discharge'!E3006</f>
        <v>0</v>
      </c>
      <c r="M3003" s="3">
        <f t="shared" si="234"/>
        <v>3.0796920615355448</v>
      </c>
      <c r="N3003" s="3">
        <f t="shared" si="235"/>
        <v>3.0796920615355448</v>
      </c>
    </row>
    <row r="3004" spans="1:14" hidden="1" x14ac:dyDescent="0.2">
      <c r="A3004" s="8">
        <v>44640</v>
      </c>
      <c r="B3004" s="2">
        <f>IFERROR(VLOOKUP(A3004,'[1]Table - Daily Rainfall'!$J$4:$K$2266,2,FALSE),"")</f>
        <v>0</v>
      </c>
      <c r="C3004" s="9">
        <f>'[1]Table - USGS Flow'!D3002</f>
        <v>0</v>
      </c>
      <c r="D3004" s="3">
        <f t="shared" si="231"/>
        <v>0</v>
      </c>
      <c r="E3004" s="9">
        <v>0</v>
      </c>
      <c r="F3004" s="3">
        <f t="shared" si="232"/>
        <v>0</v>
      </c>
      <c r="G3004" s="9">
        <v>0</v>
      </c>
      <c r="H3004" s="3">
        <f t="shared" si="233"/>
        <v>0</v>
      </c>
      <c r="I3004" s="3">
        <f>'[1]Table - Daily Discharge'!B3007</f>
        <v>0</v>
      </c>
      <c r="J3004" s="3">
        <f>'[1]Table - Daily Discharge'!C3007</f>
        <v>4.1964867889916544</v>
      </c>
      <c r="K3004" s="3">
        <f>'[1]Table - Daily Discharge'!D3007</f>
        <v>0</v>
      </c>
      <c r="L3004" s="3">
        <f>'[1]Table - Daily Discharge'!E3007</f>
        <v>0</v>
      </c>
      <c r="M3004" s="3">
        <f t="shared" si="234"/>
        <v>4.1964867889916544</v>
      </c>
      <c r="N3004" s="3">
        <f t="shared" si="235"/>
        <v>4.1964867889916544</v>
      </c>
    </row>
    <row r="3005" spans="1:14" hidden="1" x14ac:dyDescent="0.2">
      <c r="A3005" s="8">
        <v>44641</v>
      </c>
      <c r="B3005" s="2">
        <f>IFERROR(VLOOKUP(A3005,'[1]Table - Daily Rainfall'!$J$4:$K$2266,2,FALSE),"")</f>
        <v>0</v>
      </c>
      <c r="C3005" s="9">
        <f>'[1]Table - USGS Flow'!D3003</f>
        <v>0</v>
      </c>
      <c r="D3005" s="3">
        <f t="shared" si="231"/>
        <v>0</v>
      </c>
      <c r="E3005" s="9">
        <v>0</v>
      </c>
      <c r="F3005" s="3">
        <f t="shared" si="232"/>
        <v>0</v>
      </c>
      <c r="G3005" s="9">
        <v>0</v>
      </c>
      <c r="H3005" s="3">
        <f t="shared" si="233"/>
        <v>0</v>
      </c>
      <c r="I3005" s="3">
        <f>'[1]Table - Daily Discharge'!B3008</f>
        <v>0</v>
      </c>
      <c r="J3005" s="3">
        <f>'[1]Table - Daily Discharge'!C3008</f>
        <v>3.9888323831465504</v>
      </c>
      <c r="K3005" s="3">
        <f>'[1]Table - Daily Discharge'!D3008</f>
        <v>0</v>
      </c>
      <c r="L3005" s="3">
        <f>'[1]Table - Daily Discharge'!E3008</f>
        <v>0</v>
      </c>
      <c r="M3005" s="3">
        <f t="shared" si="234"/>
        <v>3.9888323831465504</v>
      </c>
      <c r="N3005" s="3">
        <f t="shared" si="235"/>
        <v>3.9888323831465504</v>
      </c>
    </row>
    <row r="3006" spans="1:14" hidden="1" x14ac:dyDescent="0.2">
      <c r="A3006" s="8">
        <v>44642</v>
      </c>
      <c r="B3006" s="2">
        <f>IFERROR(VLOOKUP(A3006,'[1]Table - Daily Rainfall'!$J$4:$K$2266,2,FALSE),"")</f>
        <v>0</v>
      </c>
      <c r="C3006" s="9">
        <f>'[1]Table - USGS Flow'!D3004</f>
        <v>0</v>
      </c>
      <c r="D3006" s="3">
        <f t="shared" si="231"/>
        <v>0</v>
      </c>
      <c r="E3006" s="9">
        <v>0</v>
      </c>
      <c r="F3006" s="3">
        <f t="shared" si="232"/>
        <v>0</v>
      </c>
      <c r="G3006" s="9">
        <v>0</v>
      </c>
      <c r="H3006" s="3">
        <f t="shared" si="233"/>
        <v>0</v>
      </c>
      <c r="I3006" s="3">
        <f>'[1]Table - Daily Discharge'!B3009</f>
        <v>0</v>
      </c>
      <c r="J3006" s="3">
        <f>'[1]Table - Daily Discharge'!C3009</f>
        <v>0.68376411113453617</v>
      </c>
      <c r="K3006" s="3">
        <f>'[1]Table - Daily Discharge'!D3009</f>
        <v>0</v>
      </c>
      <c r="L3006" s="3">
        <f>'[1]Table - Daily Discharge'!E3009</f>
        <v>0</v>
      </c>
      <c r="M3006" s="3">
        <f t="shared" si="234"/>
        <v>0.68376411113453617</v>
      </c>
      <c r="N3006" s="3">
        <f t="shared" si="235"/>
        <v>0.68376411113453617</v>
      </c>
    </row>
    <row r="3007" spans="1:14" hidden="1" x14ac:dyDescent="0.2">
      <c r="A3007" s="8">
        <v>44643</v>
      </c>
      <c r="B3007" s="2">
        <f>IFERROR(VLOOKUP(A3007,'[1]Table - Daily Rainfall'!$J$4:$K$2266,2,FALSE),"")</f>
        <v>0</v>
      </c>
      <c r="C3007" s="9">
        <f>'[1]Table - USGS Flow'!D3005</f>
        <v>0</v>
      </c>
      <c r="D3007" s="3">
        <f t="shared" si="231"/>
        <v>0</v>
      </c>
      <c r="E3007" s="9">
        <v>1.9483645833333336</v>
      </c>
      <c r="F3007" s="3">
        <f t="shared" si="232"/>
        <v>1.2592842446570152</v>
      </c>
      <c r="G3007" s="9">
        <v>0</v>
      </c>
      <c r="H3007" s="3">
        <f t="shared" si="233"/>
        <v>0</v>
      </c>
      <c r="I3007" s="3">
        <f>'[1]Table - Daily Discharge'!B3010</f>
        <v>0</v>
      </c>
      <c r="J3007" s="3">
        <f>'[1]Table - Daily Discharge'!C3010</f>
        <v>1.9452111719371628</v>
      </c>
      <c r="K3007" s="3">
        <f>'[1]Table - Daily Discharge'!D3010</f>
        <v>0</v>
      </c>
      <c r="L3007" s="3">
        <f>'[1]Table - Daily Discharge'!E3010</f>
        <v>4.8973133628015164</v>
      </c>
      <c r="M3007" s="3">
        <f t="shared" si="234"/>
        <v>1.9452111719371628</v>
      </c>
      <c r="N3007" s="3">
        <f t="shared" si="235"/>
        <v>1.9452111719371628</v>
      </c>
    </row>
    <row r="3008" spans="1:14" hidden="1" x14ac:dyDescent="0.2">
      <c r="A3008" s="8">
        <v>44644</v>
      </c>
      <c r="B3008" s="2">
        <f>IFERROR(VLOOKUP(A3008,'[1]Table - Daily Rainfall'!$J$4:$K$2266,2,FALSE),"")</f>
        <v>0</v>
      </c>
      <c r="C3008" s="9">
        <f>'[1]Table - USGS Flow'!D3006</f>
        <v>0</v>
      </c>
      <c r="D3008" s="3">
        <f t="shared" si="231"/>
        <v>0</v>
      </c>
      <c r="E3008" s="9">
        <v>4.9603333333333355</v>
      </c>
      <c r="F3008" s="3">
        <f t="shared" si="232"/>
        <v>3.2060065494657031</v>
      </c>
      <c r="G3008" s="9">
        <v>0</v>
      </c>
      <c r="H3008" s="3">
        <f t="shared" si="233"/>
        <v>0</v>
      </c>
      <c r="I3008" s="3">
        <f>'[1]Table - Daily Discharge'!B3011</f>
        <v>0</v>
      </c>
      <c r="J3008" s="3">
        <f>'[1]Table - Daily Discharge'!C3011</f>
        <v>2.091485506012368</v>
      </c>
      <c r="K3008" s="3">
        <f>'[1]Table - Daily Discharge'!D3011</f>
        <v>0</v>
      </c>
      <c r="L3008" s="3">
        <f>'[1]Table - Daily Discharge'!E3011</f>
        <v>6.8367649812113358</v>
      </c>
      <c r="M3008" s="3">
        <f t="shared" si="234"/>
        <v>2.091485506012368</v>
      </c>
      <c r="N3008" s="3">
        <f t="shared" si="235"/>
        <v>2.091485506012368</v>
      </c>
    </row>
    <row r="3009" spans="1:14" hidden="1" x14ac:dyDescent="0.2">
      <c r="A3009" s="8">
        <v>44645</v>
      </c>
      <c r="B3009" s="2">
        <f>IFERROR(VLOOKUP(A3009,'[1]Table - Daily Rainfall'!$J$4:$K$2266,2,FALSE),"")</f>
        <v>0</v>
      </c>
      <c r="C3009" s="9">
        <f>'[1]Table - USGS Flow'!D3007</f>
        <v>0</v>
      </c>
      <c r="D3009" s="3">
        <f t="shared" si="231"/>
        <v>0</v>
      </c>
      <c r="E3009" s="9">
        <v>6.2702500000000008</v>
      </c>
      <c r="F3009" s="3">
        <f t="shared" si="232"/>
        <v>4.0526434850051718</v>
      </c>
      <c r="G3009" s="9">
        <v>0</v>
      </c>
      <c r="H3009" s="3">
        <f t="shared" si="233"/>
        <v>0</v>
      </c>
      <c r="I3009" s="3">
        <f>'[1]Table - Daily Discharge'!B3012</f>
        <v>0</v>
      </c>
      <c r="J3009" s="3">
        <f>'[1]Table - Daily Discharge'!C3012</f>
        <v>1.9940890049229973</v>
      </c>
      <c r="K3009" s="3">
        <f>'[1]Table - Daily Discharge'!D3012</f>
        <v>0</v>
      </c>
      <c r="L3009" s="3">
        <f>'[1]Table - Daily Discharge'!E3012</f>
        <v>7.8047739414098087</v>
      </c>
      <c r="M3009" s="3">
        <f t="shared" si="234"/>
        <v>1.9940890049229973</v>
      </c>
      <c r="N3009" s="3">
        <f t="shared" si="235"/>
        <v>1.9940890049229973</v>
      </c>
    </row>
    <row r="3010" spans="1:14" hidden="1" x14ac:dyDescent="0.2">
      <c r="A3010" s="8">
        <v>44646</v>
      </c>
      <c r="B3010" s="2">
        <f>IFERROR(VLOOKUP(A3010,'[1]Table - Daily Rainfall'!$J$4:$K$2266,2,FALSE),"")</f>
        <v>0</v>
      </c>
      <c r="C3010" s="9">
        <f>'[1]Table - USGS Flow'!D3008</f>
        <v>0</v>
      </c>
      <c r="D3010" s="3">
        <f t="shared" si="231"/>
        <v>0</v>
      </c>
      <c r="E3010" s="9">
        <v>8.0141250000000053</v>
      </c>
      <c r="F3010" s="3">
        <f t="shared" si="232"/>
        <v>5.179760211995867</v>
      </c>
      <c r="G3010" s="9">
        <v>0</v>
      </c>
      <c r="H3010" s="3">
        <f t="shared" si="233"/>
        <v>0</v>
      </c>
      <c r="I3010" s="3">
        <f>'[1]Table - Daily Discharge'!B3013</f>
        <v>0</v>
      </c>
      <c r="J3010" s="3">
        <f>'[1]Table - Daily Discharge'!C3013</f>
        <v>3.8003825952161718</v>
      </c>
      <c r="K3010" s="3">
        <f>'[1]Table - Daily Discharge'!D3013</f>
        <v>0</v>
      </c>
      <c r="L3010" s="3">
        <f>'[1]Table - Daily Discharge'!E3013</f>
        <v>8.6310036000499011</v>
      </c>
      <c r="M3010" s="3">
        <f t="shared" si="234"/>
        <v>3.8003825952161718</v>
      </c>
      <c r="N3010" s="3">
        <f t="shared" si="235"/>
        <v>3.8003825952161718</v>
      </c>
    </row>
    <row r="3011" spans="1:14" hidden="1" x14ac:dyDescent="0.2">
      <c r="A3011" s="8">
        <v>44647</v>
      </c>
      <c r="B3011" s="2">
        <f>IFERROR(VLOOKUP(A3011,'[1]Table - Daily Rainfall'!$J$4:$K$2266,2,FALSE),"")</f>
        <v>0</v>
      </c>
      <c r="C3011" s="9">
        <f>'[1]Table - USGS Flow'!D3009</f>
        <v>0</v>
      </c>
      <c r="D3011" s="3">
        <f t="shared" si="231"/>
        <v>0</v>
      </c>
      <c r="E3011" s="9">
        <v>7.984010416666667</v>
      </c>
      <c r="F3011" s="3">
        <f t="shared" si="232"/>
        <v>5.1602962879179595</v>
      </c>
      <c r="G3011" s="9">
        <v>0</v>
      </c>
      <c r="H3011" s="3">
        <f t="shared" si="233"/>
        <v>0</v>
      </c>
      <c r="I3011" s="3">
        <f>'[1]Table - Daily Discharge'!B3014</f>
        <v>0</v>
      </c>
      <c r="J3011" s="3">
        <f>'[1]Table - Daily Discharge'!C3014</f>
        <v>3.5798863380851969</v>
      </c>
      <c r="K3011" s="3">
        <f>'[1]Table - Daily Discharge'!D3014</f>
        <v>0</v>
      </c>
      <c r="L3011" s="3">
        <f>'[1]Table - Daily Discharge'!E3014</f>
        <v>7.4628702816974233</v>
      </c>
      <c r="M3011" s="3">
        <f t="shared" si="234"/>
        <v>3.5798863380851969</v>
      </c>
      <c r="N3011" s="3">
        <f t="shared" si="235"/>
        <v>3.5798863380851969</v>
      </c>
    </row>
    <row r="3012" spans="1:14" hidden="1" x14ac:dyDescent="0.2">
      <c r="A3012" s="8">
        <v>44648</v>
      </c>
      <c r="B3012" s="2">
        <f>IFERROR(VLOOKUP(A3012,'[1]Table - Daily Rainfall'!$J$4:$K$2266,2,FALSE),"")</f>
        <v>1.1100000000000001</v>
      </c>
      <c r="C3012" s="9">
        <f>'[1]Table - USGS Flow'!D3010</f>
        <v>876</v>
      </c>
      <c r="D3012" s="3">
        <f t="shared" ref="D3012:D3075" si="236">C3012/1.5472</f>
        <v>566.18407445708385</v>
      </c>
      <c r="E3012" s="9">
        <v>7.49729166666667</v>
      </c>
      <c r="F3012" s="3">
        <f t="shared" ref="F3012:F3075" si="237">E3012/1.5472</f>
        <v>4.8457159169252009</v>
      </c>
      <c r="G3012" s="9">
        <v>245.77565625</v>
      </c>
      <c r="H3012" s="3">
        <f t="shared" ref="H3012:H3075" si="238">G3012/1.5472</f>
        <v>158.85189778309206</v>
      </c>
      <c r="I3012" s="3">
        <f>'[1]Table - Daily Discharge'!B3015</f>
        <v>1.0456506232823477</v>
      </c>
      <c r="J3012" s="3">
        <f>'[1]Table - Daily Discharge'!C3015</f>
        <v>4.7562549555681279</v>
      </c>
      <c r="K3012" s="3">
        <f>'[1]Table - Daily Discharge'!D3015</f>
        <v>0</v>
      </c>
      <c r="L3012" s="3">
        <f>'[1]Table - Daily Discharge'!E3015</f>
        <v>7.7345632342111186</v>
      </c>
      <c r="M3012" s="3">
        <f t="shared" ref="M3012:M3075" si="239">SUM(I3012,J3012)</f>
        <v>5.8019055788504756</v>
      </c>
      <c r="N3012" s="3">
        <f t="shared" ref="N3012:N3075" si="240">SUM(I3012,J3012,K3012)</f>
        <v>5.8019055788504756</v>
      </c>
    </row>
    <row r="3013" spans="1:14" hidden="1" x14ac:dyDescent="0.2">
      <c r="A3013" s="8">
        <v>44649</v>
      </c>
      <c r="B3013" s="2">
        <f>IFERROR(VLOOKUP(A3013,'[1]Table - Daily Rainfall'!$J$4:$K$2266,2,FALSE),"")</f>
        <v>0.05</v>
      </c>
      <c r="C3013" s="9">
        <f>'[1]Table - USGS Flow'!D3011</f>
        <v>192</v>
      </c>
      <c r="D3013" s="3">
        <f t="shared" si="236"/>
        <v>124.09513960703207</v>
      </c>
      <c r="E3013" s="9">
        <v>8.525895833333335</v>
      </c>
      <c r="F3013" s="3">
        <f t="shared" si="237"/>
        <v>5.5105324672526725</v>
      </c>
      <c r="G3013" s="9">
        <v>16.75519791666667</v>
      </c>
      <c r="H3013" s="3">
        <f t="shared" si="238"/>
        <v>10.829367836521891</v>
      </c>
      <c r="I3013" s="3">
        <f>'[1]Table - Daily Discharge'!B3016</f>
        <v>0</v>
      </c>
      <c r="J3013" s="3">
        <f>'[1]Table - Daily Discharge'!C3016</f>
        <v>5.3844363411760892</v>
      </c>
      <c r="K3013" s="3">
        <f>'[1]Table - Daily Discharge'!D3016</f>
        <v>0</v>
      </c>
      <c r="L3013" s="3">
        <f>'[1]Table - Daily Discharge'!E3016</f>
        <v>8.2325474255945945</v>
      </c>
      <c r="M3013" s="3">
        <f t="shared" si="239"/>
        <v>5.3844363411760892</v>
      </c>
      <c r="N3013" s="3">
        <f t="shared" si="240"/>
        <v>5.3844363411760892</v>
      </c>
    </row>
    <row r="3014" spans="1:14" hidden="1" x14ac:dyDescent="0.2">
      <c r="A3014" s="8">
        <v>44650</v>
      </c>
      <c r="B3014" s="2">
        <f>IFERROR(VLOOKUP(A3014,'[1]Table - Daily Rainfall'!$J$4:$K$2266,2,FALSE),"")</f>
        <v>0</v>
      </c>
      <c r="C3014" s="9">
        <f>'[1]Table - USGS Flow'!D3012</f>
        <v>46.6</v>
      </c>
      <c r="D3014" s="3">
        <f t="shared" si="236"/>
        <v>30.118924508790077</v>
      </c>
      <c r="E3014" s="9">
        <v>8.9076249999999959</v>
      </c>
      <c r="F3014" s="3">
        <f t="shared" si="237"/>
        <v>5.7572550413650445</v>
      </c>
      <c r="G3014" s="9">
        <v>0</v>
      </c>
      <c r="H3014" s="3">
        <f t="shared" si="238"/>
        <v>0</v>
      </c>
      <c r="I3014" s="3">
        <f>'[1]Table - Daily Discharge'!B3017</f>
        <v>0</v>
      </c>
      <c r="J3014" s="3">
        <f>'[1]Table - Daily Discharge'!C3017</f>
        <v>5.3997608727212452</v>
      </c>
      <c r="K3014" s="3">
        <f>'[1]Table - Daily Discharge'!D3017</f>
        <v>0</v>
      </c>
      <c r="L3014" s="3">
        <f>'[1]Table - Daily Discharge'!E3017</f>
        <v>8.2106858065613988</v>
      </c>
      <c r="M3014" s="3">
        <f t="shared" si="239"/>
        <v>5.3997608727212452</v>
      </c>
      <c r="N3014" s="3">
        <f t="shared" si="240"/>
        <v>5.3997608727212452</v>
      </c>
    </row>
    <row r="3015" spans="1:14" hidden="1" x14ac:dyDescent="0.2">
      <c r="A3015" s="8">
        <v>44651</v>
      </c>
      <c r="B3015" s="2">
        <f>IFERROR(VLOOKUP(A3015,'[1]Table - Daily Rainfall'!$J$4:$K$2266,2,FALSE),"")</f>
        <v>0</v>
      </c>
      <c r="C3015" s="9">
        <f>'[1]Table - USGS Flow'!D3013</f>
        <v>10.6</v>
      </c>
      <c r="D3015" s="3">
        <f t="shared" si="236"/>
        <v>6.8510858324715613</v>
      </c>
      <c r="E3015" s="9">
        <v>9.2666354166666771</v>
      </c>
      <c r="F3015" s="3">
        <f t="shared" si="237"/>
        <v>5.989293831868328</v>
      </c>
      <c r="G3015" s="9">
        <v>0</v>
      </c>
      <c r="H3015" s="3">
        <f t="shared" si="238"/>
        <v>0</v>
      </c>
      <c r="I3015" s="3">
        <f>'[1]Table - Daily Discharge'!B3018</f>
        <v>0</v>
      </c>
      <c r="J3015" s="3">
        <f>'[1]Table - Daily Discharge'!C3018</f>
        <v>5.2181822146207928</v>
      </c>
      <c r="K3015" s="3">
        <f>'[1]Table - Daily Discharge'!D3018</f>
        <v>0</v>
      </c>
      <c r="L3015" s="3">
        <f>'[1]Table - Daily Discharge'!E3018</f>
        <v>8.2145795664963899</v>
      </c>
      <c r="M3015" s="3">
        <f t="shared" si="239"/>
        <v>5.2181822146207928</v>
      </c>
      <c r="N3015" s="3">
        <f t="shared" si="240"/>
        <v>5.2181822146207928</v>
      </c>
    </row>
    <row r="3016" spans="1:14" hidden="1" x14ac:dyDescent="0.2">
      <c r="A3016" s="8">
        <v>44652</v>
      </c>
      <c r="B3016" s="2">
        <f>IFERROR(VLOOKUP(A3016,'[1]Table - Daily Rainfall'!$J$4:$K$2266,2,FALSE),"")</f>
        <v>0</v>
      </c>
      <c r="C3016" s="9">
        <f>'[1]Table - USGS Flow'!D3014</f>
        <v>0</v>
      </c>
      <c r="D3016" s="3">
        <f t="shared" si="236"/>
        <v>0</v>
      </c>
      <c r="E3016" s="9">
        <v>9.6191354166666816</v>
      </c>
      <c r="F3016" s="3">
        <f t="shared" si="237"/>
        <v>6.2171247522406166</v>
      </c>
      <c r="G3016" s="9">
        <v>0</v>
      </c>
      <c r="H3016" s="3">
        <f t="shared" si="238"/>
        <v>0</v>
      </c>
      <c r="I3016" s="3">
        <f>'[1]Table - Daily Discharge'!B3019</f>
        <v>0</v>
      </c>
      <c r="J3016" s="3">
        <f>'[1]Table - Daily Discharge'!C3019</f>
        <v>4.6481343608594594</v>
      </c>
      <c r="K3016" s="3">
        <f>'[1]Table - Daily Discharge'!D3019</f>
        <v>0</v>
      </c>
      <c r="L3016" s="3">
        <f>'[1]Table - Daily Discharge'!E3019</f>
        <v>8.2929394455309264</v>
      </c>
      <c r="M3016" s="3">
        <f t="shared" si="239"/>
        <v>4.6481343608594594</v>
      </c>
      <c r="N3016" s="3">
        <f t="shared" si="240"/>
        <v>4.6481343608594594</v>
      </c>
    </row>
    <row r="3017" spans="1:14" hidden="1" x14ac:dyDescent="0.2">
      <c r="A3017" s="8">
        <v>44653</v>
      </c>
      <c r="B3017" s="2">
        <f>IFERROR(VLOOKUP(A3017,'[1]Table - Daily Rainfall'!$J$4:$K$2266,2,FALSE),"")</f>
        <v>0</v>
      </c>
      <c r="C3017" s="9">
        <f>'[1]Table - USGS Flow'!D3015</f>
        <v>0</v>
      </c>
      <c r="D3017" s="3">
        <f t="shared" si="236"/>
        <v>0</v>
      </c>
      <c r="E3017" s="9">
        <v>10.019260416666683</v>
      </c>
      <c r="F3017" s="3">
        <f t="shared" si="237"/>
        <v>6.4757370841951154</v>
      </c>
      <c r="G3017" s="9">
        <v>0</v>
      </c>
      <c r="H3017" s="3">
        <f t="shared" si="238"/>
        <v>0</v>
      </c>
      <c r="I3017" s="3">
        <f>'[1]Table - Daily Discharge'!B3020</f>
        <v>0</v>
      </c>
      <c r="J3017" s="3">
        <f>'[1]Table - Daily Discharge'!C3020</f>
        <v>5.5570080052005029</v>
      </c>
      <c r="K3017" s="3">
        <f>'[1]Table - Daily Discharge'!D3020</f>
        <v>0</v>
      </c>
      <c r="L3017" s="3">
        <f>'[1]Table - Daily Discharge'!E3020</f>
        <v>8.3374934660394988</v>
      </c>
      <c r="M3017" s="3">
        <f t="shared" si="239"/>
        <v>5.5570080052005029</v>
      </c>
      <c r="N3017" s="3">
        <f t="shared" si="240"/>
        <v>5.5570080052005029</v>
      </c>
    </row>
    <row r="3018" spans="1:14" hidden="1" x14ac:dyDescent="0.2">
      <c r="A3018" s="8">
        <v>44654</v>
      </c>
      <c r="B3018" s="2">
        <f>IFERROR(VLOOKUP(A3018,'[1]Table - Daily Rainfall'!$J$4:$K$2266,2,FALSE),"")</f>
        <v>0</v>
      </c>
      <c r="C3018" s="9">
        <f>'[1]Table - USGS Flow'!D3016</f>
        <v>0</v>
      </c>
      <c r="D3018" s="3">
        <f t="shared" si="236"/>
        <v>0</v>
      </c>
      <c r="E3018" s="9">
        <v>8.9994375000000133</v>
      </c>
      <c r="F3018" s="3">
        <f t="shared" si="237"/>
        <v>5.8165961091003195</v>
      </c>
      <c r="G3018" s="9">
        <v>0</v>
      </c>
      <c r="H3018" s="3">
        <f t="shared" si="238"/>
        <v>0</v>
      </c>
      <c r="I3018" s="3">
        <f>'[1]Table - Daily Discharge'!B3021</f>
        <v>0</v>
      </c>
      <c r="J3018" s="3">
        <f>'[1]Table - Daily Discharge'!C3021</f>
        <v>4.0523876549881299</v>
      </c>
      <c r="K3018" s="3">
        <f>'[1]Table - Daily Discharge'!D3021</f>
        <v>0</v>
      </c>
      <c r="L3018" s="3">
        <f>'[1]Table - Daily Discharge'!E3021</f>
        <v>6.9050715468658339</v>
      </c>
      <c r="M3018" s="3">
        <f t="shared" si="239"/>
        <v>4.0523876549881299</v>
      </c>
      <c r="N3018" s="3">
        <f t="shared" si="240"/>
        <v>4.0523876549881299</v>
      </c>
    </row>
    <row r="3019" spans="1:14" hidden="1" x14ac:dyDescent="0.2">
      <c r="A3019" s="8">
        <v>44655</v>
      </c>
      <c r="B3019" s="2">
        <f>IFERROR(VLOOKUP(A3019,'[1]Table - Daily Rainfall'!$J$4:$K$2266,2,FALSE),"")</f>
        <v>0</v>
      </c>
      <c r="C3019" s="9">
        <f>'[1]Table - USGS Flow'!D3017</f>
        <v>0</v>
      </c>
      <c r="D3019" s="3">
        <f t="shared" si="236"/>
        <v>0</v>
      </c>
      <c r="E3019" s="9">
        <v>7.9164479166666721</v>
      </c>
      <c r="F3019" s="3">
        <f t="shared" si="237"/>
        <v>5.1166286948466082</v>
      </c>
      <c r="G3019" s="9">
        <v>0</v>
      </c>
      <c r="H3019" s="3">
        <f t="shared" si="238"/>
        <v>0</v>
      </c>
      <c r="I3019" s="3">
        <f>'[1]Table - Daily Discharge'!B3022</f>
        <v>12.927637484611267</v>
      </c>
      <c r="J3019" s="3">
        <f>'[1]Table - Daily Discharge'!C3022</f>
        <v>5.3449378568887891</v>
      </c>
      <c r="K3019" s="3">
        <f>'[1]Table - Daily Discharge'!D3022</f>
        <v>0</v>
      </c>
      <c r="L3019" s="3">
        <f>'[1]Table - Daily Discharge'!E3022</f>
        <v>7.0401621486853667</v>
      </c>
      <c r="M3019" s="3">
        <f t="shared" si="239"/>
        <v>18.272575341500058</v>
      </c>
      <c r="N3019" s="3">
        <f t="shared" si="240"/>
        <v>18.272575341500058</v>
      </c>
    </row>
    <row r="3020" spans="1:14" hidden="1" x14ac:dyDescent="0.2">
      <c r="A3020" s="8">
        <v>44656</v>
      </c>
      <c r="B3020" s="2">
        <f>IFERROR(VLOOKUP(A3020,'[1]Table - Daily Rainfall'!$J$4:$K$2266,2,FALSE),"")</f>
        <v>0</v>
      </c>
      <c r="C3020" s="9">
        <f>'[1]Table - USGS Flow'!D3018</f>
        <v>4.97</v>
      </c>
      <c r="D3020" s="3">
        <f t="shared" si="236"/>
        <v>3.2122543950361946</v>
      </c>
      <c r="E3020" s="9">
        <v>8.7087500000000109</v>
      </c>
      <c r="F3020" s="3">
        <f t="shared" si="237"/>
        <v>5.6287163908996973</v>
      </c>
      <c r="G3020" s="9">
        <v>0</v>
      </c>
      <c r="H3020" s="3">
        <f t="shared" si="238"/>
        <v>0</v>
      </c>
      <c r="I3020" s="3">
        <f>'[1]Table - Daily Discharge'!B3023</f>
        <v>14.532054977903892</v>
      </c>
      <c r="J3020" s="3">
        <f>'[1]Table - Daily Discharge'!C3023</f>
        <v>3.0335194347266254</v>
      </c>
      <c r="K3020" s="3">
        <f>'[1]Table - Daily Discharge'!D3023</f>
        <v>0</v>
      </c>
      <c r="L3020" s="3">
        <f>'[1]Table - Daily Discharge'!E3023</f>
        <v>7.307635597983996</v>
      </c>
      <c r="M3020" s="3">
        <f t="shared" si="239"/>
        <v>17.565574412630518</v>
      </c>
      <c r="N3020" s="3">
        <f t="shared" si="240"/>
        <v>17.565574412630518</v>
      </c>
    </row>
    <row r="3021" spans="1:14" hidden="1" x14ac:dyDescent="0.2">
      <c r="A3021" s="8">
        <v>44657</v>
      </c>
      <c r="B3021" s="2">
        <f>IFERROR(VLOOKUP(A3021,'[1]Table - Daily Rainfall'!$J$4:$K$2266,2,FALSE),"")</f>
        <v>0</v>
      </c>
      <c r="C3021" s="9">
        <f>'[1]Table - USGS Flow'!D3019</f>
        <v>3.93</v>
      </c>
      <c r="D3021" s="3">
        <f t="shared" si="236"/>
        <v>2.5400723888314376</v>
      </c>
      <c r="E3021" s="9">
        <v>9.5138125000000056</v>
      </c>
      <c r="F3021" s="3">
        <f t="shared" si="237"/>
        <v>6.1490515124095175</v>
      </c>
      <c r="G3021" s="9">
        <v>0</v>
      </c>
      <c r="H3021" s="3">
        <f t="shared" si="238"/>
        <v>0</v>
      </c>
      <c r="I3021" s="3">
        <f>'[1]Table - Daily Discharge'!B3024</f>
        <v>11.353684778368041</v>
      </c>
      <c r="J3021" s="3">
        <f>'[1]Table - Daily Discharge'!C3024</f>
        <v>2.0544215792278058</v>
      </c>
      <c r="K3021" s="3">
        <f>'[1]Table - Daily Discharge'!D3024</f>
        <v>0</v>
      </c>
      <c r="L3021" s="3">
        <f>'[1]Table - Daily Discharge'!E3024</f>
        <v>7.3524125855829983</v>
      </c>
      <c r="M3021" s="3">
        <f t="shared" si="239"/>
        <v>13.408106357595848</v>
      </c>
      <c r="N3021" s="3">
        <f t="shared" si="240"/>
        <v>13.408106357595848</v>
      </c>
    </row>
    <row r="3022" spans="1:14" hidden="1" x14ac:dyDescent="0.2">
      <c r="A3022" s="8">
        <v>44658</v>
      </c>
      <c r="B3022" s="2">
        <f>IFERROR(VLOOKUP(A3022,'[1]Table - Daily Rainfall'!$J$4:$K$2266,2,FALSE),"")</f>
        <v>0</v>
      </c>
      <c r="C3022" s="9">
        <f>'[1]Table - USGS Flow'!D3020</f>
        <v>4.49</v>
      </c>
      <c r="D3022" s="3">
        <f t="shared" si="236"/>
        <v>2.9020165460186145</v>
      </c>
      <c r="E3022" s="9">
        <v>9.2287500000000051</v>
      </c>
      <c r="F3022" s="3">
        <f t="shared" si="237"/>
        <v>5.9648073940020723</v>
      </c>
      <c r="G3022" s="9">
        <v>0</v>
      </c>
      <c r="H3022" s="3">
        <f t="shared" si="238"/>
        <v>0</v>
      </c>
      <c r="I3022" s="3">
        <f>'[1]Table - Daily Discharge'!B3025</f>
        <v>12.562532557659848</v>
      </c>
      <c r="J3022" s="3">
        <f>'[1]Table - Daily Discharge'!C3025</f>
        <v>1.8731242480763384</v>
      </c>
      <c r="K3022" s="3">
        <f>'[1]Table - Daily Discharge'!D3025</f>
        <v>0</v>
      </c>
      <c r="L3022" s="3">
        <f>'[1]Table - Daily Discharge'!E3025</f>
        <v>7.0437779527737039</v>
      </c>
      <c r="M3022" s="3">
        <f t="shared" si="239"/>
        <v>14.435656805736187</v>
      </c>
      <c r="N3022" s="3">
        <f t="shared" si="240"/>
        <v>14.435656805736187</v>
      </c>
    </row>
    <row r="3023" spans="1:14" hidden="1" x14ac:dyDescent="0.2">
      <c r="A3023" s="8">
        <v>44659</v>
      </c>
      <c r="B3023" s="2">
        <f>IFERROR(VLOOKUP(A3023,'[1]Table - Daily Rainfall'!$J$4:$K$2266,2,FALSE),"")</f>
        <v>0</v>
      </c>
      <c r="C3023" s="9">
        <f>'[1]Table - USGS Flow'!D3021</f>
        <v>0.6</v>
      </c>
      <c r="D3023" s="3">
        <f t="shared" si="236"/>
        <v>0.3877973112719752</v>
      </c>
      <c r="E3023" s="9">
        <v>9.7523541666666684</v>
      </c>
      <c r="F3023" s="3">
        <f t="shared" si="237"/>
        <v>6.3032278740089636</v>
      </c>
      <c r="G3023" s="9">
        <v>0</v>
      </c>
      <c r="H3023" s="3">
        <f t="shared" si="238"/>
        <v>0</v>
      </c>
      <c r="I3023" s="3">
        <f>'[1]Table - Daily Discharge'!B3026</f>
        <v>1.1574074074074073E-2</v>
      </c>
      <c r="J3023" s="3">
        <f>'[1]Table - Daily Discharge'!C3026</f>
        <v>2.2517339756837673</v>
      </c>
      <c r="K3023" s="3">
        <f>'[1]Table - Daily Discharge'!D3026</f>
        <v>0</v>
      </c>
      <c r="L3023" s="3">
        <f>'[1]Table - Daily Discharge'!E3026</f>
        <v>7.8098371494864978</v>
      </c>
      <c r="M3023" s="3">
        <f t="shared" si="239"/>
        <v>2.2633080497578413</v>
      </c>
      <c r="N3023" s="3">
        <f t="shared" si="240"/>
        <v>2.2633080497578413</v>
      </c>
    </row>
    <row r="3024" spans="1:14" hidden="1" x14ac:dyDescent="0.2">
      <c r="A3024" s="8">
        <v>44660</v>
      </c>
      <c r="B3024" s="2">
        <f>IFERROR(VLOOKUP(A3024,'[1]Table - Daily Rainfall'!$J$4:$K$2266,2,FALSE),"")</f>
        <v>0</v>
      </c>
      <c r="C3024" s="9">
        <f>'[1]Table - USGS Flow'!D3022</f>
        <v>0</v>
      </c>
      <c r="D3024" s="3">
        <f t="shared" si="236"/>
        <v>0</v>
      </c>
      <c r="E3024" s="9">
        <v>10.777145833333341</v>
      </c>
      <c r="F3024" s="3">
        <f t="shared" si="237"/>
        <v>6.9655802955877339</v>
      </c>
      <c r="G3024" s="9">
        <v>0</v>
      </c>
      <c r="H3024" s="3">
        <f t="shared" si="238"/>
        <v>0</v>
      </c>
      <c r="I3024" s="3">
        <f>'[1]Table - Daily Discharge'!B3027</f>
        <v>12.508204361281431</v>
      </c>
      <c r="J3024" s="3">
        <f>'[1]Table - Daily Discharge'!C3027</f>
        <v>3.2180575724088385</v>
      </c>
      <c r="K3024" s="3">
        <f>'[1]Table - Daily Discharge'!D3027</f>
        <v>0</v>
      </c>
      <c r="L3024" s="3">
        <f>'[1]Table - Daily Discharge'!E3027</f>
        <v>8.1917580706764159</v>
      </c>
      <c r="M3024" s="3">
        <f t="shared" si="239"/>
        <v>15.726261933690269</v>
      </c>
      <c r="N3024" s="3">
        <f t="shared" si="240"/>
        <v>15.726261933690269</v>
      </c>
    </row>
    <row r="3025" spans="1:14" hidden="1" x14ac:dyDescent="0.2">
      <c r="A3025" s="8">
        <v>44661</v>
      </c>
      <c r="B3025" s="2">
        <f>IFERROR(VLOOKUP(A3025,'[1]Table - Daily Rainfall'!$J$4:$K$2266,2,FALSE),"")</f>
        <v>0</v>
      </c>
      <c r="C3025" s="9">
        <f>'[1]Table - USGS Flow'!D3023</f>
        <v>0.34</v>
      </c>
      <c r="D3025" s="3">
        <f t="shared" si="236"/>
        <v>0.21975180972078595</v>
      </c>
      <c r="E3025" s="9">
        <v>10.072354166666678</v>
      </c>
      <c r="F3025" s="3">
        <f t="shared" si="237"/>
        <v>6.5100531066873568</v>
      </c>
      <c r="G3025" s="9">
        <v>0</v>
      </c>
      <c r="H3025" s="3">
        <f t="shared" si="238"/>
        <v>0</v>
      </c>
      <c r="I3025" s="3">
        <f>'[1]Table - Daily Discharge'!B3028</f>
        <v>6.1516665036191824</v>
      </c>
      <c r="J3025" s="3">
        <f>'[1]Table - Daily Discharge'!C3028</f>
        <v>3.8391193275790734</v>
      </c>
      <c r="K3025" s="3">
        <f>'[1]Table - Daily Discharge'!D3028</f>
        <v>0</v>
      </c>
      <c r="L3025" s="3">
        <f>'[1]Table - Daily Discharge'!E3028</f>
        <v>6.7365909254385361</v>
      </c>
      <c r="M3025" s="3">
        <f t="shared" si="239"/>
        <v>9.9907858311982558</v>
      </c>
      <c r="N3025" s="3">
        <f t="shared" si="240"/>
        <v>9.9907858311982558</v>
      </c>
    </row>
    <row r="3026" spans="1:14" hidden="1" x14ac:dyDescent="0.2">
      <c r="A3026" s="8">
        <v>44662</v>
      </c>
      <c r="B3026" s="2">
        <f>IFERROR(VLOOKUP(A3026,'[1]Table - Daily Rainfall'!$J$4:$K$2266,2,FALSE),"")</f>
        <v>0</v>
      </c>
      <c r="C3026" s="9">
        <f>'[1]Table - USGS Flow'!D3024</f>
        <v>0</v>
      </c>
      <c r="D3026" s="3">
        <f t="shared" si="236"/>
        <v>0</v>
      </c>
      <c r="E3026" s="9">
        <v>8.4966979166666672</v>
      </c>
      <c r="F3026" s="3">
        <f t="shared" si="237"/>
        <v>5.491661011289211</v>
      </c>
      <c r="G3026" s="9">
        <v>0</v>
      </c>
      <c r="H3026" s="3">
        <f t="shared" si="238"/>
        <v>0</v>
      </c>
      <c r="I3026" s="3">
        <f>'[1]Table - Daily Discharge'!B3029</f>
        <v>8.0417484396669501</v>
      </c>
      <c r="J3026" s="3">
        <f>'[1]Table - Daily Discharge'!C3029</f>
        <v>3.24210821152321</v>
      </c>
      <c r="K3026" s="3">
        <f>'[1]Table - Daily Discharge'!D3029</f>
        <v>0</v>
      </c>
      <c r="L3026" s="3">
        <f>'[1]Table - Daily Discharge'!E3029</f>
        <v>6.7669699548957523</v>
      </c>
      <c r="M3026" s="3">
        <f t="shared" si="239"/>
        <v>11.28385665119016</v>
      </c>
      <c r="N3026" s="3">
        <f t="shared" si="240"/>
        <v>11.28385665119016</v>
      </c>
    </row>
    <row r="3027" spans="1:14" hidden="1" x14ac:dyDescent="0.2">
      <c r="A3027" s="8">
        <v>44663</v>
      </c>
      <c r="B3027" s="2">
        <f>IFERROR(VLOOKUP(A3027,'[1]Table - Daily Rainfall'!$J$4:$K$2266,2,FALSE),"")</f>
        <v>0</v>
      </c>
      <c r="C3027" s="9">
        <f>'[1]Table - USGS Flow'!D3025</f>
        <v>9.51</v>
      </c>
      <c r="D3027" s="3">
        <f t="shared" si="236"/>
        <v>6.1465873836608065</v>
      </c>
      <c r="E3027" s="9">
        <v>2.584635416666667</v>
      </c>
      <c r="F3027" s="3">
        <f t="shared" si="237"/>
        <v>1.6705244420027581</v>
      </c>
      <c r="G3027" s="9">
        <v>0</v>
      </c>
      <c r="H3027" s="3">
        <f t="shared" si="238"/>
        <v>0</v>
      </c>
      <c r="I3027" s="3">
        <f>'[1]Table - Daily Discharge'!B3030</f>
        <v>17.580744674017346</v>
      </c>
      <c r="J3027" s="3">
        <f>'[1]Table - Daily Discharge'!C3030</f>
        <v>4.4606306967340368</v>
      </c>
      <c r="K3027" s="3">
        <f>'[1]Table - Daily Discharge'!D3030</f>
        <v>0</v>
      </c>
      <c r="L3027" s="3">
        <f>'[1]Table - Daily Discharge'!E3030</f>
        <v>2.2461450019602975</v>
      </c>
      <c r="M3027" s="3">
        <f t="shared" si="239"/>
        <v>22.041375370751382</v>
      </c>
      <c r="N3027" s="3">
        <f t="shared" si="240"/>
        <v>22.041375370751382</v>
      </c>
    </row>
    <row r="3028" spans="1:14" hidden="1" x14ac:dyDescent="0.2">
      <c r="A3028" s="8">
        <v>44664</v>
      </c>
      <c r="B3028" s="2">
        <f>IFERROR(VLOOKUP(A3028,'[1]Table - Daily Rainfall'!$J$4:$K$2266,2,FALSE),"")</f>
        <v>0</v>
      </c>
      <c r="C3028" s="9">
        <f>'[1]Table - USGS Flow'!D3026</f>
        <v>10.199999999999999</v>
      </c>
      <c r="D3028" s="3">
        <f t="shared" si="236"/>
        <v>6.5925542916235784</v>
      </c>
      <c r="E3028" s="9">
        <v>0</v>
      </c>
      <c r="F3028" s="3">
        <f t="shared" si="237"/>
        <v>0</v>
      </c>
      <c r="G3028" s="9">
        <v>0</v>
      </c>
      <c r="H3028" s="3">
        <f t="shared" si="238"/>
        <v>0</v>
      </c>
      <c r="I3028" s="3">
        <f>'[1]Table - Daily Discharge'!B3031</f>
        <v>18.125608958590242</v>
      </c>
      <c r="J3028" s="3">
        <f>'[1]Table - Daily Discharge'!C3031</f>
        <v>3.3388851941302704</v>
      </c>
      <c r="K3028" s="3">
        <f>'[1]Table - Daily Discharge'!D3031</f>
        <v>0</v>
      </c>
      <c r="L3028" s="3">
        <f>'[1]Table - Daily Discharge'!E3031</f>
        <v>8.0933211058102278E-2</v>
      </c>
      <c r="M3028" s="3">
        <f t="shared" si="239"/>
        <v>21.464494152720512</v>
      </c>
      <c r="N3028" s="3">
        <f t="shared" si="240"/>
        <v>21.464494152720512</v>
      </c>
    </row>
    <row r="3029" spans="1:14" hidden="1" x14ac:dyDescent="0.2">
      <c r="A3029" s="8">
        <v>44665</v>
      </c>
      <c r="B3029" s="2">
        <f>IFERROR(VLOOKUP(A3029,'[1]Table - Daily Rainfall'!$J$4:$K$2266,2,FALSE),"")</f>
        <v>0</v>
      </c>
      <c r="C3029" s="9">
        <f>'[1]Table - USGS Flow'!D3027</f>
        <v>5.36</v>
      </c>
      <c r="D3029" s="3">
        <f t="shared" si="236"/>
        <v>3.4643226473629789</v>
      </c>
      <c r="E3029" s="9">
        <v>0</v>
      </c>
      <c r="F3029" s="3">
        <f t="shared" si="237"/>
        <v>0</v>
      </c>
      <c r="G3029" s="9">
        <v>0</v>
      </c>
      <c r="H3029" s="3">
        <f t="shared" si="238"/>
        <v>0</v>
      </c>
      <c r="I3029" s="3">
        <f>'[1]Table - Daily Discharge'!B3032</f>
        <v>13.054646902710441</v>
      </c>
      <c r="J3029" s="3">
        <f>'[1]Table - Daily Discharge'!C3032</f>
        <v>3.9156639285036388</v>
      </c>
      <c r="K3029" s="3">
        <f>'[1]Table - Daily Discharge'!D3032</f>
        <v>0</v>
      </c>
      <c r="L3029" s="3">
        <f>'[1]Table - Daily Discharge'!E3032</f>
        <v>0</v>
      </c>
      <c r="M3029" s="3">
        <f t="shared" si="239"/>
        <v>16.970310831214078</v>
      </c>
      <c r="N3029" s="3">
        <f t="shared" si="240"/>
        <v>16.970310831214078</v>
      </c>
    </row>
    <row r="3030" spans="1:14" hidden="1" x14ac:dyDescent="0.2">
      <c r="A3030" s="8">
        <v>44666</v>
      </c>
      <c r="B3030" s="2">
        <f>IFERROR(VLOOKUP(A3030,'[1]Table - Daily Rainfall'!$J$4:$K$2266,2,FALSE),"")</f>
        <v>0</v>
      </c>
      <c r="C3030" s="9">
        <f>'[1]Table - USGS Flow'!D3028</f>
        <v>8.2100000000000009</v>
      </c>
      <c r="D3030" s="3">
        <f t="shared" si="236"/>
        <v>5.3063598759048611</v>
      </c>
      <c r="E3030" s="9">
        <v>0</v>
      </c>
      <c r="F3030" s="3">
        <f t="shared" si="237"/>
        <v>0</v>
      </c>
      <c r="G3030" s="9">
        <v>0</v>
      </c>
      <c r="H3030" s="3">
        <f t="shared" si="238"/>
        <v>0</v>
      </c>
      <c r="I3030" s="3">
        <f>'[1]Table - Daily Discharge'!B3033</f>
        <v>16.092225735404188</v>
      </c>
      <c r="J3030" s="3">
        <f>'[1]Table - Daily Discharge'!C3033</f>
        <v>3.9351794113756169</v>
      </c>
      <c r="K3030" s="3">
        <f>'[1]Table - Daily Discharge'!D3033</f>
        <v>0</v>
      </c>
      <c r="L3030" s="3">
        <f>'[1]Table - Daily Discharge'!E3033</f>
        <v>0</v>
      </c>
      <c r="M3030" s="3">
        <f t="shared" si="239"/>
        <v>20.027405146779806</v>
      </c>
      <c r="N3030" s="3">
        <f t="shared" si="240"/>
        <v>20.027405146779806</v>
      </c>
    </row>
    <row r="3031" spans="1:14" hidden="1" x14ac:dyDescent="0.2">
      <c r="A3031" s="8">
        <v>44667</v>
      </c>
      <c r="B3031" s="2">
        <f>IFERROR(VLOOKUP(A3031,'[1]Table - Daily Rainfall'!$J$4:$K$2266,2,FALSE),"")</f>
        <v>0</v>
      </c>
      <c r="C3031" s="9">
        <f>'[1]Table - USGS Flow'!D3029</f>
        <v>8.6</v>
      </c>
      <c r="D3031" s="3">
        <f t="shared" si="236"/>
        <v>5.5584281282316441</v>
      </c>
      <c r="E3031" s="9">
        <v>0</v>
      </c>
      <c r="F3031" s="3">
        <f t="shared" si="237"/>
        <v>0</v>
      </c>
      <c r="G3031" s="9">
        <v>0</v>
      </c>
      <c r="H3031" s="3">
        <f t="shared" si="238"/>
        <v>0</v>
      </c>
      <c r="I3031" s="3">
        <f>'[1]Table - Daily Discharge'!B3034</f>
        <v>15.205788258219453</v>
      </c>
      <c r="J3031" s="3">
        <f>'[1]Table - Daily Discharge'!C3034</f>
        <v>4.9770747969357192</v>
      </c>
      <c r="K3031" s="3">
        <f>'[1]Table - Daily Discharge'!D3034</f>
        <v>0</v>
      </c>
      <c r="L3031" s="3">
        <f>'[1]Table - Daily Discharge'!E3034</f>
        <v>0</v>
      </c>
      <c r="M3031" s="3">
        <f t="shared" si="239"/>
        <v>20.182863055155174</v>
      </c>
      <c r="N3031" s="3">
        <f t="shared" si="240"/>
        <v>20.182863055155174</v>
      </c>
    </row>
    <row r="3032" spans="1:14" hidden="1" x14ac:dyDescent="0.2">
      <c r="A3032" s="8">
        <v>44668</v>
      </c>
      <c r="B3032" s="2">
        <f>IFERROR(VLOOKUP(A3032,'[1]Table - Daily Rainfall'!$J$4:$K$2266,2,FALSE),"")</f>
        <v>0</v>
      </c>
      <c r="C3032" s="9">
        <f>'[1]Table - USGS Flow'!D3030</f>
        <v>9.27</v>
      </c>
      <c r="D3032" s="3">
        <f t="shared" si="236"/>
        <v>5.9914684591520162</v>
      </c>
      <c r="E3032" s="9">
        <v>0</v>
      </c>
      <c r="F3032" s="3">
        <f t="shared" si="237"/>
        <v>0</v>
      </c>
      <c r="G3032" s="9">
        <v>0</v>
      </c>
      <c r="H3032" s="3">
        <f t="shared" si="238"/>
        <v>0</v>
      </c>
      <c r="I3032" s="3">
        <f>'[1]Table - Daily Discharge'!B3035</f>
        <v>12.867815262542917</v>
      </c>
      <c r="J3032" s="3">
        <f>'[1]Table - Daily Discharge'!C3035</f>
        <v>3.5696052488844172</v>
      </c>
      <c r="K3032" s="3">
        <f>'[1]Table - Daily Discharge'!D3035</f>
        <v>0</v>
      </c>
      <c r="L3032" s="3">
        <f>'[1]Table - Daily Discharge'!E3035</f>
        <v>0</v>
      </c>
      <c r="M3032" s="3">
        <f t="shared" si="239"/>
        <v>16.437420511427334</v>
      </c>
      <c r="N3032" s="3">
        <f t="shared" si="240"/>
        <v>16.437420511427334</v>
      </c>
    </row>
    <row r="3033" spans="1:14" hidden="1" x14ac:dyDescent="0.2">
      <c r="A3033" s="8">
        <v>44669</v>
      </c>
      <c r="B3033" s="2">
        <f>IFERROR(VLOOKUP(A3033,'[1]Table - Daily Rainfall'!$J$4:$K$2266,2,FALSE),"")</f>
        <v>0</v>
      </c>
      <c r="C3033" s="9">
        <f>'[1]Table - USGS Flow'!D3031</f>
        <v>0</v>
      </c>
      <c r="D3033" s="3">
        <f t="shared" si="236"/>
        <v>0</v>
      </c>
      <c r="E3033" s="9">
        <v>0</v>
      </c>
      <c r="F3033" s="3">
        <f t="shared" si="237"/>
        <v>0</v>
      </c>
      <c r="G3033" s="9">
        <v>0</v>
      </c>
      <c r="H3033" s="3">
        <f t="shared" si="238"/>
        <v>0</v>
      </c>
      <c r="I3033" s="3">
        <f>'[1]Table - Daily Discharge'!B3036</f>
        <v>0</v>
      </c>
      <c r="J3033" s="3">
        <f>'[1]Table - Daily Discharge'!C3036</f>
        <v>3.5657986603087557</v>
      </c>
      <c r="K3033" s="3">
        <f>'[1]Table - Daily Discharge'!D3036</f>
        <v>0</v>
      </c>
      <c r="L3033" s="3">
        <f>'[1]Table - Daily Discharge'!E3036</f>
        <v>0</v>
      </c>
      <c r="M3033" s="3">
        <f t="shared" si="239"/>
        <v>3.5657986603087557</v>
      </c>
      <c r="N3033" s="3">
        <f t="shared" si="240"/>
        <v>3.5657986603087557</v>
      </c>
    </row>
    <row r="3034" spans="1:14" hidden="1" x14ac:dyDescent="0.2">
      <c r="A3034" s="8">
        <v>44670</v>
      </c>
      <c r="B3034" s="2">
        <f>IFERROR(VLOOKUP(A3034,'[1]Table - Daily Rainfall'!$J$4:$K$2266,2,FALSE),"")</f>
        <v>0</v>
      </c>
      <c r="C3034" s="9">
        <f>'[1]Table - USGS Flow'!D3032</f>
        <v>0</v>
      </c>
      <c r="D3034" s="3">
        <f t="shared" si="236"/>
        <v>0</v>
      </c>
      <c r="E3034" s="9">
        <v>0</v>
      </c>
      <c r="F3034" s="3">
        <f t="shared" si="237"/>
        <v>0</v>
      </c>
      <c r="G3034" s="9">
        <v>0</v>
      </c>
      <c r="H3034" s="3">
        <f t="shared" si="238"/>
        <v>0</v>
      </c>
      <c r="I3034" s="3">
        <f>'[1]Table - Daily Discharge'!B3037</f>
        <v>0</v>
      </c>
      <c r="J3034" s="3">
        <f>'[1]Table - Daily Discharge'!C3037</f>
        <v>2.551793261203263</v>
      </c>
      <c r="K3034" s="3">
        <f>'[1]Table - Daily Discharge'!D3037</f>
        <v>0</v>
      </c>
      <c r="L3034" s="3">
        <f>'[1]Table - Daily Discharge'!E3037</f>
        <v>0</v>
      </c>
      <c r="M3034" s="3">
        <f t="shared" si="239"/>
        <v>2.551793261203263</v>
      </c>
      <c r="N3034" s="3">
        <f t="shared" si="240"/>
        <v>2.551793261203263</v>
      </c>
    </row>
    <row r="3035" spans="1:14" hidden="1" x14ac:dyDescent="0.2">
      <c r="A3035" s="8">
        <v>44671</v>
      </c>
      <c r="B3035" s="2">
        <f>IFERROR(VLOOKUP(A3035,'[1]Table - Daily Rainfall'!$J$4:$K$2266,2,FALSE),"")</f>
        <v>0</v>
      </c>
      <c r="C3035" s="9">
        <f>'[1]Table - USGS Flow'!D3033</f>
        <v>0</v>
      </c>
      <c r="D3035" s="3">
        <f t="shared" si="236"/>
        <v>0</v>
      </c>
      <c r="E3035" s="9">
        <v>0</v>
      </c>
      <c r="F3035" s="3">
        <f t="shared" si="237"/>
        <v>0</v>
      </c>
      <c r="G3035" s="9">
        <v>0</v>
      </c>
      <c r="H3035" s="3">
        <f t="shared" si="238"/>
        <v>0</v>
      </c>
      <c r="I3035" s="3">
        <f>'[1]Table - Daily Discharge'!B3038</f>
        <v>0</v>
      </c>
      <c r="J3035" s="3">
        <f>'[1]Table - Daily Discharge'!C3038</f>
        <v>2.261356157621635</v>
      </c>
      <c r="K3035" s="3">
        <f>'[1]Table - Daily Discharge'!D3038</f>
        <v>0</v>
      </c>
      <c r="L3035" s="3">
        <f>'[1]Table - Daily Discharge'!E3038</f>
        <v>0</v>
      </c>
      <c r="M3035" s="3">
        <f t="shared" si="239"/>
        <v>2.261356157621635</v>
      </c>
      <c r="N3035" s="3">
        <f t="shared" si="240"/>
        <v>2.261356157621635</v>
      </c>
    </row>
    <row r="3036" spans="1:14" hidden="1" x14ac:dyDescent="0.2">
      <c r="A3036" s="8">
        <v>44672</v>
      </c>
      <c r="B3036" s="2">
        <f>IFERROR(VLOOKUP(A3036,'[1]Table - Daily Rainfall'!$J$4:$K$2266,2,FALSE),"")</f>
        <v>0</v>
      </c>
      <c r="C3036" s="9">
        <f>'[1]Table - USGS Flow'!D3034</f>
        <v>0</v>
      </c>
      <c r="D3036" s="3">
        <f t="shared" si="236"/>
        <v>0</v>
      </c>
      <c r="E3036" s="9">
        <v>0</v>
      </c>
      <c r="F3036" s="3">
        <f t="shared" si="237"/>
        <v>0</v>
      </c>
      <c r="G3036" s="9">
        <v>0</v>
      </c>
      <c r="H3036" s="3">
        <f t="shared" si="238"/>
        <v>0</v>
      </c>
      <c r="I3036" s="3">
        <f>'[1]Table - Daily Discharge'!B3039</f>
        <v>0</v>
      </c>
      <c r="J3036" s="3">
        <f>'[1]Table - Daily Discharge'!C3039</f>
        <v>3.7775343676769264</v>
      </c>
      <c r="K3036" s="3">
        <f>'[1]Table - Daily Discharge'!D3039</f>
        <v>0</v>
      </c>
      <c r="L3036" s="3">
        <f>'[1]Table - Daily Discharge'!E3039</f>
        <v>0</v>
      </c>
      <c r="M3036" s="3">
        <f t="shared" si="239"/>
        <v>3.7775343676769264</v>
      </c>
      <c r="N3036" s="3">
        <f t="shared" si="240"/>
        <v>3.7775343676769264</v>
      </c>
    </row>
    <row r="3037" spans="1:14" hidden="1" x14ac:dyDescent="0.2">
      <c r="A3037" s="8">
        <v>44673</v>
      </c>
      <c r="B3037" s="2">
        <f>IFERROR(VLOOKUP(A3037,'[1]Table - Daily Rainfall'!$J$4:$K$2266,2,FALSE),"")</f>
        <v>0.15</v>
      </c>
      <c r="C3037" s="9">
        <f>'[1]Table - USGS Flow'!D3035</f>
        <v>56.7</v>
      </c>
      <c r="D3037" s="3">
        <f t="shared" si="236"/>
        <v>36.646845915201659</v>
      </c>
      <c r="E3037" s="9">
        <v>0</v>
      </c>
      <c r="F3037" s="3">
        <f t="shared" si="237"/>
        <v>0</v>
      </c>
      <c r="G3037" s="9">
        <v>0</v>
      </c>
      <c r="H3037" s="3">
        <f t="shared" si="238"/>
        <v>0</v>
      </c>
      <c r="I3037" s="3">
        <f>'[1]Table - Daily Discharge'!B3040</f>
        <v>0</v>
      </c>
      <c r="J3037" s="3">
        <f>'[1]Table - Daily Discharge'!C3040</f>
        <v>3.8760476737989125</v>
      </c>
      <c r="K3037" s="3">
        <f>'[1]Table - Daily Discharge'!D3040</f>
        <v>0</v>
      </c>
      <c r="L3037" s="3">
        <f>'[1]Table - Daily Discharge'!E3040</f>
        <v>0</v>
      </c>
      <c r="M3037" s="3">
        <f t="shared" si="239"/>
        <v>3.8760476737989125</v>
      </c>
      <c r="N3037" s="3">
        <f t="shared" si="240"/>
        <v>3.8760476737989125</v>
      </c>
    </row>
    <row r="3038" spans="1:14" hidden="1" x14ac:dyDescent="0.2">
      <c r="A3038" s="8">
        <v>44674</v>
      </c>
      <c r="B3038" s="2">
        <f>IFERROR(VLOOKUP(A3038,'[1]Table - Daily Rainfall'!$J$4:$K$2266,2,FALSE),"")</f>
        <v>0</v>
      </c>
      <c r="C3038" s="9">
        <f>'[1]Table - USGS Flow'!D3036</f>
        <v>0</v>
      </c>
      <c r="D3038" s="3">
        <f t="shared" si="236"/>
        <v>0</v>
      </c>
      <c r="E3038" s="9">
        <v>0</v>
      </c>
      <c r="F3038" s="3">
        <f t="shared" si="237"/>
        <v>0</v>
      </c>
      <c r="G3038" s="9">
        <v>0</v>
      </c>
      <c r="H3038" s="3">
        <f t="shared" si="238"/>
        <v>0</v>
      </c>
      <c r="I3038" s="3">
        <f>'[1]Table - Daily Discharge'!B3041</f>
        <v>0</v>
      </c>
      <c r="J3038" s="3">
        <f>'[1]Table - Daily Discharge'!C3041</f>
        <v>6.0138845817362538</v>
      </c>
      <c r="K3038" s="3">
        <f>'[1]Table - Daily Discharge'!D3041</f>
        <v>0</v>
      </c>
      <c r="L3038" s="3">
        <f>'[1]Table - Daily Discharge'!E3041</f>
        <v>0</v>
      </c>
      <c r="M3038" s="3">
        <f t="shared" si="239"/>
        <v>6.0138845817362538</v>
      </c>
      <c r="N3038" s="3">
        <f t="shared" si="240"/>
        <v>6.0138845817362538</v>
      </c>
    </row>
    <row r="3039" spans="1:14" hidden="1" x14ac:dyDescent="0.2">
      <c r="A3039" s="8">
        <v>44675</v>
      </c>
      <c r="B3039" s="2">
        <f>IFERROR(VLOOKUP(A3039,'[1]Table - Daily Rainfall'!$J$4:$K$2266,2,FALSE),"")</f>
        <v>0</v>
      </c>
      <c r="C3039" s="9">
        <f>'[1]Table - USGS Flow'!D3037</f>
        <v>0</v>
      </c>
      <c r="D3039" s="3">
        <f t="shared" si="236"/>
        <v>0</v>
      </c>
      <c r="E3039" s="9">
        <v>0</v>
      </c>
      <c r="F3039" s="3">
        <f t="shared" si="237"/>
        <v>0</v>
      </c>
      <c r="G3039" s="9">
        <v>0</v>
      </c>
      <c r="H3039" s="3">
        <f t="shared" si="238"/>
        <v>0</v>
      </c>
      <c r="I3039" s="3">
        <f>'[1]Table - Daily Discharge'!B3042</f>
        <v>0</v>
      </c>
      <c r="J3039" s="3">
        <f>'[1]Table - Daily Discharge'!C3042</f>
        <v>4.2394799216357475</v>
      </c>
      <c r="K3039" s="3">
        <f>'[1]Table - Daily Discharge'!D3042</f>
        <v>0</v>
      </c>
      <c r="L3039" s="3">
        <f>'[1]Table - Daily Discharge'!E3042</f>
        <v>0</v>
      </c>
      <c r="M3039" s="3">
        <f t="shared" si="239"/>
        <v>4.2394799216357475</v>
      </c>
      <c r="N3039" s="3">
        <f t="shared" si="240"/>
        <v>4.2394799216357475</v>
      </c>
    </row>
    <row r="3040" spans="1:14" hidden="1" x14ac:dyDescent="0.2">
      <c r="A3040" s="8">
        <v>44676</v>
      </c>
      <c r="B3040" s="2">
        <f>IFERROR(VLOOKUP(A3040,'[1]Table - Daily Rainfall'!$J$4:$K$2266,2,FALSE),"")</f>
        <v>0</v>
      </c>
      <c r="C3040" s="9">
        <f>'[1]Table - USGS Flow'!D3038</f>
        <v>0</v>
      </c>
      <c r="D3040" s="3">
        <f t="shared" si="236"/>
        <v>0</v>
      </c>
      <c r="E3040" s="9">
        <v>0</v>
      </c>
      <c r="F3040" s="3">
        <f t="shared" si="237"/>
        <v>0</v>
      </c>
      <c r="G3040" s="9">
        <v>0</v>
      </c>
      <c r="H3040" s="3">
        <f t="shared" si="238"/>
        <v>0</v>
      </c>
      <c r="I3040" s="3">
        <f>'[1]Table - Daily Discharge'!B3043</f>
        <v>0</v>
      </c>
      <c r="J3040" s="3">
        <f>'[1]Table - Daily Discharge'!C3043</f>
        <v>2.9853336052486168</v>
      </c>
      <c r="K3040" s="3">
        <f>'[1]Table - Daily Discharge'!D3043</f>
        <v>0</v>
      </c>
      <c r="L3040" s="3">
        <f>'[1]Table - Daily Discharge'!E3043</f>
        <v>0</v>
      </c>
      <c r="M3040" s="3">
        <f t="shared" si="239"/>
        <v>2.9853336052486168</v>
      </c>
      <c r="N3040" s="3">
        <f t="shared" si="240"/>
        <v>2.9853336052486168</v>
      </c>
    </row>
    <row r="3041" spans="1:14" hidden="1" x14ac:dyDescent="0.2">
      <c r="A3041" s="8">
        <v>44677</v>
      </c>
      <c r="B3041" s="2">
        <f>IFERROR(VLOOKUP(A3041,'[1]Table - Daily Rainfall'!$J$4:$K$2266,2,FALSE),"")</f>
        <v>0</v>
      </c>
      <c r="C3041" s="9">
        <f>'[1]Table - USGS Flow'!D3039</f>
        <v>0</v>
      </c>
      <c r="D3041" s="3">
        <f t="shared" si="236"/>
        <v>0</v>
      </c>
      <c r="E3041" s="9">
        <v>0</v>
      </c>
      <c r="F3041" s="3">
        <f t="shared" si="237"/>
        <v>0</v>
      </c>
      <c r="G3041" s="9">
        <v>0</v>
      </c>
      <c r="H3041" s="3">
        <f t="shared" si="238"/>
        <v>0</v>
      </c>
      <c r="I3041" s="3">
        <f>'[1]Table - Daily Discharge'!B3044</f>
        <v>0</v>
      </c>
      <c r="J3041" s="3">
        <f>'[1]Table - Daily Discharge'!C3044</f>
        <v>3.6684700566722999</v>
      </c>
      <c r="K3041" s="3">
        <f>'[1]Table - Daily Discharge'!D3044</f>
        <v>0</v>
      </c>
      <c r="L3041" s="3">
        <f>'[1]Table - Daily Discharge'!E3044</f>
        <v>0</v>
      </c>
      <c r="M3041" s="3">
        <f t="shared" si="239"/>
        <v>3.6684700566722999</v>
      </c>
      <c r="N3041" s="3">
        <f t="shared" si="240"/>
        <v>3.6684700566722999</v>
      </c>
    </row>
    <row r="3042" spans="1:14" hidden="1" x14ac:dyDescent="0.2">
      <c r="A3042" s="8">
        <v>44678</v>
      </c>
      <c r="B3042" s="2">
        <f>IFERROR(VLOOKUP(A3042,'[1]Table - Daily Rainfall'!$J$4:$K$2266,2,FALSE),"")</f>
        <v>0</v>
      </c>
      <c r="C3042" s="9">
        <f>'[1]Table - USGS Flow'!D3040</f>
        <v>0</v>
      </c>
      <c r="D3042" s="3">
        <f t="shared" si="236"/>
        <v>0</v>
      </c>
      <c r="E3042" s="9">
        <v>0</v>
      </c>
      <c r="F3042" s="3">
        <f t="shared" si="237"/>
        <v>0</v>
      </c>
      <c r="G3042" s="9">
        <v>0</v>
      </c>
      <c r="H3042" s="3">
        <f t="shared" si="238"/>
        <v>0</v>
      </c>
      <c r="I3042" s="3">
        <f>'[1]Table - Daily Discharge'!B3045</f>
        <v>0</v>
      </c>
      <c r="J3042" s="3">
        <f>'[1]Table - Daily Discharge'!C3045</f>
        <v>3.3892467951798406</v>
      </c>
      <c r="K3042" s="3">
        <f>'[1]Table - Daily Discharge'!D3045</f>
        <v>0</v>
      </c>
      <c r="L3042" s="3">
        <f>'[1]Table - Daily Discharge'!E3045</f>
        <v>0</v>
      </c>
      <c r="M3042" s="3">
        <f t="shared" si="239"/>
        <v>3.3892467951798406</v>
      </c>
      <c r="N3042" s="3">
        <f t="shared" si="240"/>
        <v>3.3892467951798406</v>
      </c>
    </row>
    <row r="3043" spans="1:14" hidden="1" x14ac:dyDescent="0.2">
      <c r="A3043" s="8">
        <v>44679</v>
      </c>
      <c r="B3043" s="2">
        <f>IFERROR(VLOOKUP(A3043,'[1]Table - Daily Rainfall'!$J$4:$K$2266,2,FALSE),"")</f>
        <v>0</v>
      </c>
      <c r="C3043" s="9">
        <f>'[1]Table - USGS Flow'!D3041</f>
        <v>0</v>
      </c>
      <c r="D3043" s="3">
        <f t="shared" si="236"/>
        <v>0</v>
      </c>
      <c r="E3043" s="9">
        <v>0</v>
      </c>
      <c r="F3043" s="3">
        <f t="shared" si="237"/>
        <v>0</v>
      </c>
      <c r="G3043" s="9">
        <v>0</v>
      </c>
      <c r="H3043" s="3">
        <f t="shared" si="238"/>
        <v>0</v>
      </c>
      <c r="I3043" s="3">
        <f>'[1]Table - Daily Discharge'!B3046</f>
        <v>0</v>
      </c>
      <c r="J3043" s="3">
        <f>'[1]Table - Daily Discharge'!C3046</f>
        <v>2.9773842180112924</v>
      </c>
      <c r="K3043" s="3">
        <f>'[1]Table - Daily Discharge'!D3046</f>
        <v>0</v>
      </c>
      <c r="L3043" s="3">
        <f>'[1]Table - Daily Discharge'!E3046</f>
        <v>0</v>
      </c>
      <c r="M3043" s="3">
        <f t="shared" si="239"/>
        <v>2.9773842180112924</v>
      </c>
      <c r="N3043" s="3">
        <f t="shared" si="240"/>
        <v>2.9773842180112924</v>
      </c>
    </row>
    <row r="3044" spans="1:14" hidden="1" x14ac:dyDescent="0.2">
      <c r="A3044" s="8">
        <v>44680</v>
      </c>
      <c r="B3044" s="2">
        <f>IFERROR(VLOOKUP(A3044,'[1]Table - Daily Rainfall'!$J$4:$K$2266,2,FALSE),"")</f>
        <v>0</v>
      </c>
      <c r="C3044" s="9">
        <f>'[1]Table - USGS Flow'!D3042</f>
        <v>0</v>
      </c>
      <c r="D3044" s="3">
        <f t="shared" si="236"/>
        <v>0</v>
      </c>
      <c r="E3044" s="9">
        <v>0</v>
      </c>
      <c r="F3044" s="3">
        <f t="shared" si="237"/>
        <v>0</v>
      </c>
      <c r="G3044" s="9">
        <v>0</v>
      </c>
      <c r="H3044" s="3">
        <f t="shared" si="238"/>
        <v>0</v>
      </c>
      <c r="I3044" s="3">
        <f>'[1]Table - Daily Discharge'!B3047</f>
        <v>0</v>
      </c>
      <c r="J3044" s="3">
        <f>'[1]Table - Daily Discharge'!C3047</f>
        <v>2.7687643363642769</v>
      </c>
      <c r="K3044" s="3">
        <f>'[1]Table - Daily Discharge'!D3047</f>
        <v>0</v>
      </c>
      <c r="L3044" s="3">
        <f>'[1]Table - Daily Discharge'!E3047</f>
        <v>0</v>
      </c>
      <c r="M3044" s="3">
        <f t="shared" si="239"/>
        <v>2.7687643363642769</v>
      </c>
      <c r="N3044" s="3">
        <f t="shared" si="240"/>
        <v>2.7687643363642769</v>
      </c>
    </row>
    <row r="3045" spans="1:14" hidden="1" x14ac:dyDescent="0.2">
      <c r="A3045" s="8">
        <v>44681</v>
      </c>
      <c r="B3045" s="2">
        <f>IFERROR(VLOOKUP(A3045,'[1]Table - Daily Rainfall'!$J$4:$K$2266,2,FALSE),"")</f>
        <v>0</v>
      </c>
      <c r="C3045" s="9">
        <f>'[1]Table - USGS Flow'!D3043</f>
        <v>0</v>
      </c>
      <c r="D3045" s="3">
        <f t="shared" si="236"/>
        <v>0</v>
      </c>
      <c r="E3045" s="9">
        <v>0</v>
      </c>
      <c r="F3045" s="3">
        <f t="shared" si="237"/>
        <v>0</v>
      </c>
      <c r="G3045" s="9">
        <v>0</v>
      </c>
      <c r="H3045" s="3">
        <f t="shared" si="238"/>
        <v>0</v>
      </c>
      <c r="I3045" s="3">
        <f>'[1]Table - Daily Discharge'!B3048</f>
        <v>0</v>
      </c>
      <c r="J3045" s="3">
        <f>'[1]Table - Daily Discharge'!C3048</f>
        <v>6.2351450208135883</v>
      </c>
      <c r="K3045" s="3">
        <f>'[1]Table - Daily Discharge'!D3048</f>
        <v>0</v>
      </c>
      <c r="L3045" s="3">
        <f>'[1]Table - Daily Discharge'!E3048</f>
        <v>0</v>
      </c>
      <c r="M3045" s="3">
        <f t="shared" si="239"/>
        <v>6.2351450208135883</v>
      </c>
      <c r="N3045" s="3">
        <f t="shared" si="240"/>
        <v>6.2351450208135883</v>
      </c>
    </row>
    <row r="3046" spans="1:14" hidden="1" x14ac:dyDescent="0.2">
      <c r="A3046" s="8">
        <v>44682</v>
      </c>
      <c r="B3046" s="2">
        <f>IFERROR(VLOOKUP(A3046,'[1]Table - Daily Rainfall'!$J$4:$K$2266,2,FALSE),"")</f>
        <v>0</v>
      </c>
      <c r="C3046" s="9">
        <f>'[1]Table - USGS Flow'!D3044</f>
        <v>0</v>
      </c>
      <c r="D3046" s="3">
        <f t="shared" si="236"/>
        <v>0</v>
      </c>
      <c r="E3046" s="9">
        <v>0</v>
      </c>
      <c r="F3046" s="3">
        <f t="shared" si="237"/>
        <v>0</v>
      </c>
      <c r="G3046" s="9">
        <v>0</v>
      </c>
      <c r="H3046" s="3">
        <f t="shared" si="238"/>
        <v>0</v>
      </c>
      <c r="I3046" s="3">
        <f>'[1]Table - Daily Discharge'!B3049</f>
        <v>0</v>
      </c>
      <c r="J3046" s="3">
        <f>'[1]Table - Daily Discharge'!C3049</f>
        <v>3.3709896222828886</v>
      </c>
      <c r="K3046" s="3">
        <f>'[1]Table - Daily Discharge'!D3049</f>
        <v>0</v>
      </c>
      <c r="L3046" s="3">
        <f>'[1]Table - Daily Discharge'!E3049</f>
        <v>0</v>
      </c>
      <c r="M3046" s="3">
        <f t="shared" si="239"/>
        <v>3.3709896222828886</v>
      </c>
      <c r="N3046" s="3">
        <f t="shared" si="240"/>
        <v>3.3709896222828886</v>
      </c>
    </row>
    <row r="3047" spans="1:14" hidden="1" x14ac:dyDescent="0.2">
      <c r="A3047" s="8">
        <v>44683</v>
      </c>
      <c r="B3047" s="2">
        <f>IFERROR(VLOOKUP(A3047,'[1]Table - Daily Rainfall'!$J$4:$K$2266,2,FALSE),"")</f>
        <v>0</v>
      </c>
      <c r="C3047" s="9">
        <f>'[1]Table - USGS Flow'!D3045</f>
        <v>0</v>
      </c>
      <c r="D3047" s="3">
        <f t="shared" si="236"/>
        <v>0</v>
      </c>
      <c r="E3047" s="9">
        <v>0</v>
      </c>
      <c r="F3047" s="3">
        <f t="shared" si="237"/>
        <v>0</v>
      </c>
      <c r="G3047" s="9">
        <v>0</v>
      </c>
      <c r="H3047" s="3">
        <f t="shared" si="238"/>
        <v>0</v>
      </c>
      <c r="I3047" s="3">
        <f>'[1]Table - Daily Discharge'!B3050</f>
        <v>0</v>
      </c>
      <c r="J3047" s="3">
        <f>'[1]Table - Daily Discharge'!C3050</f>
        <v>3.0515418806130676</v>
      </c>
      <c r="K3047" s="3">
        <f>'[1]Table - Daily Discharge'!D3050</f>
        <v>0</v>
      </c>
      <c r="L3047" s="3">
        <f>'[1]Table - Daily Discharge'!E3050</f>
        <v>0</v>
      </c>
      <c r="M3047" s="3">
        <f t="shared" si="239"/>
        <v>3.0515418806130676</v>
      </c>
      <c r="N3047" s="3">
        <f t="shared" si="240"/>
        <v>3.0515418806130676</v>
      </c>
    </row>
    <row r="3048" spans="1:14" hidden="1" x14ac:dyDescent="0.2">
      <c r="A3048" s="8">
        <v>44684</v>
      </c>
      <c r="B3048" s="2">
        <f>IFERROR(VLOOKUP(A3048,'[1]Table - Daily Rainfall'!$J$4:$K$2266,2,FALSE),"")</f>
        <v>0</v>
      </c>
      <c r="C3048" s="9">
        <f>'[1]Table - USGS Flow'!D3046</f>
        <v>0</v>
      </c>
      <c r="D3048" s="3">
        <f t="shared" si="236"/>
        <v>0</v>
      </c>
      <c r="E3048" s="9">
        <v>0</v>
      </c>
      <c r="F3048" s="3">
        <f t="shared" si="237"/>
        <v>0</v>
      </c>
      <c r="G3048" s="9">
        <v>0</v>
      </c>
      <c r="H3048" s="3">
        <f t="shared" si="238"/>
        <v>0</v>
      </c>
      <c r="I3048" s="3">
        <f>'[1]Table - Daily Discharge'!B3051</f>
        <v>0</v>
      </c>
      <c r="J3048" s="3">
        <f>'[1]Table - Daily Discharge'!C3051</f>
        <v>3.4597019041314416</v>
      </c>
      <c r="K3048" s="3">
        <f>'[1]Table - Daily Discharge'!D3051</f>
        <v>0</v>
      </c>
      <c r="L3048" s="3">
        <f>'[1]Table - Daily Discharge'!E3051</f>
        <v>0</v>
      </c>
      <c r="M3048" s="3">
        <f t="shared" si="239"/>
        <v>3.4597019041314416</v>
      </c>
      <c r="N3048" s="3">
        <f t="shared" si="240"/>
        <v>3.4597019041314416</v>
      </c>
    </row>
    <row r="3049" spans="1:14" hidden="1" x14ac:dyDescent="0.2">
      <c r="A3049" s="8">
        <v>44685</v>
      </c>
      <c r="B3049" s="2">
        <f>IFERROR(VLOOKUP(A3049,'[1]Table - Daily Rainfall'!$J$4:$K$2266,2,FALSE),"")</f>
        <v>0</v>
      </c>
      <c r="C3049" s="9">
        <f>'[1]Table - USGS Flow'!D3047</f>
        <v>0</v>
      </c>
      <c r="D3049" s="3">
        <f t="shared" si="236"/>
        <v>0</v>
      </c>
      <c r="E3049" s="9">
        <v>0</v>
      </c>
      <c r="F3049" s="3">
        <f t="shared" si="237"/>
        <v>0</v>
      </c>
      <c r="G3049" s="9">
        <v>0</v>
      </c>
      <c r="H3049" s="3">
        <f t="shared" si="238"/>
        <v>0</v>
      </c>
      <c r="I3049" s="3">
        <f>'[1]Table - Daily Discharge'!B3052</f>
        <v>0</v>
      </c>
      <c r="J3049" s="3">
        <f>'[1]Table - Daily Discharge'!C3052</f>
        <v>2.9949829240768491</v>
      </c>
      <c r="K3049" s="3">
        <f>'[1]Table - Daily Discharge'!D3052</f>
        <v>0</v>
      </c>
      <c r="L3049" s="3">
        <f>'[1]Table - Daily Discharge'!E3052</f>
        <v>0</v>
      </c>
      <c r="M3049" s="3">
        <f t="shared" si="239"/>
        <v>2.9949829240768491</v>
      </c>
      <c r="N3049" s="3">
        <f t="shared" si="240"/>
        <v>2.9949829240768491</v>
      </c>
    </row>
    <row r="3050" spans="1:14" hidden="1" x14ac:dyDescent="0.2">
      <c r="A3050" s="8">
        <v>44686</v>
      </c>
      <c r="B3050" s="2">
        <f>IFERROR(VLOOKUP(A3050,'[1]Table - Daily Rainfall'!$J$4:$K$2266,2,FALSE),"")</f>
        <v>0</v>
      </c>
      <c r="C3050" s="9">
        <f>'[1]Table - USGS Flow'!D3048</f>
        <v>0</v>
      </c>
      <c r="D3050" s="3">
        <f t="shared" si="236"/>
        <v>0</v>
      </c>
      <c r="E3050" s="9">
        <v>0</v>
      </c>
      <c r="F3050" s="3">
        <f t="shared" si="237"/>
        <v>0</v>
      </c>
      <c r="G3050" s="9">
        <v>0</v>
      </c>
      <c r="H3050" s="3">
        <f t="shared" si="238"/>
        <v>0</v>
      </c>
      <c r="I3050" s="3">
        <f>'[1]Table - Daily Discharge'!B3053</f>
        <v>0</v>
      </c>
      <c r="J3050" s="3">
        <f>'[1]Table - Daily Discharge'!C3053</f>
        <v>2.5700938589087228</v>
      </c>
      <c r="K3050" s="3">
        <f>'[1]Table - Daily Discharge'!D3053</f>
        <v>0</v>
      </c>
      <c r="L3050" s="3">
        <f>'[1]Table - Daily Discharge'!E3053</f>
        <v>0</v>
      </c>
      <c r="M3050" s="3">
        <f t="shared" si="239"/>
        <v>2.5700938589087228</v>
      </c>
      <c r="N3050" s="3">
        <f t="shared" si="240"/>
        <v>2.5700938589087228</v>
      </c>
    </row>
    <row r="3051" spans="1:14" hidden="1" x14ac:dyDescent="0.2">
      <c r="A3051" s="8">
        <v>44687</v>
      </c>
      <c r="B3051" s="2">
        <f>IFERROR(VLOOKUP(A3051,'[1]Table - Daily Rainfall'!$J$4:$K$2266,2,FALSE),"")</f>
        <v>0</v>
      </c>
      <c r="C3051" s="9">
        <f>'[1]Table - USGS Flow'!D3049</f>
        <v>0</v>
      </c>
      <c r="D3051" s="3">
        <f t="shared" si="236"/>
        <v>0</v>
      </c>
      <c r="E3051" s="9">
        <v>0</v>
      </c>
      <c r="F3051" s="3">
        <f t="shared" si="237"/>
        <v>0</v>
      </c>
      <c r="G3051" s="9">
        <v>0</v>
      </c>
      <c r="H3051" s="3">
        <f t="shared" si="238"/>
        <v>0</v>
      </c>
      <c r="I3051" s="3">
        <f>'[1]Table - Daily Discharge'!B3054</f>
        <v>6.9444444444444448E-2</v>
      </c>
      <c r="J3051" s="3">
        <f>'[1]Table - Daily Discharge'!C3054</f>
        <v>1.8299096098836765</v>
      </c>
      <c r="K3051" s="3">
        <f>'[1]Table - Daily Discharge'!D3054</f>
        <v>0</v>
      </c>
      <c r="L3051" s="3">
        <f>'[1]Table - Daily Discharge'!E3054</f>
        <v>0</v>
      </c>
      <c r="M3051" s="3">
        <f t="shared" si="239"/>
        <v>1.8993540543281209</v>
      </c>
      <c r="N3051" s="3">
        <f t="shared" si="240"/>
        <v>1.8993540543281209</v>
      </c>
    </row>
    <row r="3052" spans="1:14" hidden="1" x14ac:dyDescent="0.2">
      <c r="A3052" s="8">
        <v>44688</v>
      </c>
      <c r="B3052" s="2">
        <f>IFERROR(VLOOKUP(A3052,'[1]Table - Daily Rainfall'!$J$4:$K$2266,2,FALSE),"")</f>
        <v>0</v>
      </c>
      <c r="C3052" s="9">
        <f>'[1]Table - USGS Flow'!D3050</f>
        <v>0</v>
      </c>
      <c r="D3052" s="3">
        <f t="shared" si="236"/>
        <v>0</v>
      </c>
      <c r="E3052" s="9">
        <v>0</v>
      </c>
      <c r="F3052" s="3">
        <f t="shared" si="237"/>
        <v>0</v>
      </c>
      <c r="G3052" s="9">
        <v>0</v>
      </c>
      <c r="H3052" s="3">
        <f t="shared" si="238"/>
        <v>0</v>
      </c>
      <c r="I3052" s="3">
        <f>'[1]Table - Daily Discharge'!B3055</f>
        <v>0</v>
      </c>
      <c r="J3052" s="3">
        <f>'[1]Table - Daily Discharge'!C3055</f>
        <v>3.1391919729937734</v>
      </c>
      <c r="K3052" s="3">
        <f>'[1]Table - Daily Discharge'!D3055</f>
        <v>0</v>
      </c>
      <c r="L3052" s="3">
        <f>'[1]Table - Daily Discharge'!E3055</f>
        <v>0</v>
      </c>
      <c r="M3052" s="3">
        <f t="shared" si="239"/>
        <v>3.1391919729937734</v>
      </c>
      <c r="N3052" s="3">
        <f t="shared" si="240"/>
        <v>3.1391919729937734</v>
      </c>
    </row>
    <row r="3053" spans="1:14" hidden="1" x14ac:dyDescent="0.2">
      <c r="A3053" s="8">
        <v>44689</v>
      </c>
      <c r="B3053" s="2">
        <f>IFERROR(VLOOKUP(A3053,'[1]Table - Daily Rainfall'!$J$4:$K$2266,2,FALSE),"")</f>
        <v>0</v>
      </c>
      <c r="C3053" s="9">
        <f>'[1]Table - USGS Flow'!D3051</f>
        <v>0</v>
      </c>
      <c r="D3053" s="3">
        <f t="shared" si="236"/>
        <v>0</v>
      </c>
      <c r="E3053" s="9">
        <v>0</v>
      </c>
      <c r="F3053" s="3">
        <f t="shared" si="237"/>
        <v>0</v>
      </c>
      <c r="G3053" s="9">
        <v>0</v>
      </c>
      <c r="H3053" s="3">
        <f t="shared" si="238"/>
        <v>0</v>
      </c>
      <c r="I3053" s="3">
        <f>'[1]Table - Daily Discharge'!B3056</f>
        <v>0</v>
      </c>
      <c r="J3053" s="3">
        <f>'[1]Table - Daily Discharge'!C3056</f>
        <v>3.3068815747047098</v>
      </c>
      <c r="K3053" s="3">
        <f>'[1]Table - Daily Discharge'!D3056</f>
        <v>0</v>
      </c>
      <c r="L3053" s="3">
        <f>'[1]Table - Daily Discharge'!E3056</f>
        <v>0</v>
      </c>
      <c r="M3053" s="3">
        <f t="shared" si="239"/>
        <v>3.3068815747047098</v>
      </c>
      <c r="N3053" s="3">
        <f t="shared" si="240"/>
        <v>3.3068815747047098</v>
      </c>
    </row>
    <row r="3054" spans="1:14" hidden="1" x14ac:dyDescent="0.2">
      <c r="A3054" s="8">
        <v>44690</v>
      </c>
      <c r="B3054" s="2">
        <f>IFERROR(VLOOKUP(A3054,'[1]Table - Daily Rainfall'!$J$4:$K$2266,2,FALSE),"")</f>
        <v>0</v>
      </c>
      <c r="C3054" s="9">
        <f>'[1]Table - USGS Flow'!D3052</f>
        <v>0</v>
      </c>
      <c r="D3054" s="3">
        <f t="shared" si="236"/>
        <v>0</v>
      </c>
      <c r="E3054" s="9">
        <v>0</v>
      </c>
      <c r="F3054" s="3">
        <f t="shared" si="237"/>
        <v>0</v>
      </c>
      <c r="G3054" s="9">
        <v>0</v>
      </c>
      <c r="H3054" s="3">
        <f t="shared" si="238"/>
        <v>0</v>
      </c>
      <c r="I3054" s="3">
        <f>'[1]Table - Daily Discharge'!B3057</f>
        <v>0</v>
      </c>
      <c r="J3054" s="3">
        <f>'[1]Table - Daily Discharge'!C3057</f>
        <v>1.9811354750664565</v>
      </c>
      <c r="K3054" s="3">
        <f>'[1]Table - Daily Discharge'!D3057</f>
        <v>0</v>
      </c>
      <c r="L3054" s="3">
        <f>'[1]Table - Daily Discharge'!E3057</f>
        <v>0</v>
      </c>
      <c r="M3054" s="3">
        <f t="shared" si="239"/>
        <v>1.9811354750664565</v>
      </c>
      <c r="N3054" s="3">
        <f t="shared" si="240"/>
        <v>1.9811354750664565</v>
      </c>
    </row>
    <row r="3055" spans="1:14" hidden="1" x14ac:dyDescent="0.2">
      <c r="A3055" s="8">
        <v>44691</v>
      </c>
      <c r="B3055" s="2">
        <f>IFERROR(VLOOKUP(A3055,'[1]Table - Daily Rainfall'!$J$4:$K$2266,2,FALSE),"")</f>
        <v>0</v>
      </c>
      <c r="C3055" s="9">
        <f>'[1]Table - USGS Flow'!D3053</f>
        <v>0</v>
      </c>
      <c r="D3055" s="3">
        <f t="shared" si="236"/>
        <v>0</v>
      </c>
      <c r="E3055" s="9">
        <v>0</v>
      </c>
      <c r="F3055" s="3">
        <f t="shared" si="237"/>
        <v>0</v>
      </c>
      <c r="G3055" s="9">
        <v>0</v>
      </c>
      <c r="H3055" s="3">
        <f t="shared" si="238"/>
        <v>0</v>
      </c>
      <c r="I3055" s="3">
        <f>'[1]Table - Daily Discharge'!B3058</f>
        <v>0</v>
      </c>
      <c r="J3055" s="3">
        <f>'[1]Table - Daily Discharge'!C3058</f>
        <v>2.3982079192693462</v>
      </c>
      <c r="K3055" s="3">
        <f>'[1]Table - Daily Discharge'!D3058</f>
        <v>0</v>
      </c>
      <c r="L3055" s="3">
        <f>'[1]Table - Daily Discharge'!E3058</f>
        <v>0</v>
      </c>
      <c r="M3055" s="3">
        <f t="shared" si="239"/>
        <v>2.3982079192693462</v>
      </c>
      <c r="N3055" s="3">
        <f t="shared" si="240"/>
        <v>2.3982079192693462</v>
      </c>
    </row>
    <row r="3056" spans="1:14" hidden="1" x14ac:dyDescent="0.2">
      <c r="A3056" s="8">
        <v>44692</v>
      </c>
      <c r="B3056" s="2">
        <f>IFERROR(VLOOKUP(A3056,'[1]Table - Daily Rainfall'!$J$4:$K$2266,2,FALSE),"")</f>
        <v>0</v>
      </c>
      <c r="C3056" s="9">
        <f>'[1]Table - USGS Flow'!D3054</f>
        <v>0</v>
      </c>
      <c r="D3056" s="3">
        <f t="shared" si="236"/>
        <v>0</v>
      </c>
      <c r="E3056" s="9">
        <v>0</v>
      </c>
      <c r="F3056" s="3">
        <f t="shared" si="237"/>
        <v>0</v>
      </c>
      <c r="G3056" s="9">
        <v>0</v>
      </c>
      <c r="H3056" s="3">
        <f t="shared" si="238"/>
        <v>0</v>
      </c>
      <c r="I3056" s="3">
        <f>'[1]Table - Daily Discharge'!B3059</f>
        <v>0</v>
      </c>
      <c r="J3056" s="3">
        <f>'[1]Table - Daily Discharge'!C3059</f>
        <v>3.1337055972104766</v>
      </c>
      <c r="K3056" s="3">
        <f>'[1]Table - Daily Discharge'!D3059</f>
        <v>0</v>
      </c>
      <c r="L3056" s="3">
        <f>'[1]Table - Daily Discharge'!E3059</f>
        <v>0</v>
      </c>
      <c r="M3056" s="3">
        <f t="shared" si="239"/>
        <v>3.1337055972104766</v>
      </c>
      <c r="N3056" s="3">
        <f t="shared" si="240"/>
        <v>3.1337055972104766</v>
      </c>
    </row>
    <row r="3057" spans="1:14" hidden="1" x14ac:dyDescent="0.2">
      <c r="A3057" s="8">
        <v>44693</v>
      </c>
      <c r="B3057" s="2">
        <f>IFERROR(VLOOKUP(A3057,'[1]Table - Daily Rainfall'!$J$4:$K$2266,2,FALSE),"")</f>
        <v>0</v>
      </c>
      <c r="C3057" s="9">
        <f>'[1]Table - USGS Flow'!D3055</f>
        <v>0</v>
      </c>
      <c r="D3057" s="3">
        <f t="shared" si="236"/>
        <v>0</v>
      </c>
      <c r="E3057" s="9">
        <v>0</v>
      </c>
      <c r="F3057" s="3">
        <f t="shared" si="237"/>
        <v>0</v>
      </c>
      <c r="G3057" s="9">
        <v>0</v>
      </c>
      <c r="H3057" s="3">
        <f t="shared" si="238"/>
        <v>0</v>
      </c>
      <c r="I3057" s="3">
        <f>'[1]Table - Daily Discharge'!B3060</f>
        <v>0</v>
      </c>
      <c r="J3057" s="3">
        <f>'[1]Table - Daily Discharge'!C3060</f>
        <v>1.8566803648523054</v>
      </c>
      <c r="K3057" s="3">
        <f>'[1]Table - Daily Discharge'!D3060</f>
        <v>0</v>
      </c>
      <c r="L3057" s="3">
        <f>'[1]Table - Daily Discharge'!E3060</f>
        <v>0</v>
      </c>
      <c r="M3057" s="3">
        <f t="shared" si="239"/>
        <v>1.8566803648523054</v>
      </c>
      <c r="N3057" s="3">
        <f t="shared" si="240"/>
        <v>1.8566803648523054</v>
      </c>
    </row>
    <row r="3058" spans="1:14" hidden="1" x14ac:dyDescent="0.2">
      <c r="A3058" s="8">
        <v>44694</v>
      </c>
      <c r="B3058" s="2">
        <f>IFERROR(VLOOKUP(A3058,'[1]Table - Daily Rainfall'!$J$4:$K$2266,2,FALSE),"")</f>
        <v>0</v>
      </c>
      <c r="C3058" s="9">
        <f>'[1]Table - USGS Flow'!D3056</f>
        <v>0</v>
      </c>
      <c r="D3058" s="3">
        <f t="shared" si="236"/>
        <v>0</v>
      </c>
      <c r="E3058" s="9">
        <v>0</v>
      </c>
      <c r="F3058" s="3">
        <f t="shared" si="237"/>
        <v>0</v>
      </c>
      <c r="G3058" s="9">
        <v>0</v>
      </c>
      <c r="H3058" s="3">
        <f t="shared" si="238"/>
        <v>0</v>
      </c>
      <c r="I3058" s="3">
        <f>'[1]Table - Daily Discharge'!B3061</f>
        <v>13.017670053136072</v>
      </c>
      <c r="J3058" s="3">
        <f>'[1]Table - Daily Discharge'!C3061</f>
        <v>1.3975428040538982</v>
      </c>
      <c r="K3058" s="3">
        <f>'[1]Table - Daily Discharge'!D3061</f>
        <v>0</v>
      </c>
      <c r="L3058" s="3">
        <f>'[1]Table - Daily Discharge'!E3061</f>
        <v>0</v>
      </c>
      <c r="M3058" s="3">
        <f t="shared" si="239"/>
        <v>14.415212857189971</v>
      </c>
      <c r="N3058" s="3">
        <f t="shared" si="240"/>
        <v>14.415212857189971</v>
      </c>
    </row>
    <row r="3059" spans="1:14" hidden="1" x14ac:dyDescent="0.2">
      <c r="A3059" s="8">
        <v>44695</v>
      </c>
      <c r="B3059" s="2">
        <f>IFERROR(VLOOKUP(A3059,'[1]Table - Daily Rainfall'!$J$4:$K$2266,2,FALSE),"")</f>
        <v>0</v>
      </c>
      <c r="C3059" s="9">
        <f>'[1]Table - USGS Flow'!D3057</f>
        <v>0</v>
      </c>
      <c r="D3059" s="3">
        <f t="shared" si="236"/>
        <v>0</v>
      </c>
      <c r="E3059" s="9">
        <v>0</v>
      </c>
      <c r="F3059" s="3">
        <f t="shared" si="237"/>
        <v>0</v>
      </c>
      <c r="G3059" s="9">
        <v>0</v>
      </c>
      <c r="H3059" s="3">
        <f t="shared" si="238"/>
        <v>0</v>
      </c>
      <c r="I3059" s="3">
        <f>'[1]Table - Daily Discharge'!B3062</f>
        <v>11.618100547312384</v>
      </c>
      <c r="J3059" s="3">
        <f>'[1]Table - Daily Discharge'!C3062</f>
        <v>4.1780061083857873</v>
      </c>
      <c r="K3059" s="3">
        <f>'[1]Table - Daily Discharge'!D3062</f>
        <v>0</v>
      </c>
      <c r="L3059" s="3">
        <f>'[1]Table - Daily Discharge'!E3062</f>
        <v>0</v>
      </c>
      <c r="M3059" s="3">
        <f t="shared" si="239"/>
        <v>15.796106655698171</v>
      </c>
      <c r="N3059" s="3">
        <f t="shared" si="240"/>
        <v>15.796106655698171</v>
      </c>
    </row>
    <row r="3060" spans="1:14" hidden="1" x14ac:dyDescent="0.2">
      <c r="A3060" s="8">
        <v>44696</v>
      </c>
      <c r="B3060" s="2">
        <f>IFERROR(VLOOKUP(A3060,'[1]Table - Daily Rainfall'!$J$4:$K$2266,2,FALSE),"")</f>
        <v>0</v>
      </c>
      <c r="C3060" s="9">
        <f>'[1]Table - USGS Flow'!D3058</f>
        <v>0</v>
      </c>
      <c r="D3060" s="3">
        <f t="shared" si="236"/>
        <v>0</v>
      </c>
      <c r="E3060" s="9">
        <v>0</v>
      </c>
      <c r="F3060" s="3">
        <f t="shared" si="237"/>
        <v>0</v>
      </c>
      <c r="G3060" s="9">
        <v>0</v>
      </c>
      <c r="H3060" s="3">
        <f t="shared" si="238"/>
        <v>0</v>
      </c>
      <c r="I3060" s="3">
        <f>'[1]Table - Daily Discharge'!B3063</f>
        <v>13.10562369086176</v>
      </c>
      <c r="J3060" s="3">
        <f>'[1]Table - Daily Discharge'!C3063</f>
        <v>2.305697501938039</v>
      </c>
      <c r="K3060" s="3">
        <f>'[1]Table - Daily Discharge'!D3063</f>
        <v>0</v>
      </c>
      <c r="L3060" s="3">
        <f>'[1]Table - Daily Discharge'!E3063</f>
        <v>0</v>
      </c>
      <c r="M3060" s="3">
        <f t="shared" si="239"/>
        <v>15.4113211927998</v>
      </c>
      <c r="N3060" s="3">
        <f t="shared" si="240"/>
        <v>15.4113211927998</v>
      </c>
    </row>
    <row r="3061" spans="1:14" hidden="1" x14ac:dyDescent="0.2">
      <c r="A3061" s="8">
        <v>44697</v>
      </c>
      <c r="B3061" s="2">
        <f>IFERROR(VLOOKUP(A3061,'[1]Table - Daily Rainfall'!$J$4:$K$2266,2,FALSE),"")</f>
        <v>0</v>
      </c>
      <c r="C3061" s="9">
        <f>'[1]Table - USGS Flow'!D3059</f>
        <v>0</v>
      </c>
      <c r="D3061" s="3">
        <f t="shared" si="236"/>
        <v>0</v>
      </c>
      <c r="E3061" s="9">
        <v>0</v>
      </c>
      <c r="F3061" s="3">
        <f t="shared" si="237"/>
        <v>0</v>
      </c>
      <c r="G3061" s="9">
        <v>0</v>
      </c>
      <c r="H3061" s="3">
        <f t="shared" si="238"/>
        <v>0</v>
      </c>
      <c r="I3061" s="3">
        <f>'[1]Table - Daily Discharge'!B3064</f>
        <v>13.732390736633116</v>
      </c>
      <c r="J3061" s="3">
        <f>'[1]Table - Daily Discharge'!C3064</f>
        <v>0.37233589780620641</v>
      </c>
      <c r="K3061" s="3">
        <f>'[1]Table - Daily Discharge'!D3064</f>
        <v>0</v>
      </c>
      <c r="L3061" s="3">
        <f>'[1]Table - Daily Discharge'!E3064</f>
        <v>0</v>
      </c>
      <c r="M3061" s="3">
        <f t="shared" si="239"/>
        <v>14.104726634439322</v>
      </c>
      <c r="N3061" s="3">
        <f t="shared" si="240"/>
        <v>14.104726634439322</v>
      </c>
    </row>
    <row r="3062" spans="1:14" hidden="1" x14ac:dyDescent="0.2">
      <c r="A3062" s="8">
        <v>44698</v>
      </c>
      <c r="B3062" s="2">
        <f>IFERROR(VLOOKUP(A3062,'[1]Table - Daily Rainfall'!$J$4:$K$2266,2,FALSE),"")</f>
        <v>0</v>
      </c>
      <c r="C3062" s="9">
        <f>'[1]Table - USGS Flow'!D3060</f>
        <v>0</v>
      </c>
      <c r="D3062" s="3">
        <f t="shared" si="236"/>
        <v>0</v>
      </c>
      <c r="E3062" s="9">
        <v>0</v>
      </c>
      <c r="F3062" s="3">
        <f t="shared" si="237"/>
        <v>0</v>
      </c>
      <c r="G3062" s="9">
        <v>0</v>
      </c>
      <c r="H3062" s="3">
        <f t="shared" si="238"/>
        <v>0</v>
      </c>
      <c r="I3062" s="3">
        <f>'[1]Table - Daily Discharge'!B3065</f>
        <v>14.962927243866488</v>
      </c>
      <c r="J3062" s="3">
        <f>'[1]Table - Daily Discharge'!C3065</f>
        <v>1.2404465943278014</v>
      </c>
      <c r="K3062" s="3">
        <f>'[1]Table - Daily Discharge'!D3065</f>
        <v>0</v>
      </c>
      <c r="L3062" s="3">
        <f>'[1]Table - Daily Discharge'!E3065</f>
        <v>0</v>
      </c>
      <c r="M3062" s="3">
        <f t="shared" si="239"/>
        <v>16.203373838194288</v>
      </c>
      <c r="N3062" s="3">
        <f t="shared" si="240"/>
        <v>16.203373838194288</v>
      </c>
    </row>
    <row r="3063" spans="1:14" hidden="1" x14ac:dyDescent="0.2">
      <c r="A3063" s="8">
        <v>44699</v>
      </c>
      <c r="B3063" s="2">
        <f>IFERROR(VLOOKUP(A3063,'[1]Table - Daily Rainfall'!$J$4:$K$2266,2,FALSE),"")</f>
        <v>0</v>
      </c>
      <c r="C3063" s="9">
        <f>'[1]Table - USGS Flow'!D3061</f>
        <v>0</v>
      </c>
      <c r="D3063" s="3">
        <f t="shared" si="236"/>
        <v>0</v>
      </c>
      <c r="E3063" s="9">
        <v>0</v>
      </c>
      <c r="F3063" s="3">
        <f t="shared" si="237"/>
        <v>0</v>
      </c>
      <c r="G3063" s="9">
        <v>0</v>
      </c>
      <c r="H3063" s="3">
        <f t="shared" si="238"/>
        <v>0</v>
      </c>
      <c r="I3063" s="3">
        <f>'[1]Table - Daily Discharge'!B3066</f>
        <v>13.531829348082416</v>
      </c>
      <c r="J3063" s="3">
        <f>'[1]Table - Daily Discharge'!C3066</f>
        <v>2.2842526580665674</v>
      </c>
      <c r="K3063" s="3">
        <f>'[1]Table - Daily Discharge'!D3066</f>
        <v>0</v>
      </c>
      <c r="L3063" s="3">
        <f>'[1]Table - Daily Discharge'!E3066</f>
        <v>0</v>
      </c>
      <c r="M3063" s="3">
        <f t="shared" si="239"/>
        <v>15.816082006148983</v>
      </c>
      <c r="N3063" s="3">
        <f t="shared" si="240"/>
        <v>15.816082006148983</v>
      </c>
    </row>
    <row r="3064" spans="1:14" hidden="1" x14ac:dyDescent="0.2">
      <c r="A3064" s="8">
        <v>44700</v>
      </c>
      <c r="B3064" s="2">
        <f>IFERROR(VLOOKUP(A3064,'[1]Table - Daily Rainfall'!$J$4:$K$2266,2,FALSE),"")</f>
        <v>0</v>
      </c>
      <c r="C3064" s="9">
        <f>'[1]Table - USGS Flow'!D3062</f>
        <v>0</v>
      </c>
      <c r="D3064" s="3">
        <f t="shared" si="236"/>
        <v>0</v>
      </c>
      <c r="E3064" s="9">
        <v>0</v>
      </c>
      <c r="F3064" s="3">
        <f t="shared" si="237"/>
        <v>0</v>
      </c>
      <c r="G3064" s="9">
        <v>0</v>
      </c>
      <c r="H3064" s="3">
        <f t="shared" si="238"/>
        <v>0</v>
      </c>
      <c r="I3064" s="3">
        <f>'[1]Table - Daily Discharge'!B3067</f>
        <v>1.7554881610029065</v>
      </c>
      <c r="J3064" s="3">
        <f>'[1]Table - Daily Discharge'!C3067</f>
        <v>2.7194636768191645</v>
      </c>
      <c r="K3064" s="3">
        <f>'[1]Table - Daily Discharge'!D3067</f>
        <v>0</v>
      </c>
      <c r="L3064" s="3">
        <f>'[1]Table - Daily Discharge'!E3067</f>
        <v>0</v>
      </c>
      <c r="M3064" s="3">
        <f t="shared" si="239"/>
        <v>4.4749518378220712</v>
      </c>
      <c r="N3064" s="3">
        <f t="shared" si="240"/>
        <v>4.4749518378220712</v>
      </c>
    </row>
    <row r="3065" spans="1:14" hidden="1" x14ac:dyDescent="0.2">
      <c r="A3065" s="8">
        <v>44701</v>
      </c>
      <c r="B3065" s="2">
        <f>IFERROR(VLOOKUP(A3065,'[1]Table - Daily Rainfall'!$J$4:$K$2266,2,FALSE),"")</f>
        <v>0</v>
      </c>
      <c r="C3065" s="9">
        <f>'[1]Table - USGS Flow'!D3063</f>
        <v>0</v>
      </c>
      <c r="D3065" s="3">
        <f t="shared" si="236"/>
        <v>0</v>
      </c>
      <c r="E3065" s="9">
        <v>0</v>
      </c>
      <c r="F3065" s="3">
        <f t="shared" si="237"/>
        <v>0</v>
      </c>
      <c r="G3065" s="9">
        <v>0</v>
      </c>
      <c r="H3065" s="3">
        <f t="shared" si="238"/>
        <v>0</v>
      </c>
      <c r="I3065" s="3">
        <f>'[1]Table - Daily Discharge'!B3068</f>
        <v>13.980228764340929</v>
      </c>
      <c r="J3065" s="3">
        <f>'[1]Table - Daily Discharge'!C3068</f>
        <v>2.7670402228767434</v>
      </c>
      <c r="K3065" s="3">
        <f>'[1]Table - Daily Discharge'!D3068</f>
        <v>0</v>
      </c>
      <c r="L3065" s="3">
        <f>'[1]Table - Daily Discharge'!E3068</f>
        <v>0</v>
      </c>
      <c r="M3065" s="3">
        <f t="shared" si="239"/>
        <v>16.747268987217673</v>
      </c>
      <c r="N3065" s="3">
        <f t="shared" si="240"/>
        <v>16.747268987217673</v>
      </c>
    </row>
    <row r="3066" spans="1:14" hidden="1" x14ac:dyDescent="0.2">
      <c r="A3066" s="8">
        <v>44702</v>
      </c>
      <c r="B3066" s="2">
        <f>IFERROR(VLOOKUP(A3066,'[1]Table - Daily Rainfall'!$J$4:$K$2266,2,FALSE),"")</f>
        <v>0</v>
      </c>
      <c r="C3066" s="9">
        <f>'[1]Table - USGS Flow'!D3064</f>
        <v>2.76</v>
      </c>
      <c r="D3066" s="3">
        <f t="shared" si="236"/>
        <v>1.7838676318510858</v>
      </c>
      <c r="E3066" s="9">
        <v>0</v>
      </c>
      <c r="F3066" s="3">
        <f t="shared" si="237"/>
        <v>0</v>
      </c>
      <c r="G3066" s="9">
        <v>0</v>
      </c>
      <c r="H3066" s="3">
        <f t="shared" si="238"/>
        <v>0</v>
      </c>
      <c r="I3066" s="3">
        <f>'[1]Table - Daily Discharge'!B3069</f>
        <v>17.106373751999627</v>
      </c>
      <c r="J3066" s="3">
        <f>'[1]Table - Daily Discharge'!C3069</f>
        <v>5.0835085349881171</v>
      </c>
      <c r="K3066" s="3">
        <f>'[1]Table - Daily Discharge'!D3069</f>
        <v>0</v>
      </c>
      <c r="L3066" s="3">
        <f>'[1]Table - Daily Discharge'!E3069</f>
        <v>0</v>
      </c>
      <c r="M3066" s="3">
        <f t="shared" si="239"/>
        <v>22.189882286987743</v>
      </c>
      <c r="N3066" s="3">
        <f t="shared" si="240"/>
        <v>22.189882286987743</v>
      </c>
    </row>
    <row r="3067" spans="1:14" hidden="1" x14ac:dyDescent="0.2">
      <c r="A3067" s="8">
        <v>44703</v>
      </c>
      <c r="B3067" s="2">
        <f>IFERROR(VLOOKUP(A3067,'[1]Table - Daily Rainfall'!$J$4:$K$2266,2,FALSE),"")</f>
        <v>0</v>
      </c>
      <c r="C3067" s="9">
        <f>'[1]Table - USGS Flow'!D3065</f>
        <v>5.03</v>
      </c>
      <c r="D3067" s="3">
        <f t="shared" si="236"/>
        <v>3.2510341261633924</v>
      </c>
      <c r="E3067" s="9">
        <v>0</v>
      </c>
      <c r="F3067" s="3">
        <f t="shared" si="237"/>
        <v>0</v>
      </c>
      <c r="G3067" s="9">
        <v>0</v>
      </c>
      <c r="H3067" s="3">
        <f t="shared" si="238"/>
        <v>0</v>
      </c>
      <c r="I3067" s="3">
        <f>'[1]Table - Daily Discharge'!B3070</f>
        <v>15.896378471593957</v>
      </c>
      <c r="J3067" s="3">
        <f>'[1]Table - Daily Discharge'!C3070</f>
        <v>3.3917821301843754</v>
      </c>
      <c r="K3067" s="3">
        <f>'[1]Table - Daily Discharge'!D3070</f>
        <v>0</v>
      </c>
      <c r="L3067" s="3">
        <f>'[1]Table - Daily Discharge'!E3070</f>
        <v>0</v>
      </c>
      <c r="M3067" s="3">
        <f t="shared" si="239"/>
        <v>19.288160601778333</v>
      </c>
      <c r="N3067" s="3">
        <f t="shared" si="240"/>
        <v>19.288160601778333</v>
      </c>
    </row>
    <row r="3068" spans="1:14" hidden="1" x14ac:dyDescent="0.2">
      <c r="A3068" s="8">
        <v>44704</v>
      </c>
      <c r="B3068" s="2">
        <f>IFERROR(VLOOKUP(A3068,'[1]Table - Daily Rainfall'!$J$4:$K$2266,2,FALSE),"")</f>
        <v>0</v>
      </c>
      <c r="C3068" s="9">
        <f>'[1]Table - USGS Flow'!D3066</f>
        <v>5.04</v>
      </c>
      <c r="D3068" s="3">
        <f t="shared" si="236"/>
        <v>3.2574974146845919</v>
      </c>
      <c r="E3068" s="9">
        <v>0</v>
      </c>
      <c r="F3068" s="3">
        <f t="shared" si="237"/>
        <v>0</v>
      </c>
      <c r="G3068" s="9">
        <v>0</v>
      </c>
      <c r="H3068" s="3">
        <f t="shared" si="238"/>
        <v>0</v>
      </c>
      <c r="I3068" s="3">
        <f>'[1]Table - Daily Discharge'!B3071</f>
        <v>15.439653984082977</v>
      </c>
      <c r="J3068" s="3">
        <f>'[1]Table - Daily Discharge'!C3071</f>
        <v>3.0105572021444695</v>
      </c>
      <c r="K3068" s="3">
        <f>'[1]Table - Daily Discharge'!D3071</f>
        <v>0</v>
      </c>
      <c r="L3068" s="3">
        <f>'[1]Table - Daily Discharge'!E3071</f>
        <v>0</v>
      </c>
      <c r="M3068" s="3">
        <f t="shared" si="239"/>
        <v>18.450211186227445</v>
      </c>
      <c r="N3068" s="3">
        <f t="shared" si="240"/>
        <v>18.450211186227445</v>
      </c>
    </row>
    <row r="3069" spans="1:14" hidden="1" x14ac:dyDescent="0.2">
      <c r="A3069" s="8">
        <v>44705</v>
      </c>
      <c r="B3069" s="2">
        <f>IFERROR(VLOOKUP(A3069,'[1]Table - Daily Rainfall'!$J$4:$K$2266,2,FALSE),"")</f>
        <v>0</v>
      </c>
      <c r="C3069" s="9">
        <f>'[1]Table - USGS Flow'!D3067</f>
        <v>3.4</v>
      </c>
      <c r="D3069" s="3">
        <f t="shared" si="236"/>
        <v>2.1975180972078596</v>
      </c>
      <c r="E3069" s="9">
        <v>0</v>
      </c>
      <c r="F3069" s="3">
        <f t="shared" si="237"/>
        <v>0</v>
      </c>
      <c r="G3069" s="9">
        <v>0</v>
      </c>
      <c r="H3069" s="3">
        <f t="shared" si="238"/>
        <v>0</v>
      </c>
      <c r="I3069" s="3">
        <f>'[1]Table - Daily Discharge'!B3072</f>
        <v>13.75850747921109</v>
      </c>
      <c r="J3069" s="3">
        <f>'[1]Table - Daily Discharge'!C3072</f>
        <v>3.4676127928628651</v>
      </c>
      <c r="K3069" s="3">
        <f>'[1]Table - Daily Discharge'!D3072</f>
        <v>0</v>
      </c>
      <c r="L3069" s="3">
        <f>'[1]Table - Daily Discharge'!E3072</f>
        <v>0</v>
      </c>
      <c r="M3069" s="3">
        <f t="shared" si="239"/>
        <v>17.226120272073956</v>
      </c>
      <c r="N3069" s="3">
        <f t="shared" si="240"/>
        <v>17.226120272073956</v>
      </c>
    </row>
    <row r="3070" spans="1:14" hidden="1" x14ac:dyDescent="0.2">
      <c r="A3070" s="8">
        <v>44706</v>
      </c>
      <c r="B3070" s="2">
        <f>IFERROR(VLOOKUP(A3070,'[1]Table - Daily Rainfall'!$J$4:$K$2266,2,FALSE),"")</f>
        <v>0</v>
      </c>
      <c r="C3070" s="9">
        <f>'[1]Table - USGS Flow'!D3068</f>
        <v>6.35</v>
      </c>
      <c r="D3070" s="3">
        <f t="shared" si="236"/>
        <v>4.1041882109617376</v>
      </c>
      <c r="E3070" s="9">
        <v>0</v>
      </c>
      <c r="F3070" s="3">
        <f t="shared" si="237"/>
        <v>0</v>
      </c>
      <c r="G3070" s="9">
        <v>0</v>
      </c>
      <c r="H3070" s="3">
        <f t="shared" si="238"/>
        <v>0</v>
      </c>
      <c r="I3070" s="3">
        <f>'[1]Table - Daily Discharge'!B3073</f>
        <v>17.502338476899503</v>
      </c>
      <c r="J3070" s="3">
        <f>'[1]Table - Daily Discharge'!C3073</f>
        <v>3.187062934271288</v>
      </c>
      <c r="K3070" s="3">
        <f>'[1]Table - Daily Discharge'!D3073</f>
        <v>5.1218408279617629</v>
      </c>
      <c r="L3070" s="3">
        <f>'[1]Table - Daily Discharge'!E3073</f>
        <v>0</v>
      </c>
      <c r="M3070" s="3">
        <f t="shared" si="239"/>
        <v>20.689401411170792</v>
      </c>
      <c r="N3070" s="3">
        <f t="shared" si="240"/>
        <v>25.811242239132554</v>
      </c>
    </row>
    <row r="3071" spans="1:14" hidden="1" x14ac:dyDescent="0.2">
      <c r="A3071" s="8">
        <v>44707</v>
      </c>
      <c r="B3071" s="2">
        <f>IFERROR(VLOOKUP(A3071,'[1]Table - Daily Rainfall'!$J$4:$K$2266,2,FALSE),"")</f>
        <v>0</v>
      </c>
      <c r="C3071" s="9">
        <f>'[1]Table - USGS Flow'!D3069</f>
        <v>2.5499999999999998</v>
      </c>
      <c r="D3071" s="3">
        <f t="shared" si="236"/>
        <v>1.6481385729058946</v>
      </c>
      <c r="E3071" s="9">
        <v>0</v>
      </c>
      <c r="F3071" s="3">
        <f t="shared" si="237"/>
        <v>0</v>
      </c>
      <c r="G3071" s="9">
        <v>0</v>
      </c>
      <c r="H3071" s="3">
        <f t="shared" si="238"/>
        <v>0</v>
      </c>
      <c r="I3071" s="3">
        <f>'[1]Table - Daily Discharge'!B3074</f>
        <v>13.357145186106528</v>
      </c>
      <c r="J3071" s="3">
        <f>'[1]Table - Daily Discharge'!C3074</f>
        <v>2.578360540673708</v>
      </c>
      <c r="K3071" s="3">
        <f>'[1]Table - Daily Discharge'!D3074</f>
        <v>7.3543537758070006</v>
      </c>
      <c r="L3071" s="3">
        <f>'[1]Table - Daily Discharge'!E3074</f>
        <v>0</v>
      </c>
      <c r="M3071" s="3">
        <f t="shared" si="239"/>
        <v>15.935505726780237</v>
      </c>
      <c r="N3071" s="3">
        <f t="shared" si="240"/>
        <v>23.289859502587237</v>
      </c>
    </row>
    <row r="3072" spans="1:14" hidden="1" x14ac:dyDescent="0.2">
      <c r="A3072" s="8">
        <v>44708</v>
      </c>
      <c r="B3072" s="2">
        <f>IFERROR(VLOOKUP(A3072,'[1]Table - Daily Rainfall'!$J$4:$K$2266,2,FALSE),"")</f>
        <v>0</v>
      </c>
      <c r="C3072" s="9">
        <f>'[1]Table - USGS Flow'!D3070</f>
        <v>2.4900000000000002</v>
      </c>
      <c r="D3072" s="3">
        <f t="shared" si="236"/>
        <v>1.6093588417786973</v>
      </c>
      <c r="E3072" s="9">
        <v>0</v>
      </c>
      <c r="F3072" s="3">
        <f t="shared" si="237"/>
        <v>0</v>
      </c>
      <c r="G3072" s="9">
        <v>0</v>
      </c>
      <c r="H3072" s="3">
        <f t="shared" si="238"/>
        <v>0</v>
      </c>
      <c r="I3072" s="3">
        <f>'[1]Table - Daily Discharge'!B3075</f>
        <v>12.724911365428015</v>
      </c>
      <c r="J3072" s="3">
        <f>'[1]Table - Daily Discharge'!C3075</f>
        <v>2.494482624721186</v>
      </c>
      <c r="K3072" s="3">
        <f>'[1]Table - Daily Discharge'!D3075</f>
        <v>8.264321971143838</v>
      </c>
      <c r="L3072" s="3">
        <f>'[1]Table - Daily Discharge'!E3075</f>
        <v>0</v>
      </c>
      <c r="M3072" s="3">
        <f t="shared" si="239"/>
        <v>15.219393990149202</v>
      </c>
      <c r="N3072" s="3">
        <f t="shared" si="240"/>
        <v>23.48371596129304</v>
      </c>
    </row>
    <row r="3073" spans="1:14" hidden="1" x14ac:dyDescent="0.2">
      <c r="A3073" s="8">
        <v>44709</v>
      </c>
      <c r="B3073" s="2">
        <f>IFERROR(VLOOKUP(A3073,'[1]Table - Daily Rainfall'!$J$4:$K$2266,2,FALSE),"")</f>
        <v>0</v>
      </c>
      <c r="C3073" s="9">
        <f>'[1]Table - USGS Flow'!D3071</f>
        <v>4.67</v>
      </c>
      <c r="D3073" s="3">
        <f t="shared" si="236"/>
        <v>3.018355739400207</v>
      </c>
      <c r="E3073" s="9">
        <v>0</v>
      </c>
      <c r="F3073" s="3">
        <f t="shared" si="237"/>
        <v>0</v>
      </c>
      <c r="G3073" s="9">
        <v>0</v>
      </c>
      <c r="H3073" s="3">
        <f t="shared" si="238"/>
        <v>0</v>
      </c>
      <c r="I3073" s="3">
        <f>'[1]Table - Daily Discharge'!B3076</f>
        <v>15.053029072016873</v>
      </c>
      <c r="J3073" s="3">
        <f>'[1]Table - Daily Discharge'!C3076</f>
        <v>4.2394405144815845</v>
      </c>
      <c r="K3073" s="3">
        <f>'[1]Table - Daily Discharge'!D3076</f>
        <v>9.054570735372879</v>
      </c>
      <c r="L3073" s="3">
        <f>'[1]Table - Daily Discharge'!E3076</f>
        <v>0</v>
      </c>
      <c r="M3073" s="3">
        <f t="shared" si="239"/>
        <v>19.292469586498456</v>
      </c>
      <c r="N3073" s="3">
        <f t="shared" si="240"/>
        <v>28.347040321871333</v>
      </c>
    </row>
    <row r="3074" spans="1:14" hidden="1" x14ac:dyDescent="0.2">
      <c r="A3074" s="8">
        <v>44710</v>
      </c>
      <c r="B3074" s="2">
        <f>IFERROR(VLOOKUP(A3074,'[1]Table - Daily Rainfall'!$J$4:$K$2266,2,FALSE),"")</f>
        <v>0</v>
      </c>
      <c r="C3074" s="9">
        <f>'[1]Table - USGS Flow'!D3072</f>
        <v>5.93</v>
      </c>
      <c r="D3074" s="3">
        <f t="shared" si="236"/>
        <v>3.8327300930713548</v>
      </c>
      <c r="E3074" s="9">
        <v>0</v>
      </c>
      <c r="F3074" s="3">
        <f t="shared" si="237"/>
        <v>0</v>
      </c>
      <c r="G3074" s="9">
        <v>0</v>
      </c>
      <c r="H3074" s="3">
        <f t="shared" si="238"/>
        <v>0</v>
      </c>
      <c r="I3074" s="3">
        <f>'[1]Table - Daily Discharge'!B3077</f>
        <v>15.582783082968003</v>
      </c>
      <c r="J3074" s="3">
        <f>'[1]Table - Daily Discharge'!C3077</f>
        <v>3.5231045282066527</v>
      </c>
      <c r="K3074" s="3">
        <f>'[1]Table - Daily Discharge'!D3077</f>
        <v>7.2221378456387253</v>
      </c>
      <c r="L3074" s="3">
        <f>'[1]Table - Daily Discharge'!E3077</f>
        <v>0</v>
      </c>
      <c r="M3074" s="3">
        <f t="shared" si="239"/>
        <v>19.105887611174655</v>
      </c>
      <c r="N3074" s="3">
        <f t="shared" si="240"/>
        <v>26.328025456813378</v>
      </c>
    </row>
    <row r="3075" spans="1:14" hidden="1" x14ac:dyDescent="0.2">
      <c r="A3075" s="8">
        <v>44711</v>
      </c>
      <c r="B3075" s="2">
        <f>IFERROR(VLOOKUP(A3075,'[1]Table - Daily Rainfall'!$J$4:$K$2266,2,FALSE),"")</f>
        <v>0</v>
      </c>
      <c r="C3075" s="9">
        <f>'[1]Table - USGS Flow'!D3073</f>
        <v>8.4</v>
      </c>
      <c r="D3075" s="3">
        <f t="shared" si="236"/>
        <v>5.4291623578076527</v>
      </c>
      <c r="E3075" s="9">
        <v>0</v>
      </c>
      <c r="F3075" s="3">
        <f t="shared" si="237"/>
        <v>0</v>
      </c>
      <c r="G3075" s="9">
        <v>0</v>
      </c>
      <c r="H3075" s="3">
        <f t="shared" si="238"/>
        <v>0</v>
      </c>
      <c r="I3075" s="3">
        <f>'[1]Table - Daily Discharge'!B3078</f>
        <v>18.095128731983703</v>
      </c>
      <c r="J3075" s="3">
        <f>'[1]Table - Daily Discharge'!C3078</f>
        <v>4.255150383932504</v>
      </c>
      <c r="K3075" s="3">
        <f>'[1]Table - Daily Discharge'!D3078</f>
        <v>6.9051672863187612</v>
      </c>
      <c r="L3075" s="3">
        <f>'[1]Table - Daily Discharge'!E3078</f>
        <v>0</v>
      </c>
      <c r="M3075" s="3">
        <f t="shared" si="239"/>
        <v>22.350279115916209</v>
      </c>
      <c r="N3075" s="3">
        <f t="shared" si="240"/>
        <v>29.25544640223497</v>
      </c>
    </row>
    <row r="3076" spans="1:14" hidden="1" x14ac:dyDescent="0.2">
      <c r="A3076" s="8">
        <v>44712</v>
      </c>
      <c r="B3076" s="2">
        <f>IFERROR(VLOOKUP(A3076,'[1]Table - Daily Rainfall'!$J$4:$K$2266,2,FALSE),"")</f>
        <v>0</v>
      </c>
      <c r="C3076" s="9">
        <f>'[1]Table - USGS Flow'!D3074</f>
        <v>7.07</v>
      </c>
      <c r="D3076" s="3">
        <f t="shared" ref="D3076:D3139" si="241">C3076/1.5472</f>
        <v>4.5695449844881084</v>
      </c>
      <c r="E3076" s="9">
        <v>0</v>
      </c>
      <c r="F3076" s="3">
        <f t="shared" ref="F3076:F3139" si="242">E3076/1.5472</f>
        <v>0</v>
      </c>
      <c r="G3076" s="9">
        <v>0</v>
      </c>
      <c r="H3076" s="3">
        <f t="shared" ref="H3076:H3139" si="243">G3076/1.5472</f>
        <v>0</v>
      </c>
      <c r="I3076" s="3">
        <f>'[1]Table - Daily Discharge'!B3079</f>
        <v>17.098699391532282</v>
      </c>
      <c r="J3076" s="3">
        <f>'[1]Table - Daily Discharge'!C3079</f>
        <v>3.378783422231356</v>
      </c>
      <c r="K3076" s="3">
        <f>'[1]Table - Daily Discharge'!D3079</f>
        <v>7.1198966834225033</v>
      </c>
      <c r="L3076" s="3">
        <f>'[1]Table - Daily Discharge'!E3079</f>
        <v>0</v>
      </c>
      <c r="M3076" s="3">
        <f t="shared" ref="M3076:M3139" si="244">SUM(I3076,J3076)</f>
        <v>20.477482813763636</v>
      </c>
      <c r="N3076" s="3">
        <f t="shared" ref="N3076:N3139" si="245">SUM(I3076,J3076,K3076)</f>
        <v>27.597379497186139</v>
      </c>
    </row>
    <row r="3077" spans="1:14" hidden="1" x14ac:dyDescent="0.2">
      <c r="A3077" s="8">
        <v>44713</v>
      </c>
      <c r="B3077" s="2">
        <f>IFERROR(VLOOKUP(A3077,'[1]Table - Daily Rainfall'!$J$4:$K$2266,2,FALSE),"")</f>
        <v>0</v>
      </c>
      <c r="C3077" s="9">
        <f>'[1]Table - USGS Flow'!D3075</f>
        <v>6.98</v>
      </c>
      <c r="D3077" s="3">
        <f t="shared" si="241"/>
        <v>4.5113753877973117</v>
      </c>
      <c r="E3077" s="9">
        <v>0</v>
      </c>
      <c r="F3077" s="3">
        <f t="shared" si="242"/>
        <v>0</v>
      </c>
      <c r="G3077" s="9">
        <v>0</v>
      </c>
      <c r="H3077" s="3">
        <f t="shared" si="243"/>
        <v>0</v>
      </c>
      <c r="I3077" s="3">
        <f>'[1]Table - Daily Discharge'!B3080</f>
        <v>15.991275961310627</v>
      </c>
      <c r="J3077" s="3">
        <f>'[1]Table - Daily Discharge'!C3080</f>
        <v>2.6771587452901615</v>
      </c>
      <c r="K3077" s="3">
        <f>'[1]Table - Daily Discharge'!D3080</f>
        <v>7.4666221979591585</v>
      </c>
      <c r="L3077" s="3">
        <f>'[1]Table - Daily Discharge'!E3080</f>
        <v>0</v>
      </c>
      <c r="M3077" s="3">
        <f t="shared" si="244"/>
        <v>18.668434706600788</v>
      </c>
      <c r="N3077" s="3">
        <f t="shared" si="245"/>
        <v>26.135056904559946</v>
      </c>
    </row>
    <row r="3078" spans="1:14" hidden="1" x14ac:dyDescent="0.2">
      <c r="A3078" s="8">
        <v>44714</v>
      </c>
      <c r="B3078" s="2">
        <f>IFERROR(VLOOKUP(A3078,'[1]Table - Daily Rainfall'!$J$4:$K$2266,2,FALSE),"")</f>
        <v>0</v>
      </c>
      <c r="C3078" s="9">
        <f>'[1]Table - USGS Flow'!D3076</f>
        <v>1.35</v>
      </c>
      <c r="D3078" s="3">
        <f t="shared" si="241"/>
        <v>0.87254395036194432</v>
      </c>
      <c r="E3078" s="9">
        <v>0</v>
      </c>
      <c r="F3078" s="3">
        <f t="shared" si="242"/>
        <v>0</v>
      </c>
      <c r="G3078" s="9">
        <v>0</v>
      </c>
      <c r="H3078" s="3">
        <f t="shared" si="243"/>
        <v>0</v>
      </c>
      <c r="I3078" s="3">
        <f>'[1]Table - Daily Discharge'!B3081</f>
        <v>12.590783718520173</v>
      </c>
      <c r="J3078" s="3">
        <f>'[1]Table - Daily Discharge'!C3081</f>
        <v>2.1481147732156272</v>
      </c>
      <c r="K3078" s="3">
        <f>'[1]Table - Daily Discharge'!D3081</f>
        <v>7.8866048148053665</v>
      </c>
      <c r="L3078" s="3">
        <f>'[1]Table - Daily Discharge'!E3081</f>
        <v>0</v>
      </c>
      <c r="M3078" s="3">
        <f t="shared" si="244"/>
        <v>14.738898491735799</v>
      </c>
      <c r="N3078" s="3">
        <f t="shared" si="245"/>
        <v>22.625503306541166</v>
      </c>
    </row>
    <row r="3079" spans="1:14" hidden="1" x14ac:dyDescent="0.2">
      <c r="A3079" s="8">
        <v>44715</v>
      </c>
      <c r="B3079" s="2">
        <f>IFERROR(VLOOKUP(A3079,'[1]Table - Daily Rainfall'!$J$4:$K$2266,2,FALSE),"")</f>
        <v>0</v>
      </c>
      <c r="C3079" s="9">
        <f>'[1]Table - USGS Flow'!D3077</f>
        <v>2.81</v>
      </c>
      <c r="D3079" s="3">
        <f t="shared" si="241"/>
        <v>1.8161840744570839</v>
      </c>
      <c r="E3079" s="9">
        <v>0</v>
      </c>
      <c r="F3079" s="3">
        <f t="shared" si="242"/>
        <v>0</v>
      </c>
      <c r="G3079" s="9">
        <v>0</v>
      </c>
      <c r="H3079" s="3">
        <f t="shared" si="243"/>
        <v>0</v>
      </c>
      <c r="I3079" s="3">
        <f>'[1]Table - Daily Discharge'!B3082</f>
        <v>13.643555777980563</v>
      </c>
      <c r="J3079" s="3">
        <f>'[1]Table - Daily Discharge'!C3082</f>
        <v>1.9815731049179484</v>
      </c>
      <c r="K3079" s="3">
        <f>'[1]Table - Daily Discharge'!D3082</f>
        <v>8.6076940113306044</v>
      </c>
      <c r="L3079" s="3">
        <f>'[1]Table - Daily Discharge'!E3082</f>
        <v>0</v>
      </c>
      <c r="M3079" s="3">
        <f t="shared" si="244"/>
        <v>15.625128882898512</v>
      </c>
      <c r="N3079" s="3">
        <f t="shared" si="245"/>
        <v>24.232822894229116</v>
      </c>
    </row>
    <row r="3080" spans="1:14" hidden="1" x14ac:dyDescent="0.2">
      <c r="A3080" s="8">
        <v>44716</v>
      </c>
      <c r="B3080" s="2">
        <f>IFERROR(VLOOKUP(A3080,'[1]Table - Daily Rainfall'!$J$4:$K$2266,2,FALSE),"")</f>
        <v>0</v>
      </c>
      <c r="C3080" s="9">
        <f>'[1]Table - USGS Flow'!D3078</f>
        <v>5.55</v>
      </c>
      <c r="D3080" s="3">
        <f t="shared" si="241"/>
        <v>3.5871251292657704</v>
      </c>
      <c r="E3080" s="9">
        <v>0</v>
      </c>
      <c r="F3080" s="3">
        <f t="shared" si="242"/>
        <v>0</v>
      </c>
      <c r="G3080" s="9">
        <v>0</v>
      </c>
      <c r="H3080" s="3">
        <f t="shared" si="243"/>
        <v>0</v>
      </c>
      <c r="I3080" s="3">
        <f>'[1]Table - Daily Discharge'!B3083</f>
        <v>16.744733994860827</v>
      </c>
      <c r="J3080" s="3">
        <f>'[1]Table - Daily Discharge'!C3083</f>
        <v>3.7570113424801135</v>
      </c>
      <c r="K3080" s="3">
        <f>'[1]Table - Daily Discharge'!D3083</f>
        <v>8.8747041197065961</v>
      </c>
      <c r="L3080" s="3">
        <f>'[1]Table - Daily Discharge'!E3083</f>
        <v>0</v>
      </c>
      <c r="M3080" s="3">
        <f t="shared" si="244"/>
        <v>20.501745337340939</v>
      </c>
      <c r="N3080" s="3">
        <f t="shared" si="245"/>
        <v>29.376449457047535</v>
      </c>
    </row>
    <row r="3081" spans="1:14" hidden="1" x14ac:dyDescent="0.2">
      <c r="A3081" s="8">
        <v>44717</v>
      </c>
      <c r="B3081" s="2">
        <f>IFERROR(VLOOKUP(A3081,'[1]Table - Daily Rainfall'!$J$4:$K$2266,2,FALSE),"")</f>
        <v>0</v>
      </c>
      <c r="C3081" s="9">
        <f>'[1]Table - USGS Flow'!D3079</f>
        <v>5.67</v>
      </c>
      <c r="D3081" s="3">
        <f t="shared" si="241"/>
        <v>3.6646845915201656</v>
      </c>
      <c r="E3081" s="9">
        <v>0</v>
      </c>
      <c r="F3081" s="3">
        <f t="shared" si="242"/>
        <v>0</v>
      </c>
      <c r="G3081" s="9">
        <v>0</v>
      </c>
      <c r="H3081" s="3">
        <f t="shared" si="243"/>
        <v>0</v>
      </c>
      <c r="I3081" s="3">
        <f>'[1]Table - Daily Discharge'!B3084</f>
        <v>16.031429480120632</v>
      </c>
      <c r="J3081" s="3">
        <f>'[1]Table - Daily Discharge'!C3084</f>
        <v>3.2718379563221673</v>
      </c>
      <c r="K3081" s="3">
        <f>'[1]Table - Daily Discharge'!D3084</f>
        <v>7.0732275129357971</v>
      </c>
      <c r="L3081" s="3">
        <f>'[1]Table - Daily Discharge'!E3084</f>
        <v>0</v>
      </c>
      <c r="M3081" s="3">
        <f t="shared" si="244"/>
        <v>19.303267436442798</v>
      </c>
      <c r="N3081" s="3">
        <f t="shared" si="245"/>
        <v>26.376494949378596</v>
      </c>
    </row>
    <row r="3082" spans="1:14" hidden="1" x14ac:dyDescent="0.2">
      <c r="A3082" s="8">
        <v>44718</v>
      </c>
      <c r="B3082" s="2">
        <f>IFERROR(VLOOKUP(A3082,'[1]Table - Daily Rainfall'!$J$4:$K$2266,2,FALSE),"")</f>
        <v>0</v>
      </c>
      <c r="C3082" s="9">
        <f>'[1]Table - USGS Flow'!D3080</f>
        <v>7.47</v>
      </c>
      <c r="D3082" s="3">
        <f t="shared" si="241"/>
        <v>4.8280765253360913</v>
      </c>
      <c r="E3082" s="9">
        <v>0</v>
      </c>
      <c r="F3082" s="3">
        <f t="shared" si="242"/>
        <v>0</v>
      </c>
      <c r="G3082" s="9">
        <v>0</v>
      </c>
      <c r="H3082" s="3">
        <f t="shared" si="243"/>
        <v>0</v>
      </c>
      <c r="I3082" s="3">
        <f>'[1]Table - Daily Discharge'!B3085</f>
        <v>17.84117867446426</v>
      </c>
      <c r="J3082" s="3">
        <f>'[1]Table - Daily Discharge'!C3085</f>
        <v>3.0446072779430113</v>
      </c>
      <c r="K3082" s="3">
        <f>'[1]Table - Daily Discharge'!D3085</f>
        <v>7.1065818483299683</v>
      </c>
      <c r="L3082" s="3">
        <f>'[1]Table - Daily Discharge'!E3085</f>
        <v>0</v>
      </c>
      <c r="M3082" s="3">
        <f t="shared" si="244"/>
        <v>20.885785952407272</v>
      </c>
      <c r="N3082" s="3">
        <f t="shared" si="245"/>
        <v>27.992367800737242</v>
      </c>
    </row>
    <row r="3083" spans="1:14" hidden="1" x14ac:dyDescent="0.2">
      <c r="A3083" s="8">
        <v>44719</v>
      </c>
      <c r="B3083" s="2">
        <f>IFERROR(VLOOKUP(A3083,'[1]Table - Daily Rainfall'!$J$4:$K$2266,2,FALSE),"")</f>
        <v>0</v>
      </c>
      <c r="C3083" s="9">
        <f>'[1]Table - USGS Flow'!D3081</f>
        <v>5.12</v>
      </c>
      <c r="D3083" s="3">
        <f t="shared" si="241"/>
        <v>3.3092037228541886</v>
      </c>
      <c r="E3083" s="9">
        <v>0</v>
      </c>
      <c r="F3083" s="3">
        <f t="shared" si="242"/>
        <v>0</v>
      </c>
      <c r="G3083" s="9">
        <v>0</v>
      </c>
      <c r="H3083" s="3">
        <f t="shared" si="243"/>
        <v>0</v>
      </c>
      <c r="I3083" s="3">
        <f>'[1]Table - Daily Discharge'!B3086</f>
        <v>15.896521153720759</v>
      </c>
      <c r="J3083" s="3">
        <f>'[1]Table - Daily Discharge'!C3086</f>
        <v>2.0056168060777995</v>
      </c>
      <c r="K3083" s="3">
        <f>'[1]Table - Daily Discharge'!D3086</f>
        <v>7.6959392788233583</v>
      </c>
      <c r="L3083" s="3">
        <f>'[1]Table - Daily Discharge'!E3086</f>
        <v>0</v>
      </c>
      <c r="M3083" s="3">
        <f t="shared" si="244"/>
        <v>17.902137959798559</v>
      </c>
      <c r="N3083" s="3">
        <f t="shared" si="245"/>
        <v>25.598077238621919</v>
      </c>
    </row>
    <row r="3084" spans="1:14" hidden="1" x14ac:dyDescent="0.2">
      <c r="A3084" s="8">
        <v>44720</v>
      </c>
      <c r="B3084" s="2">
        <f>IFERROR(VLOOKUP(A3084,'[1]Table - Daily Rainfall'!$J$4:$K$2266,2,FALSE),"")</f>
        <v>0</v>
      </c>
      <c r="C3084" s="9">
        <f>'[1]Table - USGS Flow'!D3082</f>
        <v>2.37</v>
      </c>
      <c r="D3084" s="3">
        <f t="shared" si="241"/>
        <v>1.5317993795243021</v>
      </c>
      <c r="E3084" s="9">
        <v>0</v>
      </c>
      <c r="F3084" s="3">
        <f t="shared" si="242"/>
        <v>0</v>
      </c>
      <c r="G3084" s="9">
        <v>0</v>
      </c>
      <c r="H3084" s="3">
        <f t="shared" si="243"/>
        <v>0</v>
      </c>
      <c r="I3084" s="3">
        <f>'[1]Table - Daily Discharge'!B3087</f>
        <v>13.342276406458311</v>
      </c>
      <c r="J3084" s="3">
        <f>'[1]Table - Daily Discharge'!C3087</f>
        <v>1.7037306047793987</v>
      </c>
      <c r="K3084" s="3">
        <f>'[1]Table - Daily Discharge'!D3087</f>
        <v>7.8339521602292859</v>
      </c>
      <c r="L3084" s="3">
        <f>'[1]Table - Daily Discharge'!E3087</f>
        <v>0</v>
      </c>
      <c r="M3084" s="3">
        <f t="shared" si="244"/>
        <v>15.046007011237709</v>
      </c>
      <c r="N3084" s="3">
        <f t="shared" si="245"/>
        <v>22.879959171466993</v>
      </c>
    </row>
    <row r="3085" spans="1:14" hidden="1" x14ac:dyDescent="0.2">
      <c r="A3085" s="8">
        <v>44721</v>
      </c>
      <c r="B3085" s="2">
        <f>IFERROR(VLOOKUP(A3085,'[1]Table - Daily Rainfall'!$J$4:$K$2266,2,FALSE),"")</f>
        <v>0</v>
      </c>
      <c r="C3085" s="9">
        <f>'[1]Table - USGS Flow'!D3083</f>
        <v>1.62</v>
      </c>
      <c r="D3085" s="3">
        <f t="shared" si="241"/>
        <v>1.0470527404343331</v>
      </c>
      <c r="E3085" s="9">
        <v>0</v>
      </c>
      <c r="F3085" s="3">
        <f t="shared" si="242"/>
        <v>0</v>
      </c>
      <c r="G3085" s="9">
        <v>0</v>
      </c>
      <c r="H3085" s="3">
        <f t="shared" si="243"/>
        <v>0</v>
      </c>
      <c r="I3085" s="3">
        <f>'[1]Table - Daily Discharge'!B3088</f>
        <v>11.581801890433537</v>
      </c>
      <c r="J3085" s="3">
        <f>'[1]Table - Daily Discharge'!C3088</f>
        <v>1.2434654771630684</v>
      </c>
      <c r="K3085" s="3">
        <f>'[1]Table - Daily Discharge'!D3088</f>
        <v>7.7107029477092954</v>
      </c>
      <c r="L3085" s="3">
        <f>'[1]Table - Daily Discharge'!E3088</f>
        <v>0</v>
      </c>
      <c r="M3085" s="3">
        <f t="shared" si="244"/>
        <v>12.825267367596606</v>
      </c>
      <c r="N3085" s="3">
        <f t="shared" si="245"/>
        <v>20.535970315305903</v>
      </c>
    </row>
    <row r="3086" spans="1:14" hidden="1" x14ac:dyDescent="0.2">
      <c r="A3086" s="8">
        <v>44722</v>
      </c>
      <c r="B3086" s="2">
        <f>IFERROR(VLOOKUP(A3086,'[1]Table - Daily Rainfall'!$J$4:$K$2266,2,FALSE),"")</f>
        <v>0</v>
      </c>
      <c r="C3086" s="9">
        <f>'[1]Table - USGS Flow'!D3084</f>
        <v>0.56999999999999995</v>
      </c>
      <c r="D3086" s="3">
        <f t="shared" si="241"/>
        <v>0.36840744570837641</v>
      </c>
      <c r="E3086" s="9">
        <v>0</v>
      </c>
      <c r="F3086" s="3">
        <f t="shared" si="242"/>
        <v>0</v>
      </c>
      <c r="G3086" s="9">
        <v>0</v>
      </c>
      <c r="H3086" s="3">
        <f t="shared" si="243"/>
        <v>0</v>
      </c>
      <c r="I3086" s="3">
        <f>'[1]Table - Daily Discharge'!B3089</f>
        <v>12.846917922505973</v>
      </c>
      <c r="J3086" s="3">
        <f>'[1]Table - Daily Discharge'!C3089</f>
        <v>1.7230304865914652</v>
      </c>
      <c r="K3086" s="3">
        <f>'[1]Table - Daily Discharge'!D3089</f>
        <v>8.3958644064874566</v>
      </c>
      <c r="L3086" s="3">
        <f>'[1]Table - Daily Discharge'!E3089</f>
        <v>0</v>
      </c>
      <c r="M3086" s="3">
        <f t="shared" si="244"/>
        <v>14.569948409097439</v>
      </c>
      <c r="N3086" s="3">
        <f t="shared" si="245"/>
        <v>22.965812815584897</v>
      </c>
    </row>
    <row r="3087" spans="1:14" hidden="1" x14ac:dyDescent="0.2">
      <c r="A3087" s="8">
        <v>44723</v>
      </c>
      <c r="B3087" s="2">
        <f>IFERROR(VLOOKUP(A3087,'[1]Table - Daily Rainfall'!$J$4:$K$2266,2,FALSE),"")</f>
        <v>0</v>
      </c>
      <c r="C3087" s="9">
        <f>'[1]Table - USGS Flow'!D3085</f>
        <v>1.73</v>
      </c>
      <c r="D3087" s="3">
        <f t="shared" si="241"/>
        <v>1.1181489141675285</v>
      </c>
      <c r="E3087" s="9">
        <v>0</v>
      </c>
      <c r="F3087" s="3">
        <f t="shared" si="242"/>
        <v>0</v>
      </c>
      <c r="G3087" s="9">
        <v>0</v>
      </c>
      <c r="H3087" s="3">
        <f t="shared" si="243"/>
        <v>0</v>
      </c>
      <c r="I3087" s="3">
        <f>'[1]Table - Daily Discharge'!B3090</f>
        <v>14.236983123412877</v>
      </c>
      <c r="J3087" s="3">
        <f>'[1]Table - Daily Discharge'!C3090</f>
        <v>2.4968297730234905</v>
      </c>
      <c r="K3087" s="3">
        <f>'[1]Table - Daily Discharge'!D3090</f>
        <v>8.9383685712902636</v>
      </c>
      <c r="L3087" s="3">
        <f>'[1]Table - Daily Discharge'!E3090</f>
        <v>0</v>
      </c>
      <c r="M3087" s="3">
        <f t="shared" si="244"/>
        <v>16.733812896436369</v>
      </c>
      <c r="N3087" s="3">
        <f t="shared" si="245"/>
        <v>25.672181467726631</v>
      </c>
    </row>
    <row r="3088" spans="1:14" hidden="1" x14ac:dyDescent="0.2">
      <c r="A3088" s="8">
        <v>44724</v>
      </c>
      <c r="B3088" s="2">
        <f>IFERROR(VLOOKUP(A3088,'[1]Table - Daily Rainfall'!$J$4:$K$2266,2,FALSE),"")</f>
        <v>0</v>
      </c>
      <c r="C3088" s="9">
        <f>'[1]Table - USGS Flow'!D3086</f>
        <v>3.92</v>
      </c>
      <c r="D3088" s="3">
        <f t="shared" si="241"/>
        <v>2.5336091003102381</v>
      </c>
      <c r="E3088" s="9">
        <v>0</v>
      </c>
      <c r="F3088" s="3">
        <f t="shared" si="242"/>
        <v>0</v>
      </c>
      <c r="G3088" s="9">
        <v>0</v>
      </c>
      <c r="H3088" s="3">
        <f t="shared" si="243"/>
        <v>0</v>
      </c>
      <c r="I3088" s="3">
        <f>'[1]Table - Daily Discharge'!B3091</f>
        <v>16.127003519015219</v>
      </c>
      <c r="J3088" s="3">
        <f>'[1]Table - Daily Discharge'!C3091</f>
        <v>2.8283767212060682</v>
      </c>
      <c r="K3088" s="3">
        <f>'[1]Table - Daily Discharge'!D3091</f>
        <v>7.3958004335838332</v>
      </c>
      <c r="L3088" s="3">
        <f>'[1]Table - Daily Discharge'!E3091</f>
        <v>0</v>
      </c>
      <c r="M3088" s="3">
        <f t="shared" si="244"/>
        <v>18.955380240221288</v>
      </c>
      <c r="N3088" s="3">
        <f t="shared" si="245"/>
        <v>26.351180673805121</v>
      </c>
    </row>
    <row r="3089" spans="1:14" hidden="1" x14ac:dyDescent="0.2">
      <c r="A3089" s="8">
        <v>44725</v>
      </c>
      <c r="B3089" s="2">
        <f>IFERROR(VLOOKUP(A3089,'[1]Table - Daily Rainfall'!$J$4:$K$2266,2,FALSE),"")</f>
        <v>0</v>
      </c>
      <c r="C3089" s="9">
        <f>'[1]Table - USGS Flow'!D3087</f>
        <v>4.83</v>
      </c>
      <c r="D3089" s="3">
        <f t="shared" si="241"/>
        <v>3.1217683557394005</v>
      </c>
      <c r="E3089" s="9">
        <v>0</v>
      </c>
      <c r="F3089" s="3">
        <f t="shared" si="242"/>
        <v>0</v>
      </c>
      <c r="G3089" s="9">
        <v>0</v>
      </c>
      <c r="H3089" s="3">
        <f t="shared" si="243"/>
        <v>0</v>
      </c>
      <c r="I3089" s="3">
        <f>'[1]Table - Daily Discharge'!B3092</f>
        <v>15.675087221958714</v>
      </c>
      <c r="J3089" s="3">
        <f>'[1]Table - Daily Discharge'!C3092</f>
        <v>0.92654964450912169</v>
      </c>
      <c r="K3089" s="3">
        <f>'[1]Table - Daily Discharge'!D3092</f>
        <v>7.2571055992996252</v>
      </c>
      <c r="L3089" s="3">
        <f>'[1]Table - Daily Discharge'!E3092</f>
        <v>0</v>
      </c>
      <c r="M3089" s="3">
        <f t="shared" si="244"/>
        <v>16.601636866467835</v>
      </c>
      <c r="N3089" s="3">
        <f t="shared" si="245"/>
        <v>23.85874246576746</v>
      </c>
    </row>
    <row r="3090" spans="1:14" hidden="1" x14ac:dyDescent="0.2">
      <c r="A3090" s="8">
        <v>44726</v>
      </c>
      <c r="B3090" s="2">
        <f>IFERROR(VLOOKUP(A3090,'[1]Table - Daily Rainfall'!$J$4:$K$2266,2,FALSE),"")</f>
        <v>0</v>
      </c>
      <c r="C3090" s="9">
        <f>'[1]Table - USGS Flow'!D3088</f>
        <v>2.69</v>
      </c>
      <c r="D3090" s="3">
        <f t="shared" si="241"/>
        <v>1.7386246122026887</v>
      </c>
      <c r="E3090" s="9">
        <v>0</v>
      </c>
      <c r="F3090" s="3">
        <f t="shared" si="242"/>
        <v>0</v>
      </c>
      <c r="G3090" s="9">
        <v>0</v>
      </c>
      <c r="H3090" s="3">
        <f t="shared" si="243"/>
        <v>0</v>
      </c>
      <c r="I3090" s="3">
        <f>'[1]Table - Daily Discharge'!B3093</f>
        <v>14.520220794365203</v>
      </c>
      <c r="J3090" s="3">
        <f>'[1]Table - Daily Discharge'!C3093</f>
        <v>1.4269571544654007</v>
      </c>
      <c r="K3090" s="3">
        <f>'[1]Table - Daily Discharge'!D3093</f>
        <v>7.7963360611156185</v>
      </c>
      <c r="L3090" s="3">
        <f>'[1]Table - Daily Discharge'!E3093</f>
        <v>0</v>
      </c>
      <c r="M3090" s="3">
        <f t="shared" si="244"/>
        <v>15.947177948830603</v>
      </c>
      <c r="N3090" s="3">
        <f t="shared" si="245"/>
        <v>23.743514009946221</v>
      </c>
    </row>
    <row r="3091" spans="1:14" hidden="1" x14ac:dyDescent="0.2">
      <c r="A3091" s="8">
        <v>44727</v>
      </c>
      <c r="B3091" s="2">
        <f>IFERROR(VLOOKUP(A3091,'[1]Table - Daily Rainfall'!$J$4:$K$2266,2,FALSE),"")</f>
        <v>0</v>
      </c>
      <c r="C3091" s="9">
        <f>'[1]Table - USGS Flow'!D3089</f>
        <v>1.64</v>
      </c>
      <c r="D3091" s="3">
        <f t="shared" si="241"/>
        <v>1.0599793174767322</v>
      </c>
      <c r="E3091" s="9">
        <v>0</v>
      </c>
      <c r="F3091" s="3">
        <f t="shared" si="242"/>
        <v>0</v>
      </c>
      <c r="G3091" s="9">
        <v>0</v>
      </c>
      <c r="H3091" s="3">
        <f t="shared" si="243"/>
        <v>0</v>
      </c>
      <c r="I3091" s="3">
        <f>'[1]Table - Daily Discharge'!B3094</f>
        <v>1.8583914762153284</v>
      </c>
      <c r="J3091" s="3">
        <f>'[1]Table - Daily Discharge'!C3094</f>
        <v>2.0975411636251198</v>
      </c>
      <c r="K3091" s="3">
        <f>'[1]Table - Daily Discharge'!D3094</f>
        <v>8.0929173398293823</v>
      </c>
      <c r="L3091" s="3">
        <f>'[1]Table - Daily Discharge'!E3094</f>
        <v>0</v>
      </c>
      <c r="M3091" s="3">
        <f t="shared" si="244"/>
        <v>3.955932639840448</v>
      </c>
      <c r="N3091" s="3">
        <f t="shared" si="245"/>
        <v>12.04884997966983</v>
      </c>
    </row>
    <row r="3092" spans="1:14" hidden="1" x14ac:dyDescent="0.2">
      <c r="A3092" s="8">
        <v>44728</v>
      </c>
      <c r="B3092" s="2">
        <f>IFERROR(VLOOKUP(A3092,'[1]Table - Daily Rainfall'!$J$4:$K$2266,2,FALSE),"")</f>
        <v>0</v>
      </c>
      <c r="C3092" s="9">
        <f>'[1]Table - USGS Flow'!D3090</f>
        <v>0</v>
      </c>
      <c r="D3092" s="3">
        <f t="shared" si="241"/>
        <v>0</v>
      </c>
      <c r="E3092" s="9">
        <v>0</v>
      </c>
      <c r="F3092" s="3">
        <f t="shared" si="242"/>
        <v>0</v>
      </c>
      <c r="G3092" s="9">
        <v>0</v>
      </c>
      <c r="H3092" s="3">
        <f t="shared" si="243"/>
        <v>0</v>
      </c>
      <c r="I3092" s="3">
        <f>'[1]Table - Daily Discharge'!B3095</f>
        <v>0</v>
      </c>
      <c r="J3092" s="3">
        <f>'[1]Table - Daily Discharge'!C3095</f>
        <v>1.7741318846109422</v>
      </c>
      <c r="K3092" s="3">
        <f>'[1]Table - Daily Discharge'!D3095</f>
        <v>8.6882665641661045</v>
      </c>
      <c r="L3092" s="3">
        <f>'[1]Table - Daily Discharge'!E3095</f>
        <v>0</v>
      </c>
      <c r="M3092" s="3">
        <f t="shared" si="244"/>
        <v>1.7741318846109422</v>
      </c>
      <c r="N3092" s="3">
        <f t="shared" si="245"/>
        <v>10.462398448777046</v>
      </c>
    </row>
    <row r="3093" spans="1:14" hidden="1" x14ac:dyDescent="0.2">
      <c r="A3093" s="8">
        <v>44729</v>
      </c>
      <c r="B3093" s="2">
        <f>IFERROR(VLOOKUP(A3093,'[1]Table - Daily Rainfall'!$J$4:$K$2266,2,FALSE),"")</f>
        <v>0</v>
      </c>
      <c r="C3093" s="9">
        <f>'[1]Table - USGS Flow'!D3091</f>
        <v>0</v>
      </c>
      <c r="D3093" s="3">
        <f t="shared" si="241"/>
        <v>0</v>
      </c>
      <c r="E3093" s="9">
        <v>0</v>
      </c>
      <c r="F3093" s="3">
        <f t="shared" si="242"/>
        <v>0</v>
      </c>
      <c r="G3093" s="9">
        <v>0</v>
      </c>
      <c r="H3093" s="3">
        <f t="shared" si="243"/>
        <v>0</v>
      </c>
      <c r="I3093" s="3">
        <f>'[1]Table - Daily Discharge'!B3096</f>
        <v>6.9444444444444448E-2</v>
      </c>
      <c r="J3093" s="3">
        <f>'[1]Table - Daily Discharge'!C3096</f>
        <v>1.8698051703946295</v>
      </c>
      <c r="K3093" s="3">
        <f>'[1]Table - Daily Discharge'!D3096</f>
        <v>9.2585442369072517</v>
      </c>
      <c r="L3093" s="3">
        <f>'[1]Table - Daily Discharge'!E3096</f>
        <v>0</v>
      </c>
      <c r="M3093" s="3">
        <f t="shared" si="244"/>
        <v>1.9392496148390739</v>
      </c>
      <c r="N3093" s="3">
        <f t="shared" si="245"/>
        <v>11.197793851746326</v>
      </c>
    </row>
    <row r="3094" spans="1:14" hidden="1" x14ac:dyDescent="0.2">
      <c r="A3094" s="8">
        <v>44730</v>
      </c>
      <c r="B3094" s="2">
        <f>IFERROR(VLOOKUP(A3094,'[1]Table - Daily Rainfall'!$J$4:$K$2266,2,FALSE),"")</f>
        <v>0</v>
      </c>
      <c r="C3094" s="9">
        <f>'[1]Table - USGS Flow'!D3092</f>
        <v>0</v>
      </c>
      <c r="D3094" s="3">
        <f t="shared" si="241"/>
        <v>0</v>
      </c>
      <c r="E3094" s="9">
        <v>0</v>
      </c>
      <c r="F3094" s="3">
        <f t="shared" si="242"/>
        <v>0</v>
      </c>
      <c r="G3094" s="9">
        <v>0</v>
      </c>
      <c r="H3094" s="3">
        <f t="shared" si="243"/>
        <v>0</v>
      </c>
      <c r="I3094" s="3">
        <f>'[1]Table - Daily Discharge'!B3097</f>
        <v>0</v>
      </c>
      <c r="J3094" s="3">
        <f>'[1]Table - Daily Discharge'!C3097</f>
        <v>3.5388063290953551</v>
      </c>
      <c r="K3094" s="3">
        <f>'[1]Table - Daily Discharge'!D3097</f>
        <v>9.4232126908832132</v>
      </c>
      <c r="L3094" s="3">
        <f>'[1]Table - Daily Discharge'!E3097</f>
        <v>0</v>
      </c>
      <c r="M3094" s="3">
        <f t="shared" si="244"/>
        <v>3.5388063290953551</v>
      </c>
      <c r="N3094" s="3">
        <f t="shared" si="245"/>
        <v>12.962019019978568</v>
      </c>
    </row>
    <row r="3095" spans="1:14" hidden="1" x14ac:dyDescent="0.2">
      <c r="A3095" s="8">
        <v>44731</v>
      </c>
      <c r="B3095" s="2">
        <f>IFERROR(VLOOKUP(A3095,'[1]Table - Daily Rainfall'!$J$4:$K$2266,2,FALSE),"")</f>
        <v>0</v>
      </c>
      <c r="C3095" s="9">
        <f>'[1]Table - USGS Flow'!D3093</f>
        <v>0</v>
      </c>
      <c r="D3095" s="3">
        <f t="shared" si="241"/>
        <v>0</v>
      </c>
      <c r="E3095" s="9">
        <v>0</v>
      </c>
      <c r="F3095" s="3">
        <f t="shared" si="242"/>
        <v>0</v>
      </c>
      <c r="G3095" s="9">
        <v>0</v>
      </c>
      <c r="H3095" s="3">
        <f t="shared" si="243"/>
        <v>0</v>
      </c>
      <c r="I3095" s="3">
        <f>'[1]Table - Daily Discharge'!B3098</f>
        <v>0</v>
      </c>
      <c r="J3095" s="3">
        <f>'[1]Table - Daily Discharge'!C3098</f>
        <v>2.600402398571994</v>
      </c>
      <c r="K3095" s="3">
        <f>'[1]Table - Daily Discharge'!D3098</f>
        <v>7.9722108811802332</v>
      </c>
      <c r="L3095" s="3">
        <f>'[1]Table - Daily Discharge'!E3098</f>
        <v>0</v>
      </c>
      <c r="M3095" s="3">
        <f t="shared" si="244"/>
        <v>2.600402398571994</v>
      </c>
      <c r="N3095" s="3">
        <f t="shared" si="245"/>
        <v>10.572613279752227</v>
      </c>
    </row>
    <row r="3096" spans="1:14" hidden="1" x14ac:dyDescent="0.2">
      <c r="A3096" s="8">
        <v>44732</v>
      </c>
      <c r="B3096" s="2">
        <f>IFERROR(VLOOKUP(A3096,'[1]Table - Daily Rainfall'!$J$4:$K$2266,2,FALSE),"")</f>
        <v>0</v>
      </c>
      <c r="C3096" s="9">
        <f>'[1]Table - USGS Flow'!D3094</f>
        <v>0</v>
      </c>
      <c r="D3096" s="3">
        <f t="shared" si="241"/>
        <v>0</v>
      </c>
      <c r="E3096" s="9">
        <v>0</v>
      </c>
      <c r="F3096" s="3">
        <f t="shared" si="242"/>
        <v>0</v>
      </c>
      <c r="G3096" s="9">
        <v>0</v>
      </c>
      <c r="H3096" s="3">
        <f t="shared" si="243"/>
        <v>0</v>
      </c>
      <c r="I3096" s="3">
        <f>'[1]Table - Daily Discharge'!B3099</f>
        <v>0</v>
      </c>
      <c r="J3096" s="3">
        <f>'[1]Table - Daily Discharge'!C3099</f>
        <v>2.539845447131627</v>
      </c>
      <c r="K3096" s="3">
        <f>'[1]Table - Daily Discharge'!D3099</f>
        <v>7.0406191961025746</v>
      </c>
      <c r="L3096" s="3">
        <f>'[1]Table - Daily Discharge'!E3099</f>
        <v>0</v>
      </c>
      <c r="M3096" s="3">
        <f t="shared" si="244"/>
        <v>2.539845447131627</v>
      </c>
      <c r="N3096" s="3">
        <f t="shared" si="245"/>
        <v>9.5804646432342011</v>
      </c>
    </row>
    <row r="3097" spans="1:14" hidden="1" x14ac:dyDescent="0.2">
      <c r="A3097" s="8">
        <v>44733</v>
      </c>
      <c r="B3097" s="2">
        <f>IFERROR(VLOOKUP(A3097,'[1]Table - Daily Rainfall'!$J$4:$K$2266,2,FALSE),"")</f>
        <v>0.01</v>
      </c>
      <c r="C3097" s="9">
        <f>'[1]Table - USGS Flow'!D3095</f>
        <v>0</v>
      </c>
      <c r="D3097" s="3">
        <f t="shared" si="241"/>
        <v>0</v>
      </c>
      <c r="E3097" s="9">
        <v>0</v>
      </c>
      <c r="F3097" s="3">
        <f t="shared" si="242"/>
        <v>0</v>
      </c>
      <c r="G3097" s="9">
        <v>0</v>
      </c>
      <c r="H3097" s="3">
        <f t="shared" si="243"/>
        <v>0</v>
      </c>
      <c r="I3097" s="3">
        <f>'[1]Table - Daily Discharge'!B3100</f>
        <v>0</v>
      </c>
      <c r="J3097" s="3">
        <f>'[1]Table - Daily Discharge'!C3100</f>
        <v>0.90523457586823064</v>
      </c>
      <c r="K3097" s="3">
        <f>'[1]Table - Daily Discharge'!D3100</f>
        <v>6.9179906013332033</v>
      </c>
      <c r="L3097" s="3">
        <f>'[1]Table - Daily Discharge'!E3100</f>
        <v>0</v>
      </c>
      <c r="M3097" s="3">
        <f t="shared" si="244"/>
        <v>0.90523457586823064</v>
      </c>
      <c r="N3097" s="3">
        <f t="shared" si="245"/>
        <v>7.8232251772014338</v>
      </c>
    </row>
    <row r="3098" spans="1:14" hidden="1" x14ac:dyDescent="0.2">
      <c r="A3098" s="8">
        <v>44734</v>
      </c>
      <c r="B3098" s="2">
        <f>IFERROR(VLOOKUP(A3098,'[1]Table - Daily Rainfall'!$J$4:$K$2266,2,FALSE),"")</f>
        <v>0.33</v>
      </c>
      <c r="C3098" s="9">
        <f>'[1]Table - USGS Flow'!D3096</f>
        <v>0</v>
      </c>
      <c r="D3098" s="3">
        <f t="shared" si="241"/>
        <v>0</v>
      </c>
      <c r="E3098" s="9">
        <v>0</v>
      </c>
      <c r="F3098" s="3">
        <f t="shared" si="242"/>
        <v>0</v>
      </c>
      <c r="G3098" s="9">
        <v>0</v>
      </c>
      <c r="H3098" s="3">
        <f t="shared" si="243"/>
        <v>0</v>
      </c>
      <c r="I3098" s="3">
        <f>'[1]Table - Daily Discharge'!B3101</f>
        <v>0</v>
      </c>
      <c r="J3098" s="3">
        <f>'[1]Table - Daily Discharge'!C3101</f>
        <v>1.9731632755393325</v>
      </c>
      <c r="K3098" s="3">
        <f>'[1]Table - Daily Discharge'!D3101</f>
        <v>7.7911232415724685</v>
      </c>
      <c r="L3098" s="3">
        <f>'[1]Table - Daily Discharge'!E3101</f>
        <v>0</v>
      </c>
      <c r="M3098" s="3">
        <f t="shared" si="244"/>
        <v>1.9731632755393325</v>
      </c>
      <c r="N3098" s="3">
        <f t="shared" si="245"/>
        <v>9.7642865171118007</v>
      </c>
    </row>
    <row r="3099" spans="1:14" hidden="1" x14ac:dyDescent="0.2">
      <c r="A3099" s="8">
        <v>44735</v>
      </c>
      <c r="B3099" s="2">
        <f>IFERROR(VLOOKUP(A3099,'[1]Table - Daily Rainfall'!$J$4:$K$2266,2,FALSE),"")</f>
        <v>0</v>
      </c>
      <c r="C3099" s="9">
        <f>'[1]Table - USGS Flow'!D3097</f>
        <v>0</v>
      </c>
      <c r="D3099" s="3">
        <f t="shared" si="241"/>
        <v>0</v>
      </c>
      <c r="E3099" s="9">
        <v>0</v>
      </c>
      <c r="F3099" s="3">
        <f t="shared" si="242"/>
        <v>0</v>
      </c>
      <c r="G3099" s="9">
        <v>0</v>
      </c>
      <c r="H3099" s="3">
        <f t="shared" si="243"/>
        <v>0</v>
      </c>
      <c r="I3099" s="3">
        <f>'[1]Table - Daily Discharge'!B3102</f>
        <v>0</v>
      </c>
      <c r="J3099" s="3">
        <f>'[1]Table - Daily Discharge'!C3102</f>
        <v>1.4609288802586915</v>
      </c>
      <c r="K3099" s="3">
        <f>'[1]Table - Daily Discharge'!D3102</f>
        <v>7.9307877011873105</v>
      </c>
      <c r="L3099" s="3">
        <f>'[1]Table - Daily Discharge'!E3102</f>
        <v>0</v>
      </c>
      <c r="M3099" s="3">
        <f t="shared" si="244"/>
        <v>1.4609288802586915</v>
      </c>
      <c r="N3099" s="3">
        <f t="shared" si="245"/>
        <v>9.3917165814460013</v>
      </c>
    </row>
    <row r="3100" spans="1:14" hidden="1" x14ac:dyDescent="0.2">
      <c r="A3100" s="8">
        <v>44736</v>
      </c>
      <c r="B3100" s="2">
        <f>IFERROR(VLOOKUP(A3100,'[1]Table - Daily Rainfall'!$J$4:$K$2266,2,FALSE),"")</f>
        <v>0</v>
      </c>
      <c r="C3100" s="9">
        <f>'[1]Table - USGS Flow'!D3098</f>
        <v>0</v>
      </c>
      <c r="D3100" s="3">
        <f t="shared" si="241"/>
        <v>0</v>
      </c>
      <c r="E3100" s="9">
        <v>0</v>
      </c>
      <c r="F3100" s="3">
        <f t="shared" si="242"/>
        <v>0</v>
      </c>
      <c r="G3100" s="9">
        <v>0</v>
      </c>
      <c r="H3100" s="3">
        <f t="shared" si="243"/>
        <v>0</v>
      </c>
      <c r="I3100" s="3">
        <f>'[1]Table - Daily Discharge'!B3103</f>
        <v>0</v>
      </c>
      <c r="J3100" s="3">
        <f>'[1]Table - Daily Discharge'!C3103</f>
        <v>2.0311196741968391</v>
      </c>
      <c r="K3100" s="3">
        <f>'[1]Table - Daily Discharge'!D3103</f>
        <v>8.4116930327040169</v>
      </c>
      <c r="L3100" s="3">
        <f>'[1]Table - Daily Discharge'!E3103</f>
        <v>0</v>
      </c>
      <c r="M3100" s="3">
        <f t="shared" si="244"/>
        <v>2.0311196741968391</v>
      </c>
      <c r="N3100" s="3">
        <f t="shared" si="245"/>
        <v>10.442812706900856</v>
      </c>
    </row>
    <row r="3101" spans="1:14" hidden="1" x14ac:dyDescent="0.2">
      <c r="A3101" s="8">
        <v>44737</v>
      </c>
      <c r="B3101" s="2">
        <f>IFERROR(VLOOKUP(A3101,'[1]Table - Daily Rainfall'!$J$4:$K$2266,2,FALSE),"")</f>
        <v>0</v>
      </c>
      <c r="C3101" s="9">
        <f>'[1]Table - USGS Flow'!D3099</f>
        <v>0</v>
      </c>
      <c r="D3101" s="3">
        <f t="shared" si="241"/>
        <v>0</v>
      </c>
      <c r="E3101" s="9">
        <v>0</v>
      </c>
      <c r="F3101" s="3">
        <f t="shared" si="242"/>
        <v>0</v>
      </c>
      <c r="G3101" s="9">
        <v>0</v>
      </c>
      <c r="H3101" s="3">
        <f t="shared" si="243"/>
        <v>0</v>
      </c>
      <c r="I3101" s="3">
        <f>'[1]Table - Daily Discharge'!B3104</f>
        <v>0</v>
      </c>
      <c r="J3101" s="3">
        <f>'[1]Table - Daily Discharge'!C3104</f>
        <v>2.597089711390193</v>
      </c>
      <c r="K3101" s="3">
        <f>'[1]Table - Daily Discharge'!D3104</f>
        <v>9.0162945184773875</v>
      </c>
      <c r="L3101" s="3">
        <f>'[1]Table - Daily Discharge'!E3104</f>
        <v>0</v>
      </c>
      <c r="M3101" s="3">
        <f t="shared" si="244"/>
        <v>2.597089711390193</v>
      </c>
      <c r="N3101" s="3">
        <f t="shared" si="245"/>
        <v>11.613384229867581</v>
      </c>
    </row>
    <row r="3102" spans="1:14" hidden="1" x14ac:dyDescent="0.2">
      <c r="A3102" s="8">
        <v>44738</v>
      </c>
      <c r="B3102" s="2">
        <f>IFERROR(VLOOKUP(A3102,'[1]Table - Daily Rainfall'!$J$4:$K$2266,2,FALSE),"")</f>
        <v>0</v>
      </c>
      <c r="C3102" s="9">
        <f>'[1]Table - USGS Flow'!D3100</f>
        <v>0</v>
      </c>
      <c r="D3102" s="3">
        <f t="shared" si="241"/>
        <v>0</v>
      </c>
      <c r="E3102" s="9">
        <v>0</v>
      </c>
      <c r="F3102" s="3">
        <f t="shared" si="242"/>
        <v>0</v>
      </c>
      <c r="G3102" s="9">
        <v>0</v>
      </c>
      <c r="H3102" s="3">
        <f t="shared" si="243"/>
        <v>0</v>
      </c>
      <c r="I3102" s="3">
        <f>'[1]Table - Daily Discharge'!B3105</f>
        <v>0</v>
      </c>
      <c r="J3102" s="3">
        <f>'[1]Table - Daily Discharge'!C3105</f>
        <v>2.5731474191693038</v>
      </c>
      <c r="K3102" s="3">
        <f>'[1]Table - Daily Discharge'!D3105</f>
        <v>7.4010669311218793</v>
      </c>
      <c r="L3102" s="3">
        <f>'[1]Table - Daily Discharge'!E3105</f>
        <v>0</v>
      </c>
      <c r="M3102" s="3">
        <f t="shared" si="244"/>
        <v>2.5731474191693038</v>
      </c>
      <c r="N3102" s="3">
        <f t="shared" si="245"/>
        <v>9.9742143502911826</v>
      </c>
    </row>
    <row r="3103" spans="1:14" hidden="1" x14ac:dyDescent="0.2">
      <c r="A3103" s="8">
        <v>44739</v>
      </c>
      <c r="B3103" s="2">
        <f>IFERROR(VLOOKUP(A3103,'[1]Table - Daily Rainfall'!$J$4:$K$2266,2,FALSE),"")</f>
        <v>0</v>
      </c>
      <c r="C3103" s="9">
        <f>'[1]Table - USGS Flow'!D3101</f>
        <v>0</v>
      </c>
      <c r="D3103" s="3">
        <f t="shared" si="241"/>
        <v>0</v>
      </c>
      <c r="E3103" s="9">
        <v>0</v>
      </c>
      <c r="F3103" s="3">
        <f t="shared" si="242"/>
        <v>0</v>
      </c>
      <c r="G3103" s="9">
        <v>0</v>
      </c>
      <c r="H3103" s="3">
        <f t="shared" si="243"/>
        <v>0</v>
      </c>
      <c r="I3103" s="3">
        <f>'[1]Table - Daily Discharge'!B3106</f>
        <v>0</v>
      </c>
      <c r="J3103" s="3">
        <f>'[1]Table - Daily Discharge'!C3106</f>
        <v>1.2290722644545302</v>
      </c>
      <c r="K3103" s="3">
        <f>'[1]Table - Daily Discharge'!D3106</f>
        <v>7.1592452984054882</v>
      </c>
      <c r="L3103" s="3">
        <f>'[1]Table - Daily Discharge'!E3106</f>
        <v>0</v>
      </c>
      <c r="M3103" s="3">
        <f t="shared" si="244"/>
        <v>1.2290722644545302</v>
      </c>
      <c r="N3103" s="3">
        <f t="shared" si="245"/>
        <v>8.3883175628600188</v>
      </c>
    </row>
    <row r="3104" spans="1:14" hidden="1" x14ac:dyDescent="0.2">
      <c r="A3104" s="8">
        <v>44740</v>
      </c>
      <c r="B3104" s="2">
        <f>IFERROR(VLOOKUP(A3104,'[1]Table - Daily Rainfall'!$J$4:$K$2266,2,FALSE),"")</f>
        <v>0</v>
      </c>
      <c r="C3104" s="9">
        <f>'[1]Table - USGS Flow'!D3102</f>
        <v>0</v>
      </c>
      <c r="D3104" s="3">
        <f t="shared" si="241"/>
        <v>0</v>
      </c>
      <c r="E3104" s="9">
        <v>0</v>
      </c>
      <c r="F3104" s="3">
        <f t="shared" si="242"/>
        <v>0</v>
      </c>
      <c r="G3104" s="9">
        <v>0</v>
      </c>
      <c r="H3104" s="3">
        <f t="shared" si="243"/>
        <v>0</v>
      </c>
      <c r="I3104" s="3">
        <f>'[1]Table - Daily Discharge'!B3107</f>
        <v>0</v>
      </c>
      <c r="J3104" s="3">
        <f>'[1]Table - Daily Discharge'!C3107</f>
        <v>0.79295930185229013</v>
      </c>
      <c r="K3104" s="3">
        <f>'[1]Table - Daily Discharge'!D3107</f>
        <v>7.829143556908325</v>
      </c>
      <c r="L3104" s="3">
        <f>'[1]Table - Daily Discharge'!E3107</f>
        <v>0</v>
      </c>
      <c r="M3104" s="3">
        <f t="shared" si="244"/>
        <v>0.79295930185229013</v>
      </c>
      <c r="N3104" s="3">
        <f t="shared" si="245"/>
        <v>8.6221028587606146</v>
      </c>
    </row>
    <row r="3105" spans="1:14" hidden="1" x14ac:dyDescent="0.2">
      <c r="A3105" s="8">
        <v>44741</v>
      </c>
      <c r="B3105" s="2">
        <f>IFERROR(VLOOKUP(A3105,'[1]Table - Daily Rainfall'!$J$4:$K$2266,2,FALSE),"")</f>
        <v>0</v>
      </c>
      <c r="C3105" s="9">
        <f>'[1]Table - USGS Flow'!D3103</f>
        <v>0</v>
      </c>
      <c r="D3105" s="3">
        <f t="shared" si="241"/>
        <v>0</v>
      </c>
      <c r="E3105" s="9">
        <v>0</v>
      </c>
      <c r="F3105" s="3">
        <f t="shared" si="242"/>
        <v>0</v>
      </c>
      <c r="G3105" s="9">
        <v>0</v>
      </c>
      <c r="H3105" s="3">
        <f t="shared" si="243"/>
        <v>0</v>
      </c>
      <c r="I3105" s="3">
        <f>'[1]Table - Daily Discharge'!B3108</f>
        <v>6.9445592385751223E-2</v>
      </c>
      <c r="J3105" s="3">
        <f>'[1]Table - Daily Discharge'!C3108</f>
        <v>1.2675360086337886</v>
      </c>
      <c r="K3105" s="3">
        <f>'[1]Table - Daily Discharge'!D3108</f>
        <v>7.910101344452964</v>
      </c>
      <c r="L3105" s="3">
        <f>'[1]Table - Daily Discharge'!E3108</f>
        <v>0</v>
      </c>
      <c r="M3105" s="3">
        <f t="shared" si="244"/>
        <v>1.3369816010195399</v>
      </c>
      <c r="N3105" s="3">
        <f t="shared" si="245"/>
        <v>9.2470829454725045</v>
      </c>
    </row>
    <row r="3106" spans="1:14" hidden="1" x14ac:dyDescent="0.2">
      <c r="A3106" s="8">
        <v>44742</v>
      </c>
      <c r="B3106" s="2">
        <f>IFERROR(VLOOKUP(A3106,'[1]Table - Daily Rainfall'!$J$4:$K$2266,2,FALSE),"")</f>
        <v>0</v>
      </c>
      <c r="C3106" s="9">
        <f>'[1]Table - USGS Flow'!D3104</f>
        <v>0</v>
      </c>
      <c r="D3106" s="3">
        <f t="shared" si="241"/>
        <v>0</v>
      </c>
      <c r="E3106" s="9">
        <v>0</v>
      </c>
      <c r="F3106" s="3">
        <f t="shared" si="242"/>
        <v>0</v>
      </c>
      <c r="G3106" s="9">
        <v>0</v>
      </c>
      <c r="H3106" s="3">
        <f t="shared" si="243"/>
        <v>0</v>
      </c>
      <c r="I3106" s="3">
        <f>'[1]Table - Daily Discharge'!B3109</f>
        <v>0</v>
      </c>
      <c r="J3106" s="3">
        <f>'[1]Table - Daily Discharge'!C3109</f>
        <v>1.2400659118280686</v>
      </c>
      <c r="K3106" s="3">
        <f>'[1]Table - Daily Discharge'!D3109</f>
        <v>7.7495461692191938</v>
      </c>
      <c r="L3106" s="3">
        <f>'[1]Table - Daily Discharge'!E3109</f>
        <v>0</v>
      </c>
      <c r="M3106" s="3">
        <f t="shared" si="244"/>
        <v>1.2400659118280686</v>
      </c>
      <c r="N3106" s="3">
        <f t="shared" si="245"/>
        <v>8.9896120810472624</v>
      </c>
    </row>
    <row r="3107" spans="1:14" hidden="1" x14ac:dyDescent="0.2">
      <c r="A3107" s="8">
        <v>44743</v>
      </c>
      <c r="B3107" s="2">
        <f>IFERROR(VLOOKUP(A3107,'[1]Table - Daily Rainfall'!$J$4:$K$2266,2,FALSE),"")</f>
        <v>0</v>
      </c>
      <c r="C3107" s="9">
        <f>'[1]Table - USGS Flow'!D3105</f>
        <v>0</v>
      </c>
      <c r="D3107" s="3">
        <f t="shared" si="241"/>
        <v>0</v>
      </c>
      <c r="E3107" s="9">
        <v>0</v>
      </c>
      <c r="F3107" s="3">
        <f t="shared" si="242"/>
        <v>0</v>
      </c>
      <c r="G3107" s="9">
        <v>0</v>
      </c>
      <c r="H3107" s="3">
        <f t="shared" si="243"/>
        <v>0</v>
      </c>
      <c r="I3107" s="3">
        <f>'[1]Table - Daily Discharge'!B3110</f>
        <v>11.173127642964465</v>
      </c>
      <c r="J3107" s="3">
        <f>'[1]Table - Daily Discharge'!C3110</f>
        <v>1.0377848855638956</v>
      </c>
      <c r="K3107" s="3">
        <f>'[1]Table - Daily Discharge'!D3110</f>
        <v>8.905823396852723</v>
      </c>
      <c r="L3107" s="3">
        <f>'[1]Table - Daily Discharge'!E3110</f>
        <v>0</v>
      </c>
      <c r="M3107" s="3">
        <f t="shared" si="244"/>
        <v>12.210912528528361</v>
      </c>
      <c r="N3107" s="3">
        <f t="shared" si="245"/>
        <v>21.116735925381086</v>
      </c>
    </row>
    <row r="3108" spans="1:14" hidden="1" x14ac:dyDescent="0.2">
      <c r="A3108" s="8">
        <v>44744</v>
      </c>
      <c r="B3108" s="2">
        <f>IFERROR(VLOOKUP(A3108,'[1]Table - Daily Rainfall'!$J$4:$K$2266,2,FALSE),"")</f>
        <v>0</v>
      </c>
      <c r="C3108" s="9">
        <f>'[1]Table - USGS Flow'!D3106</f>
        <v>0</v>
      </c>
      <c r="D3108" s="3">
        <f t="shared" si="241"/>
        <v>0</v>
      </c>
      <c r="E3108" s="9">
        <v>0</v>
      </c>
      <c r="F3108" s="3">
        <f t="shared" si="242"/>
        <v>0</v>
      </c>
      <c r="G3108" s="9">
        <v>0</v>
      </c>
      <c r="H3108" s="3">
        <f t="shared" si="243"/>
        <v>0</v>
      </c>
      <c r="I3108" s="3">
        <f>'[1]Table - Daily Discharge'!B3111</f>
        <v>11.031049405905611</v>
      </c>
      <c r="J3108" s="3">
        <f>'[1]Table - Daily Discharge'!C3111</f>
        <v>2.7929527960973699</v>
      </c>
      <c r="K3108" s="3">
        <f>'[1]Table - Daily Discharge'!D3111</f>
        <v>9.4282118856023853</v>
      </c>
      <c r="L3108" s="3">
        <f>'[1]Table - Daily Discharge'!E3111</f>
        <v>0</v>
      </c>
      <c r="M3108" s="3">
        <f t="shared" si="244"/>
        <v>13.82400220200298</v>
      </c>
      <c r="N3108" s="3">
        <f t="shared" si="245"/>
        <v>23.252214087605367</v>
      </c>
    </row>
    <row r="3109" spans="1:14" hidden="1" x14ac:dyDescent="0.2">
      <c r="A3109" s="8">
        <v>44745</v>
      </c>
      <c r="B3109" s="2">
        <f>IFERROR(VLOOKUP(A3109,'[1]Table - Daily Rainfall'!$J$4:$K$2266,2,FALSE),"")</f>
        <v>0</v>
      </c>
      <c r="C3109" s="9">
        <f>'[1]Table - USGS Flow'!D3107</f>
        <v>0</v>
      </c>
      <c r="D3109" s="3">
        <f t="shared" si="241"/>
        <v>0</v>
      </c>
      <c r="E3109" s="9">
        <v>0</v>
      </c>
      <c r="F3109" s="3">
        <f t="shared" si="242"/>
        <v>0</v>
      </c>
      <c r="G3109" s="9">
        <v>0</v>
      </c>
      <c r="H3109" s="3">
        <f t="shared" si="243"/>
        <v>0</v>
      </c>
      <c r="I3109" s="3">
        <f>'[1]Table - Daily Discharge'!B3112</f>
        <v>10.979385185110084</v>
      </c>
      <c r="J3109" s="3">
        <f>'[1]Table - Daily Discharge'!C3112</f>
        <v>2.259631047254127</v>
      </c>
      <c r="K3109" s="3">
        <f>'[1]Table - Daily Discharge'!D3112</f>
        <v>7.6449394367524874</v>
      </c>
      <c r="L3109" s="3">
        <f>'[1]Table - Daily Discharge'!E3112</f>
        <v>0</v>
      </c>
      <c r="M3109" s="3">
        <f t="shared" si="244"/>
        <v>13.239016232364211</v>
      </c>
      <c r="N3109" s="3">
        <f t="shared" si="245"/>
        <v>20.883955669116698</v>
      </c>
    </row>
    <row r="3110" spans="1:14" hidden="1" x14ac:dyDescent="0.2">
      <c r="A3110" s="8">
        <v>44746</v>
      </c>
      <c r="B3110" s="2">
        <f>IFERROR(VLOOKUP(A3110,'[1]Table - Daily Rainfall'!$J$4:$K$2266,2,FALSE),"")</f>
        <v>0</v>
      </c>
      <c r="C3110" s="9">
        <f>'[1]Table - USGS Flow'!D3108</f>
        <v>0</v>
      </c>
      <c r="D3110" s="3">
        <f t="shared" si="241"/>
        <v>0</v>
      </c>
      <c r="E3110" s="9">
        <v>0</v>
      </c>
      <c r="F3110" s="3">
        <f t="shared" si="242"/>
        <v>0</v>
      </c>
      <c r="G3110" s="9">
        <v>0</v>
      </c>
      <c r="H3110" s="3">
        <f t="shared" si="243"/>
        <v>0</v>
      </c>
      <c r="I3110" s="3">
        <f>'[1]Table - Daily Discharge'!B3113</f>
        <v>15.629219960719961</v>
      </c>
      <c r="J3110" s="3">
        <f>'[1]Table - Daily Discharge'!C3113</f>
        <v>1.6230281356703979</v>
      </c>
      <c r="K3110" s="3">
        <f>'[1]Table - Daily Discharge'!D3113</f>
        <v>8.0839422995348773</v>
      </c>
      <c r="L3110" s="3">
        <f>'[1]Table - Daily Discharge'!E3113</f>
        <v>0</v>
      </c>
      <c r="M3110" s="3">
        <f t="shared" si="244"/>
        <v>17.25224809639036</v>
      </c>
      <c r="N3110" s="3">
        <f t="shared" si="245"/>
        <v>25.336190395925236</v>
      </c>
    </row>
    <row r="3111" spans="1:14" hidden="1" x14ac:dyDescent="0.2">
      <c r="A3111" s="8">
        <v>44747</v>
      </c>
      <c r="B3111" s="2">
        <f>IFERROR(VLOOKUP(A3111,'[1]Table - Daily Rainfall'!$J$4:$K$2266,2,FALSE),"")</f>
        <v>0</v>
      </c>
      <c r="C3111" s="9">
        <f>'[1]Table - USGS Flow'!D3109</f>
        <v>0</v>
      </c>
      <c r="D3111" s="3">
        <f t="shared" si="241"/>
        <v>0</v>
      </c>
      <c r="E3111" s="9">
        <v>0</v>
      </c>
      <c r="F3111" s="3">
        <f t="shared" si="242"/>
        <v>0</v>
      </c>
      <c r="G3111" s="9">
        <v>0</v>
      </c>
      <c r="H3111" s="3">
        <f t="shared" si="243"/>
        <v>0</v>
      </c>
      <c r="I3111" s="3">
        <f>'[1]Table - Daily Discharge'!B3114</f>
        <v>13.904162069211994</v>
      </c>
      <c r="J3111" s="3">
        <f>'[1]Table - Daily Discharge'!C3114</f>
        <v>1.1035415914033253</v>
      </c>
      <c r="K3111" s="3">
        <f>'[1]Table - Daily Discharge'!D3114</f>
        <v>7.4839813576859457</v>
      </c>
      <c r="L3111" s="3">
        <f>'[1]Table - Daily Discharge'!E3114</f>
        <v>0</v>
      </c>
      <c r="M3111" s="3">
        <f t="shared" si="244"/>
        <v>15.00770366061532</v>
      </c>
      <c r="N3111" s="3">
        <f t="shared" si="245"/>
        <v>22.491685018301265</v>
      </c>
    </row>
    <row r="3112" spans="1:14" hidden="1" x14ac:dyDescent="0.2">
      <c r="A3112" s="8">
        <v>44748</v>
      </c>
      <c r="B3112" s="2">
        <f>IFERROR(VLOOKUP(A3112,'[1]Table - Daily Rainfall'!$J$4:$K$2266,2,FALSE),"")</f>
        <v>0</v>
      </c>
      <c r="C3112" s="9">
        <f>'[1]Table - USGS Flow'!D3110</f>
        <v>0</v>
      </c>
      <c r="D3112" s="3">
        <f t="shared" si="241"/>
        <v>0</v>
      </c>
      <c r="E3112" s="9">
        <v>0</v>
      </c>
      <c r="F3112" s="3">
        <f t="shared" si="242"/>
        <v>0</v>
      </c>
      <c r="G3112" s="9">
        <v>0</v>
      </c>
      <c r="H3112" s="3">
        <f t="shared" si="243"/>
        <v>0</v>
      </c>
      <c r="I3112" s="3">
        <f>'[1]Table - Daily Discharge'!B3115</f>
        <v>13.881157981344716</v>
      </c>
      <c r="J3112" s="3">
        <f>'[1]Table - Daily Discharge'!C3115</f>
        <v>0.97431721709807506</v>
      </c>
      <c r="K3112" s="3">
        <f>'[1]Table - Daily Discharge'!D3115</f>
        <v>5.8302092880617691</v>
      </c>
      <c r="L3112" s="3">
        <f>'[1]Table - Daily Discharge'!E3115</f>
        <v>0</v>
      </c>
      <c r="M3112" s="3">
        <f t="shared" si="244"/>
        <v>14.855475198442791</v>
      </c>
      <c r="N3112" s="3">
        <f t="shared" si="245"/>
        <v>20.685684486504559</v>
      </c>
    </row>
    <row r="3113" spans="1:14" hidden="1" x14ac:dyDescent="0.2">
      <c r="A3113" s="8">
        <v>44749</v>
      </c>
      <c r="B3113" s="2">
        <f>IFERROR(VLOOKUP(A3113,'[1]Table - Daily Rainfall'!$J$4:$K$2266,2,FALSE),"")</f>
        <v>0</v>
      </c>
      <c r="C3113" s="9">
        <f>'[1]Table - USGS Flow'!D3111</f>
        <v>0</v>
      </c>
      <c r="D3113" s="3">
        <f t="shared" si="241"/>
        <v>0</v>
      </c>
      <c r="E3113" s="9">
        <v>0</v>
      </c>
      <c r="F3113" s="3">
        <f t="shared" si="242"/>
        <v>0</v>
      </c>
      <c r="G3113" s="9">
        <v>0</v>
      </c>
      <c r="H3113" s="3">
        <f t="shared" si="243"/>
        <v>0</v>
      </c>
      <c r="I3113" s="3">
        <f>'[1]Table - Daily Discharge'!B3116</f>
        <v>7.6544710542380976</v>
      </c>
      <c r="J3113" s="3">
        <f>'[1]Table - Daily Discharge'!C3116</f>
        <v>0.64608029185089677</v>
      </c>
      <c r="K3113" s="3">
        <f>'[1]Table - Daily Discharge'!D3116</f>
        <v>7.1027602684221884</v>
      </c>
      <c r="L3113" s="3">
        <f>'[1]Table - Daily Discharge'!E3116</f>
        <v>0</v>
      </c>
      <c r="M3113" s="3">
        <f t="shared" si="244"/>
        <v>8.3005513460889944</v>
      </c>
      <c r="N3113" s="3">
        <f t="shared" si="245"/>
        <v>15.403311614511182</v>
      </c>
    </row>
    <row r="3114" spans="1:14" hidden="1" x14ac:dyDescent="0.2">
      <c r="A3114" s="8">
        <v>44750</v>
      </c>
      <c r="B3114" s="2">
        <f>IFERROR(VLOOKUP(A3114,'[1]Table - Daily Rainfall'!$J$4:$K$2266,2,FALSE),"")</f>
        <v>0</v>
      </c>
      <c r="C3114" s="9">
        <f>'[1]Table - USGS Flow'!D3112</f>
        <v>0</v>
      </c>
      <c r="D3114" s="3">
        <f t="shared" si="241"/>
        <v>0</v>
      </c>
      <c r="E3114" s="9">
        <v>0</v>
      </c>
      <c r="F3114" s="3">
        <f t="shared" si="242"/>
        <v>0</v>
      </c>
      <c r="G3114" s="9">
        <v>0</v>
      </c>
      <c r="H3114" s="3">
        <f t="shared" si="243"/>
        <v>0</v>
      </c>
      <c r="I3114" s="3">
        <f>'[1]Table - Daily Discharge'!B3117</f>
        <v>12.428416185406082</v>
      </c>
      <c r="J3114" s="3">
        <f>'[1]Table - Daily Discharge'!C3117</f>
        <v>1.5648049774192474</v>
      </c>
      <c r="K3114" s="3">
        <f>'[1]Table - Daily Discharge'!D3117</f>
        <v>8.8462009914881659</v>
      </c>
      <c r="L3114" s="3">
        <f>'[1]Table - Daily Discharge'!E3117</f>
        <v>0</v>
      </c>
      <c r="M3114" s="3">
        <f t="shared" si="244"/>
        <v>13.993221162825328</v>
      </c>
      <c r="N3114" s="3">
        <f t="shared" si="245"/>
        <v>22.839422154313496</v>
      </c>
    </row>
    <row r="3115" spans="1:14" hidden="1" x14ac:dyDescent="0.2">
      <c r="A3115" s="8">
        <v>44751</v>
      </c>
      <c r="B3115" s="2">
        <f>IFERROR(VLOOKUP(A3115,'[1]Table - Daily Rainfall'!$J$4:$K$2266,2,FALSE),"")</f>
        <v>0</v>
      </c>
      <c r="C3115" s="9">
        <f>'[1]Table - USGS Flow'!D3113</f>
        <v>0</v>
      </c>
      <c r="D3115" s="3">
        <f t="shared" si="241"/>
        <v>0</v>
      </c>
      <c r="E3115" s="9">
        <v>0</v>
      </c>
      <c r="F3115" s="3">
        <f t="shared" si="242"/>
        <v>0</v>
      </c>
      <c r="G3115" s="9">
        <v>0</v>
      </c>
      <c r="H3115" s="3">
        <f t="shared" si="243"/>
        <v>0</v>
      </c>
      <c r="I3115" s="3">
        <f>'[1]Table - Daily Discharge'!B3118</f>
        <v>15.258660468451362</v>
      </c>
      <c r="J3115" s="3">
        <f>'[1]Table - Daily Discharge'!C3118</f>
        <v>2.7185271392226515</v>
      </c>
      <c r="K3115" s="3">
        <f>'[1]Table - Daily Discharge'!D3118</f>
        <v>9.5029370694248758</v>
      </c>
      <c r="L3115" s="3">
        <f>'[1]Table - Daily Discharge'!E3118</f>
        <v>0</v>
      </c>
      <c r="M3115" s="3">
        <f t="shared" si="244"/>
        <v>17.977187607674015</v>
      </c>
      <c r="N3115" s="3">
        <f t="shared" si="245"/>
        <v>27.480124677098893</v>
      </c>
    </row>
    <row r="3116" spans="1:14" hidden="1" x14ac:dyDescent="0.2">
      <c r="A3116" s="8">
        <v>44752</v>
      </c>
      <c r="B3116" s="2">
        <f>IFERROR(VLOOKUP(A3116,'[1]Table - Daily Rainfall'!$J$4:$K$2266,2,FALSE),"")</f>
        <v>0</v>
      </c>
      <c r="C3116" s="9">
        <f>'[1]Table - USGS Flow'!D3114</f>
        <v>0</v>
      </c>
      <c r="D3116" s="3">
        <f t="shared" si="241"/>
        <v>0</v>
      </c>
      <c r="E3116" s="9">
        <v>0</v>
      </c>
      <c r="F3116" s="3">
        <f t="shared" si="242"/>
        <v>0</v>
      </c>
      <c r="G3116" s="9">
        <v>0</v>
      </c>
      <c r="H3116" s="3">
        <f t="shared" si="243"/>
        <v>0</v>
      </c>
      <c r="I3116" s="3">
        <f>'[1]Table - Daily Discharge'!B3119</f>
        <v>14.117138586374882</v>
      </c>
      <c r="J3116" s="3">
        <f>'[1]Table - Daily Discharge'!C3119</f>
        <v>2.3543645935241271</v>
      </c>
      <c r="K3116" s="3">
        <f>'[1]Table - Daily Discharge'!D3119</f>
        <v>8.1887569370645057</v>
      </c>
      <c r="L3116" s="3">
        <f>'[1]Table - Daily Discharge'!E3119</f>
        <v>0</v>
      </c>
      <c r="M3116" s="3">
        <f t="shared" si="244"/>
        <v>16.47150317989901</v>
      </c>
      <c r="N3116" s="3">
        <f t="shared" si="245"/>
        <v>24.660260116963514</v>
      </c>
    </row>
    <row r="3117" spans="1:14" hidden="1" x14ac:dyDescent="0.2">
      <c r="A3117" s="8">
        <v>44753</v>
      </c>
      <c r="B3117" s="2">
        <f>IFERROR(VLOOKUP(A3117,'[1]Table - Daily Rainfall'!$J$4:$K$2266,2,FALSE),"")</f>
        <v>0</v>
      </c>
      <c r="C3117" s="9">
        <f>'[1]Table - USGS Flow'!D3115</f>
        <v>0</v>
      </c>
      <c r="D3117" s="3">
        <f t="shared" si="241"/>
        <v>0</v>
      </c>
      <c r="E3117" s="9">
        <v>0</v>
      </c>
      <c r="F3117" s="3">
        <f t="shared" si="242"/>
        <v>0</v>
      </c>
      <c r="G3117" s="9">
        <v>0</v>
      </c>
      <c r="H3117" s="3">
        <f t="shared" si="243"/>
        <v>0</v>
      </c>
      <c r="I3117" s="3">
        <f>'[1]Table - Daily Discharge'!B3120</f>
        <v>1.861275229890619</v>
      </c>
      <c r="J3117" s="3">
        <f>'[1]Table - Daily Discharge'!C3120</f>
        <v>2.1303660126504687</v>
      </c>
      <c r="K3117" s="3">
        <f>'[1]Table - Daily Discharge'!D3120</f>
        <v>7.9281733817082864</v>
      </c>
      <c r="L3117" s="3">
        <f>'[1]Table - Daily Discharge'!E3120</f>
        <v>0</v>
      </c>
      <c r="M3117" s="3">
        <f t="shared" si="244"/>
        <v>3.9916412425410877</v>
      </c>
      <c r="N3117" s="3">
        <f t="shared" si="245"/>
        <v>11.919814624249375</v>
      </c>
    </row>
    <row r="3118" spans="1:14" hidden="1" x14ac:dyDescent="0.2">
      <c r="A3118" s="8">
        <v>44754</v>
      </c>
      <c r="B3118" s="2">
        <f>IFERROR(VLOOKUP(A3118,'[1]Table - Daily Rainfall'!$J$4:$K$2266,2,FALSE),"")</f>
        <v>0</v>
      </c>
      <c r="C3118" s="9">
        <f>'[1]Table - USGS Flow'!D3116</f>
        <v>0</v>
      </c>
      <c r="D3118" s="3">
        <f t="shared" si="241"/>
        <v>0</v>
      </c>
      <c r="E3118" s="9">
        <v>0</v>
      </c>
      <c r="F3118" s="3">
        <f t="shared" si="242"/>
        <v>0</v>
      </c>
      <c r="G3118" s="9">
        <v>0</v>
      </c>
      <c r="H3118" s="3">
        <f t="shared" si="243"/>
        <v>0</v>
      </c>
      <c r="I3118" s="3">
        <f>'[1]Table - Daily Discharge'!B3121</f>
        <v>12.014812530464301</v>
      </c>
      <c r="J3118" s="3">
        <f>'[1]Table - Daily Discharge'!C3121</f>
        <v>1.0005905002366748</v>
      </c>
      <c r="K3118" s="3">
        <f>'[1]Table - Daily Discharge'!D3121</f>
        <v>8.4791541417329395</v>
      </c>
      <c r="L3118" s="3">
        <f>'[1]Table - Daily Discharge'!E3121</f>
        <v>0</v>
      </c>
      <c r="M3118" s="3">
        <f t="shared" si="244"/>
        <v>13.015403030700975</v>
      </c>
      <c r="N3118" s="3">
        <f t="shared" si="245"/>
        <v>21.494557172433915</v>
      </c>
    </row>
    <row r="3119" spans="1:14" hidden="1" x14ac:dyDescent="0.2">
      <c r="A3119" s="8">
        <v>44755</v>
      </c>
      <c r="B3119" s="2">
        <f>IFERROR(VLOOKUP(A3119,'[1]Table - Daily Rainfall'!$J$4:$K$2266,2,FALSE),"")</f>
        <v>0</v>
      </c>
      <c r="C3119" s="9">
        <f>'[1]Table - USGS Flow'!D3117</f>
        <v>0</v>
      </c>
      <c r="D3119" s="3">
        <f t="shared" si="241"/>
        <v>0</v>
      </c>
      <c r="E3119" s="9">
        <v>0</v>
      </c>
      <c r="F3119" s="3">
        <f t="shared" si="242"/>
        <v>0</v>
      </c>
      <c r="G3119" s="9">
        <v>0</v>
      </c>
      <c r="H3119" s="3">
        <f t="shared" si="243"/>
        <v>0</v>
      </c>
      <c r="I3119" s="3">
        <f>'[1]Table - Daily Discharge'!B3122</f>
        <v>14.609901057518377</v>
      </c>
      <c r="J3119" s="3">
        <f>'[1]Table - Daily Discharge'!C3122</f>
        <v>1.9563899083943279</v>
      </c>
      <c r="K3119" s="3">
        <f>'[1]Table - Daily Discharge'!D3122</f>
        <v>2.7241071335008988</v>
      </c>
      <c r="L3119" s="3">
        <f>'[1]Table - Daily Discharge'!E3122</f>
        <v>0</v>
      </c>
      <c r="M3119" s="3">
        <f t="shared" si="244"/>
        <v>16.566290965912703</v>
      </c>
      <c r="N3119" s="3">
        <f t="shared" si="245"/>
        <v>19.290398099413601</v>
      </c>
    </row>
    <row r="3120" spans="1:14" hidden="1" x14ac:dyDescent="0.2">
      <c r="A3120" s="8">
        <v>44756</v>
      </c>
      <c r="B3120" s="2">
        <f>IFERROR(VLOOKUP(A3120,'[1]Table - Daily Rainfall'!$J$4:$K$2266,2,FALSE),"")</f>
        <v>0</v>
      </c>
      <c r="C3120" s="9">
        <f>'[1]Table - USGS Flow'!D3118</f>
        <v>0.16</v>
      </c>
      <c r="D3120" s="3">
        <f t="shared" si="241"/>
        <v>0.10341261633919339</v>
      </c>
      <c r="E3120" s="9">
        <v>0</v>
      </c>
      <c r="F3120" s="3">
        <f t="shared" si="242"/>
        <v>0</v>
      </c>
      <c r="G3120" s="9">
        <v>0</v>
      </c>
      <c r="H3120" s="3">
        <f t="shared" si="243"/>
        <v>0</v>
      </c>
      <c r="I3120" s="3">
        <f>'[1]Table - Daily Discharge'!B3123</f>
        <v>14.619422439433961</v>
      </c>
      <c r="J3120" s="3">
        <f>'[1]Table - Daily Discharge'!C3123</f>
        <v>2.0319877684211698</v>
      </c>
      <c r="K3120" s="3">
        <f>'[1]Table - Daily Discharge'!D3123</f>
        <v>8.261495951390653E-2</v>
      </c>
      <c r="L3120" s="3">
        <f>'[1]Table - Daily Discharge'!E3123</f>
        <v>0</v>
      </c>
      <c r="M3120" s="3">
        <f t="shared" si="244"/>
        <v>16.651410207855132</v>
      </c>
      <c r="N3120" s="3">
        <f t="shared" si="245"/>
        <v>16.73402516736904</v>
      </c>
    </row>
    <row r="3121" spans="1:14" hidden="1" x14ac:dyDescent="0.2">
      <c r="A3121" s="8">
        <v>44757</v>
      </c>
      <c r="B3121" s="2">
        <f>IFERROR(VLOOKUP(A3121,'[1]Table - Daily Rainfall'!$J$4:$K$2266,2,FALSE),"")</f>
        <v>0</v>
      </c>
      <c r="C3121" s="9">
        <f>'[1]Table - USGS Flow'!D3119</f>
        <v>1.38</v>
      </c>
      <c r="D3121" s="3">
        <f t="shared" si="241"/>
        <v>0.89193381592554288</v>
      </c>
      <c r="E3121" s="9">
        <v>0</v>
      </c>
      <c r="F3121" s="3">
        <f t="shared" si="242"/>
        <v>0</v>
      </c>
      <c r="G3121" s="9">
        <v>0</v>
      </c>
      <c r="H3121" s="3">
        <f t="shared" si="243"/>
        <v>0</v>
      </c>
      <c r="I3121" s="3">
        <f>'[1]Table - Daily Discharge'!B3124</f>
        <v>1.4240029949183672</v>
      </c>
      <c r="J3121" s="3">
        <f>'[1]Table - Daily Discharge'!C3124</f>
        <v>0.70244148658619776</v>
      </c>
      <c r="K3121" s="3">
        <f>'[1]Table - Daily Discharge'!D3124</f>
        <v>0</v>
      </c>
      <c r="L3121" s="3">
        <f>'[1]Table - Daily Discharge'!E3124</f>
        <v>0</v>
      </c>
      <c r="M3121" s="3">
        <f t="shared" si="244"/>
        <v>2.1264444815045649</v>
      </c>
      <c r="N3121" s="3">
        <f t="shared" si="245"/>
        <v>2.1264444815045649</v>
      </c>
    </row>
    <row r="3122" spans="1:14" hidden="1" x14ac:dyDescent="0.2">
      <c r="A3122" s="8">
        <v>44758</v>
      </c>
      <c r="B3122" s="2">
        <f>IFERROR(VLOOKUP(A3122,'[1]Table - Daily Rainfall'!$J$4:$K$2266,2,FALSE),"")</f>
        <v>0</v>
      </c>
      <c r="C3122" s="9">
        <f>'[1]Table - USGS Flow'!D3120</f>
        <v>0</v>
      </c>
      <c r="D3122" s="3">
        <f t="shared" si="241"/>
        <v>0</v>
      </c>
      <c r="E3122" s="9">
        <v>0</v>
      </c>
      <c r="F3122" s="3">
        <f t="shared" si="242"/>
        <v>0</v>
      </c>
      <c r="G3122" s="9">
        <v>0</v>
      </c>
      <c r="H3122" s="3">
        <f t="shared" si="243"/>
        <v>0</v>
      </c>
      <c r="I3122" s="3">
        <f>'[1]Table - Daily Discharge'!B3125</f>
        <v>9.9764783516230739</v>
      </c>
      <c r="J3122" s="3">
        <f>'[1]Table - Daily Discharge'!C3125</f>
        <v>3.1899490215937396</v>
      </c>
      <c r="K3122" s="3">
        <f>'[1]Table - Daily Discharge'!D3125</f>
        <v>0</v>
      </c>
      <c r="L3122" s="3">
        <f>'[1]Table - Daily Discharge'!E3125</f>
        <v>0</v>
      </c>
      <c r="M3122" s="3">
        <f t="shared" si="244"/>
        <v>13.166427373216813</v>
      </c>
      <c r="N3122" s="3">
        <f t="shared" si="245"/>
        <v>13.166427373216813</v>
      </c>
    </row>
    <row r="3123" spans="1:14" hidden="1" x14ac:dyDescent="0.2">
      <c r="A3123" s="8">
        <v>44759</v>
      </c>
      <c r="B3123" s="2">
        <f>IFERROR(VLOOKUP(A3123,'[1]Table - Daily Rainfall'!$J$4:$K$2266,2,FALSE),"")</f>
        <v>0</v>
      </c>
      <c r="C3123" s="9">
        <f>'[1]Table - USGS Flow'!D3121</f>
        <v>0</v>
      </c>
      <c r="D3123" s="3">
        <f t="shared" si="241"/>
        <v>0</v>
      </c>
      <c r="E3123" s="9">
        <v>0</v>
      </c>
      <c r="F3123" s="3">
        <f t="shared" si="242"/>
        <v>0</v>
      </c>
      <c r="G3123" s="9">
        <v>0</v>
      </c>
      <c r="H3123" s="3">
        <f t="shared" si="243"/>
        <v>0</v>
      </c>
      <c r="I3123" s="3">
        <f>'[1]Table - Daily Discharge'!B3126</f>
        <v>12.595742327021602</v>
      </c>
      <c r="J3123" s="3">
        <f>'[1]Table - Daily Discharge'!C3126</f>
        <v>2.5720356933646169</v>
      </c>
      <c r="K3123" s="3">
        <f>'[1]Table - Daily Discharge'!D3126</f>
        <v>0</v>
      </c>
      <c r="L3123" s="3">
        <f>'[1]Table - Daily Discharge'!E3126</f>
        <v>0</v>
      </c>
      <c r="M3123" s="3">
        <f t="shared" si="244"/>
        <v>15.167778020386219</v>
      </c>
      <c r="N3123" s="3">
        <f t="shared" si="245"/>
        <v>15.167778020386219</v>
      </c>
    </row>
    <row r="3124" spans="1:14" hidden="1" x14ac:dyDescent="0.2">
      <c r="A3124" s="8">
        <v>44760</v>
      </c>
      <c r="B3124" s="2">
        <f>IFERROR(VLOOKUP(A3124,'[1]Table - Daily Rainfall'!$J$4:$K$2266,2,FALSE),"")</f>
        <v>0</v>
      </c>
      <c r="C3124" s="9">
        <f>'[1]Table - USGS Flow'!D3122</f>
        <v>0</v>
      </c>
      <c r="D3124" s="3">
        <f t="shared" si="241"/>
        <v>0</v>
      </c>
      <c r="E3124" s="9">
        <v>0</v>
      </c>
      <c r="F3124" s="3">
        <f t="shared" si="242"/>
        <v>0</v>
      </c>
      <c r="G3124" s="9">
        <v>0</v>
      </c>
      <c r="H3124" s="3">
        <f t="shared" si="243"/>
        <v>0</v>
      </c>
      <c r="I3124" s="3">
        <f>'[1]Table - Daily Discharge'!B3127</f>
        <v>1.9873998672985811</v>
      </c>
      <c r="J3124" s="3">
        <f>'[1]Table - Daily Discharge'!C3127</f>
        <v>1.7777381964705972</v>
      </c>
      <c r="K3124" s="3">
        <f>'[1]Table - Daily Discharge'!D3127</f>
        <v>0</v>
      </c>
      <c r="L3124" s="3">
        <f>'[1]Table - Daily Discharge'!E3127</f>
        <v>0</v>
      </c>
      <c r="M3124" s="3">
        <f t="shared" si="244"/>
        <v>3.7651380637691783</v>
      </c>
      <c r="N3124" s="3">
        <f t="shared" si="245"/>
        <v>3.7651380637691783</v>
      </c>
    </row>
    <row r="3125" spans="1:14" hidden="1" x14ac:dyDescent="0.2">
      <c r="A3125" s="8">
        <v>44761</v>
      </c>
      <c r="B3125" s="2">
        <f>IFERROR(VLOOKUP(A3125,'[1]Table - Daily Rainfall'!$J$4:$K$2266,2,FALSE),"")</f>
        <v>0</v>
      </c>
      <c r="C3125" s="9">
        <f>'[1]Table - USGS Flow'!D3123</f>
        <v>0</v>
      </c>
      <c r="D3125" s="3">
        <f t="shared" si="241"/>
        <v>0</v>
      </c>
      <c r="E3125" s="9">
        <v>0</v>
      </c>
      <c r="F3125" s="3">
        <f t="shared" si="242"/>
        <v>0</v>
      </c>
      <c r="G3125" s="9">
        <v>0</v>
      </c>
      <c r="H3125" s="3">
        <f t="shared" si="243"/>
        <v>0</v>
      </c>
      <c r="I3125" s="3">
        <f>'[1]Table - Daily Discharge'!B3128</f>
        <v>7.5229167938232422E-2</v>
      </c>
      <c r="J3125" s="3">
        <f>'[1]Table - Daily Discharge'!C3128</f>
        <v>0.9455397519952452</v>
      </c>
      <c r="K3125" s="3">
        <f>'[1]Table - Daily Discharge'!D3128</f>
        <v>0</v>
      </c>
      <c r="L3125" s="3">
        <f>'[1]Table - Daily Discharge'!E3128</f>
        <v>0</v>
      </c>
      <c r="M3125" s="3">
        <f t="shared" si="244"/>
        <v>1.0207689199334777</v>
      </c>
      <c r="N3125" s="3">
        <f t="shared" si="245"/>
        <v>1.0207689199334777</v>
      </c>
    </row>
    <row r="3126" spans="1:14" hidden="1" x14ac:dyDescent="0.2">
      <c r="A3126" s="8">
        <v>44762</v>
      </c>
      <c r="B3126" s="2">
        <f>IFERROR(VLOOKUP(A3126,'[1]Table - Daily Rainfall'!$J$4:$K$2266,2,FALSE),"")</f>
        <v>0</v>
      </c>
      <c r="C3126" s="9">
        <f>'[1]Table - USGS Flow'!D3124</f>
        <v>0</v>
      </c>
      <c r="D3126" s="3">
        <f t="shared" si="241"/>
        <v>0</v>
      </c>
      <c r="E3126" s="9">
        <v>0</v>
      </c>
      <c r="F3126" s="3">
        <f t="shared" si="242"/>
        <v>0</v>
      </c>
      <c r="G3126" s="9">
        <v>0</v>
      </c>
      <c r="H3126" s="3">
        <f t="shared" si="243"/>
        <v>0</v>
      </c>
      <c r="I3126" s="3">
        <f>'[1]Table - Daily Discharge'!B3129</f>
        <v>0</v>
      </c>
      <c r="J3126" s="3">
        <f>'[1]Table - Daily Discharge'!C3129</f>
        <v>1.9379552547924932</v>
      </c>
      <c r="K3126" s="3">
        <f>'[1]Table - Daily Discharge'!D3129</f>
        <v>0</v>
      </c>
      <c r="L3126" s="3">
        <f>'[1]Table - Daily Discharge'!E3129</f>
        <v>0</v>
      </c>
      <c r="M3126" s="3">
        <f t="shared" si="244"/>
        <v>1.9379552547924932</v>
      </c>
      <c r="N3126" s="3">
        <f t="shared" si="245"/>
        <v>1.9379552547924932</v>
      </c>
    </row>
    <row r="3127" spans="1:14" hidden="1" x14ac:dyDescent="0.2">
      <c r="A3127" s="8">
        <v>44763</v>
      </c>
      <c r="B3127" s="2">
        <f>IFERROR(VLOOKUP(A3127,'[1]Table - Daily Rainfall'!$J$4:$K$2266,2,FALSE),"")</f>
        <v>0</v>
      </c>
      <c r="C3127" s="9">
        <f>'[1]Table - USGS Flow'!D3125</f>
        <v>0</v>
      </c>
      <c r="D3127" s="3">
        <f t="shared" si="241"/>
        <v>0</v>
      </c>
      <c r="E3127" s="9">
        <v>0</v>
      </c>
      <c r="F3127" s="3">
        <f t="shared" si="242"/>
        <v>0</v>
      </c>
      <c r="G3127" s="9">
        <v>0</v>
      </c>
      <c r="H3127" s="3">
        <f t="shared" si="243"/>
        <v>0</v>
      </c>
      <c r="I3127" s="3">
        <f>'[1]Table - Daily Discharge'!B3130</f>
        <v>0</v>
      </c>
      <c r="J3127" s="3">
        <f>'[1]Table - Daily Discharge'!C3130</f>
        <v>1.1160488842356924</v>
      </c>
      <c r="K3127" s="3">
        <f>'[1]Table - Daily Discharge'!D3130</f>
        <v>0</v>
      </c>
      <c r="L3127" s="3">
        <f>'[1]Table - Daily Discharge'!E3130</f>
        <v>0</v>
      </c>
      <c r="M3127" s="3">
        <f t="shared" si="244"/>
        <v>1.1160488842356924</v>
      </c>
      <c r="N3127" s="3">
        <f t="shared" si="245"/>
        <v>1.1160488842356924</v>
      </c>
    </row>
    <row r="3128" spans="1:14" hidden="1" x14ac:dyDescent="0.2">
      <c r="A3128" s="8">
        <v>44764</v>
      </c>
      <c r="B3128" s="2">
        <f>IFERROR(VLOOKUP(A3128,'[1]Table - Daily Rainfall'!$J$4:$K$2266,2,FALSE),"")</f>
        <v>0</v>
      </c>
      <c r="C3128" s="9">
        <f>'[1]Table - USGS Flow'!D3126</f>
        <v>0</v>
      </c>
      <c r="D3128" s="3">
        <f t="shared" si="241"/>
        <v>0</v>
      </c>
      <c r="E3128" s="9">
        <v>0</v>
      </c>
      <c r="F3128" s="3">
        <f t="shared" si="242"/>
        <v>0</v>
      </c>
      <c r="G3128" s="9">
        <v>0</v>
      </c>
      <c r="H3128" s="3">
        <f t="shared" si="243"/>
        <v>0</v>
      </c>
      <c r="I3128" s="3">
        <f>'[1]Table - Daily Discharge'!B3131</f>
        <v>0</v>
      </c>
      <c r="J3128" s="3">
        <f>'[1]Table - Daily Discharge'!C3131</f>
        <v>1.9020393539387084</v>
      </c>
      <c r="K3128" s="3">
        <f>'[1]Table - Daily Discharge'!D3131</f>
        <v>0</v>
      </c>
      <c r="L3128" s="3">
        <f>'[1]Table - Daily Discharge'!E3131</f>
        <v>0</v>
      </c>
      <c r="M3128" s="3">
        <f t="shared" si="244"/>
        <v>1.9020393539387084</v>
      </c>
      <c r="N3128" s="3">
        <f t="shared" si="245"/>
        <v>1.9020393539387084</v>
      </c>
    </row>
    <row r="3129" spans="1:14" hidden="1" x14ac:dyDescent="0.2">
      <c r="A3129" s="8">
        <v>44765</v>
      </c>
      <c r="B3129" s="2">
        <f>IFERROR(VLOOKUP(A3129,'[1]Table - Daily Rainfall'!$J$4:$K$2266,2,FALSE),"")</f>
        <v>0</v>
      </c>
      <c r="C3129" s="9">
        <f>'[1]Table - USGS Flow'!D3127</f>
        <v>0</v>
      </c>
      <c r="D3129" s="3">
        <f t="shared" si="241"/>
        <v>0</v>
      </c>
      <c r="E3129" s="9">
        <v>0</v>
      </c>
      <c r="F3129" s="3">
        <f t="shared" si="242"/>
        <v>0</v>
      </c>
      <c r="G3129" s="9">
        <v>0</v>
      </c>
      <c r="H3129" s="3">
        <f t="shared" si="243"/>
        <v>0</v>
      </c>
      <c r="I3129" s="3">
        <f>'[1]Table - Daily Discharge'!B3132</f>
        <v>0</v>
      </c>
      <c r="J3129" s="3">
        <f>'[1]Table - Daily Discharge'!C3132</f>
        <v>3.1498331338746119</v>
      </c>
      <c r="K3129" s="3">
        <f>'[1]Table - Daily Discharge'!D3132</f>
        <v>0</v>
      </c>
      <c r="L3129" s="3">
        <f>'[1]Table - Daily Discharge'!E3132</f>
        <v>0</v>
      </c>
      <c r="M3129" s="3">
        <f t="shared" si="244"/>
        <v>3.1498331338746119</v>
      </c>
      <c r="N3129" s="3">
        <f t="shared" si="245"/>
        <v>3.1498331338746119</v>
      </c>
    </row>
    <row r="3130" spans="1:14" hidden="1" x14ac:dyDescent="0.2">
      <c r="A3130" s="8">
        <v>44766</v>
      </c>
      <c r="B3130" s="2">
        <f>IFERROR(VLOOKUP(A3130,'[1]Table - Daily Rainfall'!$J$4:$K$2266,2,FALSE),"")</f>
        <v>0</v>
      </c>
      <c r="C3130" s="9">
        <f>'[1]Table - USGS Flow'!D3128</f>
        <v>0</v>
      </c>
      <c r="D3130" s="3">
        <f t="shared" si="241"/>
        <v>0</v>
      </c>
      <c r="E3130" s="9">
        <v>0</v>
      </c>
      <c r="F3130" s="3">
        <f t="shared" si="242"/>
        <v>0</v>
      </c>
      <c r="G3130" s="9">
        <v>0</v>
      </c>
      <c r="H3130" s="3">
        <f t="shared" si="243"/>
        <v>0</v>
      </c>
      <c r="I3130" s="3">
        <f>'[1]Table - Daily Discharge'!B3133</f>
        <v>0</v>
      </c>
      <c r="J3130" s="3">
        <f>'[1]Table - Daily Discharge'!C3133</f>
        <v>2.8877412265097533</v>
      </c>
      <c r="K3130" s="3">
        <f>'[1]Table - Daily Discharge'!D3133</f>
        <v>0</v>
      </c>
      <c r="L3130" s="3">
        <f>'[1]Table - Daily Discharge'!E3133</f>
        <v>0</v>
      </c>
      <c r="M3130" s="3">
        <f t="shared" si="244"/>
        <v>2.8877412265097533</v>
      </c>
      <c r="N3130" s="3">
        <f t="shared" si="245"/>
        <v>2.8877412265097533</v>
      </c>
    </row>
    <row r="3131" spans="1:14" hidden="1" x14ac:dyDescent="0.2">
      <c r="A3131" s="8">
        <v>44767</v>
      </c>
      <c r="B3131" s="2">
        <f>IFERROR(VLOOKUP(A3131,'[1]Table - Daily Rainfall'!$J$4:$K$2266,2,FALSE),"")</f>
        <v>0</v>
      </c>
      <c r="C3131" s="9">
        <f>'[1]Table - USGS Flow'!D3129</f>
        <v>0</v>
      </c>
      <c r="D3131" s="3">
        <f t="shared" si="241"/>
        <v>0</v>
      </c>
      <c r="E3131" s="9">
        <v>0</v>
      </c>
      <c r="F3131" s="3">
        <f t="shared" si="242"/>
        <v>0</v>
      </c>
      <c r="G3131" s="9">
        <v>0</v>
      </c>
      <c r="H3131" s="3">
        <f t="shared" si="243"/>
        <v>0</v>
      </c>
      <c r="I3131" s="3">
        <f>'[1]Table - Daily Discharge'!B3134</f>
        <v>0</v>
      </c>
      <c r="J3131" s="3">
        <f>'[1]Table - Daily Discharge'!C3134</f>
        <v>2.0340688945941454</v>
      </c>
      <c r="K3131" s="3">
        <f>'[1]Table - Daily Discharge'!D3134</f>
        <v>0</v>
      </c>
      <c r="L3131" s="3">
        <f>'[1]Table - Daily Discharge'!E3134</f>
        <v>0</v>
      </c>
      <c r="M3131" s="3">
        <f t="shared" si="244"/>
        <v>2.0340688945941454</v>
      </c>
      <c r="N3131" s="3">
        <f t="shared" si="245"/>
        <v>2.0340688945941454</v>
      </c>
    </row>
    <row r="3132" spans="1:14" hidden="1" x14ac:dyDescent="0.2">
      <c r="A3132" s="8">
        <v>44768</v>
      </c>
      <c r="B3132" s="2">
        <f>IFERROR(VLOOKUP(A3132,'[1]Table - Daily Rainfall'!$J$4:$K$2266,2,FALSE),"")</f>
        <v>0</v>
      </c>
      <c r="C3132" s="9">
        <f>'[1]Table - USGS Flow'!D3130</f>
        <v>0</v>
      </c>
      <c r="D3132" s="3">
        <f t="shared" si="241"/>
        <v>0</v>
      </c>
      <c r="E3132" s="9">
        <v>0</v>
      </c>
      <c r="F3132" s="3">
        <f t="shared" si="242"/>
        <v>0</v>
      </c>
      <c r="G3132" s="9">
        <v>0</v>
      </c>
      <c r="H3132" s="3">
        <f t="shared" si="243"/>
        <v>0</v>
      </c>
      <c r="I3132" s="3">
        <f>'[1]Table - Daily Discharge'!B3135</f>
        <v>0</v>
      </c>
      <c r="J3132" s="3">
        <f>'[1]Table - Daily Discharge'!C3135</f>
        <v>1.4235970894021872</v>
      </c>
      <c r="K3132" s="3">
        <f>'[1]Table - Daily Discharge'!D3135</f>
        <v>0</v>
      </c>
      <c r="L3132" s="3">
        <f>'[1]Table - Daily Discharge'!E3135</f>
        <v>0</v>
      </c>
      <c r="M3132" s="3">
        <f t="shared" si="244"/>
        <v>1.4235970894021872</v>
      </c>
      <c r="N3132" s="3">
        <f t="shared" si="245"/>
        <v>1.4235970894021872</v>
      </c>
    </row>
    <row r="3133" spans="1:14" hidden="1" x14ac:dyDescent="0.2">
      <c r="A3133" s="8">
        <v>44769</v>
      </c>
      <c r="B3133" s="2">
        <f>IFERROR(VLOOKUP(A3133,'[1]Table - Daily Rainfall'!$J$4:$K$2266,2,FALSE),"")</f>
        <v>0</v>
      </c>
      <c r="C3133" s="9">
        <f>'[1]Table - USGS Flow'!D3131</f>
        <v>0</v>
      </c>
      <c r="D3133" s="3">
        <f t="shared" si="241"/>
        <v>0</v>
      </c>
      <c r="E3133" s="9">
        <v>0</v>
      </c>
      <c r="F3133" s="3">
        <f t="shared" si="242"/>
        <v>0</v>
      </c>
      <c r="G3133" s="9">
        <v>0</v>
      </c>
      <c r="H3133" s="3">
        <f t="shared" si="243"/>
        <v>0</v>
      </c>
      <c r="I3133" s="3">
        <f>'[1]Table - Daily Discharge'!B3136</f>
        <v>0</v>
      </c>
      <c r="J3133" s="3">
        <f>'[1]Table - Daily Discharge'!C3136</f>
        <v>1.3165568267151955</v>
      </c>
      <c r="K3133" s="3">
        <f>'[1]Table - Daily Discharge'!D3136</f>
        <v>0</v>
      </c>
      <c r="L3133" s="3">
        <f>'[1]Table - Daily Discharge'!E3136</f>
        <v>0</v>
      </c>
      <c r="M3133" s="3">
        <f t="shared" si="244"/>
        <v>1.3165568267151955</v>
      </c>
      <c r="N3133" s="3">
        <f t="shared" si="245"/>
        <v>1.3165568267151955</v>
      </c>
    </row>
    <row r="3134" spans="1:14" hidden="1" x14ac:dyDescent="0.2">
      <c r="A3134" s="8">
        <v>44770</v>
      </c>
      <c r="B3134" s="2">
        <f>IFERROR(VLOOKUP(A3134,'[1]Table - Daily Rainfall'!$J$4:$K$2266,2,FALSE),"")</f>
        <v>0</v>
      </c>
      <c r="C3134" s="9">
        <f>'[1]Table - USGS Flow'!D3132</f>
        <v>0</v>
      </c>
      <c r="D3134" s="3">
        <f t="shared" si="241"/>
        <v>0</v>
      </c>
      <c r="E3134" s="9">
        <v>0</v>
      </c>
      <c r="F3134" s="3">
        <f t="shared" si="242"/>
        <v>0</v>
      </c>
      <c r="G3134" s="9">
        <v>0</v>
      </c>
      <c r="H3134" s="3">
        <f t="shared" si="243"/>
        <v>0</v>
      </c>
      <c r="I3134" s="3">
        <f>'[1]Table - Daily Discharge'!B3137</f>
        <v>0</v>
      </c>
      <c r="J3134" s="3">
        <f>'[1]Table - Daily Discharge'!C3137</f>
        <v>1.6627271283941907</v>
      </c>
      <c r="K3134" s="3">
        <f>'[1]Table - Daily Discharge'!D3137</f>
        <v>0</v>
      </c>
      <c r="L3134" s="3">
        <f>'[1]Table - Daily Discharge'!E3137</f>
        <v>0</v>
      </c>
      <c r="M3134" s="3">
        <f t="shared" si="244"/>
        <v>1.6627271283941907</v>
      </c>
      <c r="N3134" s="3">
        <f t="shared" si="245"/>
        <v>1.6627271283941907</v>
      </c>
    </row>
    <row r="3135" spans="1:14" hidden="1" x14ac:dyDescent="0.2">
      <c r="A3135" s="8">
        <v>44771</v>
      </c>
      <c r="B3135" s="2">
        <f>IFERROR(VLOOKUP(A3135,'[1]Table - Daily Rainfall'!$J$4:$K$2266,2,FALSE),"")</f>
        <v>0</v>
      </c>
      <c r="C3135" s="9">
        <f>'[1]Table - USGS Flow'!D3133</f>
        <v>0</v>
      </c>
      <c r="D3135" s="3">
        <f t="shared" si="241"/>
        <v>0</v>
      </c>
      <c r="E3135" s="9">
        <v>0</v>
      </c>
      <c r="F3135" s="3">
        <f t="shared" si="242"/>
        <v>0</v>
      </c>
      <c r="G3135" s="9">
        <v>0</v>
      </c>
      <c r="H3135" s="3">
        <f t="shared" si="243"/>
        <v>0</v>
      </c>
      <c r="I3135" s="3">
        <f>'[1]Table - Daily Discharge'!B3138</f>
        <v>0</v>
      </c>
      <c r="J3135" s="3">
        <f>'[1]Table - Daily Discharge'!C3138</f>
        <v>0.92467783555693939</v>
      </c>
      <c r="K3135" s="3">
        <f>'[1]Table - Daily Discharge'!D3138</f>
        <v>0</v>
      </c>
      <c r="L3135" s="3">
        <f>'[1]Table - Daily Discharge'!E3138</f>
        <v>0</v>
      </c>
      <c r="M3135" s="3">
        <f t="shared" si="244"/>
        <v>0.92467783555693939</v>
      </c>
      <c r="N3135" s="3">
        <f t="shared" si="245"/>
        <v>0.92467783555693939</v>
      </c>
    </row>
    <row r="3136" spans="1:14" hidden="1" x14ac:dyDescent="0.2">
      <c r="A3136" s="8">
        <v>44772</v>
      </c>
      <c r="B3136" s="2">
        <f>IFERROR(VLOOKUP(A3136,'[1]Table - Daily Rainfall'!$J$4:$K$2266,2,FALSE),"")</f>
        <v>0</v>
      </c>
      <c r="C3136" s="9">
        <f>'[1]Table - USGS Flow'!D3134</f>
        <v>0</v>
      </c>
      <c r="D3136" s="3">
        <f t="shared" si="241"/>
        <v>0</v>
      </c>
      <c r="E3136" s="9">
        <v>0</v>
      </c>
      <c r="F3136" s="3">
        <f t="shared" si="242"/>
        <v>0</v>
      </c>
      <c r="G3136" s="9">
        <v>0</v>
      </c>
      <c r="H3136" s="3">
        <f t="shared" si="243"/>
        <v>0</v>
      </c>
      <c r="I3136" s="3">
        <f>'[1]Table - Daily Discharge'!B3139</f>
        <v>0</v>
      </c>
      <c r="J3136" s="3">
        <f>'[1]Table - Daily Discharge'!C3139</f>
        <v>3.5475414651266348</v>
      </c>
      <c r="K3136" s="3">
        <f>'[1]Table - Daily Discharge'!D3139</f>
        <v>0</v>
      </c>
      <c r="L3136" s="3">
        <f>'[1]Table - Daily Discharge'!E3139</f>
        <v>0</v>
      </c>
      <c r="M3136" s="3">
        <f t="shared" si="244"/>
        <v>3.5475414651266348</v>
      </c>
      <c r="N3136" s="3">
        <f t="shared" si="245"/>
        <v>3.5475414651266348</v>
      </c>
    </row>
    <row r="3137" spans="1:14" hidden="1" x14ac:dyDescent="0.2">
      <c r="A3137" s="8">
        <v>44773</v>
      </c>
      <c r="B3137" s="2">
        <f>IFERROR(VLOOKUP(A3137,'[1]Table - Daily Rainfall'!$J$4:$K$2266,2,FALSE),"")</f>
        <v>0</v>
      </c>
      <c r="C3137" s="9">
        <f>'[1]Table - USGS Flow'!D3135</f>
        <v>0</v>
      </c>
      <c r="D3137" s="3">
        <f t="shared" si="241"/>
        <v>0</v>
      </c>
      <c r="E3137" s="9">
        <v>0</v>
      </c>
      <c r="F3137" s="3">
        <f t="shared" si="242"/>
        <v>0</v>
      </c>
      <c r="G3137" s="9">
        <v>0</v>
      </c>
      <c r="H3137" s="3">
        <f t="shared" si="243"/>
        <v>0</v>
      </c>
      <c r="I3137" s="3">
        <f>'[1]Table - Daily Discharge'!B3140</f>
        <v>0</v>
      </c>
      <c r="J3137" s="3">
        <f>'[1]Table - Daily Discharge'!C3140</f>
        <v>2.8394540982047269</v>
      </c>
      <c r="K3137" s="3">
        <f>'[1]Table - Daily Discharge'!D3140</f>
        <v>0</v>
      </c>
      <c r="L3137" s="3">
        <f>'[1]Table - Daily Discharge'!E3140</f>
        <v>0</v>
      </c>
      <c r="M3137" s="3">
        <f t="shared" si="244"/>
        <v>2.8394540982047269</v>
      </c>
      <c r="N3137" s="3">
        <f t="shared" si="245"/>
        <v>2.8394540982047269</v>
      </c>
    </row>
    <row r="3138" spans="1:14" hidden="1" x14ac:dyDescent="0.2">
      <c r="A3138" s="8">
        <v>44774</v>
      </c>
      <c r="B3138" s="2">
        <f>IFERROR(VLOOKUP(A3138,'[1]Table - Daily Rainfall'!$J$4:$K$2266,2,FALSE),"")</f>
        <v>0</v>
      </c>
      <c r="C3138" s="9">
        <f>'[1]Table - USGS Flow'!D3136</f>
        <v>0</v>
      </c>
      <c r="D3138" s="3">
        <f t="shared" si="241"/>
        <v>0</v>
      </c>
      <c r="E3138" s="9">
        <v>0</v>
      </c>
      <c r="F3138" s="3">
        <f t="shared" si="242"/>
        <v>0</v>
      </c>
      <c r="G3138" s="9">
        <v>0</v>
      </c>
      <c r="H3138" s="3">
        <f t="shared" si="243"/>
        <v>0</v>
      </c>
      <c r="I3138" s="3">
        <f>'[1]Table - Daily Discharge'!B3141</f>
        <v>0</v>
      </c>
      <c r="J3138" s="3">
        <f>'[1]Table - Daily Discharge'!C3141</f>
        <v>2.8751869428048793</v>
      </c>
      <c r="K3138" s="3">
        <f>'[1]Table - Daily Discharge'!D3141</f>
        <v>0</v>
      </c>
      <c r="L3138" s="3">
        <f>'[1]Table - Daily Discharge'!E3141</f>
        <v>0</v>
      </c>
      <c r="M3138" s="3">
        <f t="shared" si="244"/>
        <v>2.8751869428048793</v>
      </c>
      <c r="N3138" s="3">
        <f t="shared" si="245"/>
        <v>2.8751869428048793</v>
      </c>
    </row>
    <row r="3139" spans="1:14" hidden="1" x14ac:dyDescent="0.2">
      <c r="A3139" s="8">
        <v>44775</v>
      </c>
      <c r="B3139" s="2">
        <f>IFERROR(VLOOKUP(A3139,'[1]Table - Daily Rainfall'!$J$4:$K$2266,2,FALSE),"")</f>
        <v>0</v>
      </c>
      <c r="C3139" s="9">
        <f>'[1]Table - USGS Flow'!D3137</f>
        <v>0</v>
      </c>
      <c r="D3139" s="3">
        <f t="shared" si="241"/>
        <v>0</v>
      </c>
      <c r="E3139" s="9">
        <v>0</v>
      </c>
      <c r="F3139" s="3">
        <f t="shared" si="242"/>
        <v>0</v>
      </c>
      <c r="G3139" s="9">
        <v>0</v>
      </c>
      <c r="H3139" s="3">
        <f t="shared" si="243"/>
        <v>0</v>
      </c>
      <c r="I3139" s="3">
        <f>'[1]Table - Daily Discharge'!B3142</f>
        <v>0</v>
      </c>
      <c r="J3139" s="3">
        <f>'[1]Table - Daily Discharge'!C3142</f>
        <v>1.9056687039376663</v>
      </c>
      <c r="K3139" s="3">
        <f>'[1]Table - Daily Discharge'!D3142</f>
        <v>0</v>
      </c>
      <c r="L3139" s="3">
        <f>'[1]Table - Daily Discharge'!E3142</f>
        <v>0</v>
      </c>
      <c r="M3139" s="3">
        <f t="shared" si="244"/>
        <v>1.9056687039376663</v>
      </c>
      <c r="N3139" s="3">
        <f t="shared" si="245"/>
        <v>1.9056687039376663</v>
      </c>
    </row>
    <row r="3140" spans="1:14" hidden="1" x14ac:dyDescent="0.2">
      <c r="A3140" s="8">
        <v>44776</v>
      </c>
      <c r="B3140" s="2">
        <f>IFERROR(VLOOKUP(A3140,'[1]Table - Daily Rainfall'!$J$4:$K$2266,2,FALSE),"")</f>
        <v>0</v>
      </c>
      <c r="C3140" s="9">
        <f>'[1]Table - USGS Flow'!D3138</f>
        <v>0</v>
      </c>
      <c r="D3140" s="3">
        <f t="shared" ref="D3140:D3203" si="246">C3140/1.5472</f>
        <v>0</v>
      </c>
      <c r="E3140" s="9">
        <v>0</v>
      </c>
      <c r="F3140" s="3">
        <f t="shared" ref="F3140:F3203" si="247">E3140/1.5472</f>
        <v>0</v>
      </c>
      <c r="G3140" s="9">
        <v>0</v>
      </c>
      <c r="H3140" s="3">
        <f t="shared" ref="H3140:H3203" si="248">G3140/1.5472</f>
        <v>0</v>
      </c>
      <c r="I3140" s="3">
        <f>'[1]Table - Daily Discharge'!B3143</f>
        <v>0</v>
      </c>
      <c r="J3140" s="3">
        <f>'[1]Table - Daily Discharge'!C3143</f>
        <v>0.52915004163787305</v>
      </c>
      <c r="K3140" s="3">
        <f>'[1]Table - Daily Discharge'!D3143</f>
        <v>0</v>
      </c>
      <c r="L3140" s="3">
        <f>'[1]Table - Daily Discharge'!E3143</f>
        <v>0</v>
      </c>
      <c r="M3140" s="3">
        <f t="shared" ref="M3140:M3203" si="249">SUM(I3140,J3140)</f>
        <v>0.52915004163787305</v>
      </c>
      <c r="N3140" s="3">
        <f t="shared" ref="N3140:N3203" si="250">SUM(I3140,J3140,K3140)</f>
        <v>0.52915004163787305</v>
      </c>
    </row>
    <row r="3141" spans="1:14" hidden="1" x14ac:dyDescent="0.2">
      <c r="A3141" s="8">
        <v>44777</v>
      </c>
      <c r="B3141" s="2">
        <f>IFERROR(VLOOKUP(A3141,'[1]Table - Daily Rainfall'!$J$4:$K$2266,2,FALSE),"")</f>
        <v>0</v>
      </c>
      <c r="C3141" s="9">
        <f>'[1]Table - USGS Flow'!D3139</f>
        <v>0</v>
      </c>
      <c r="D3141" s="3">
        <f t="shared" si="246"/>
        <v>0</v>
      </c>
      <c r="E3141" s="9">
        <v>0</v>
      </c>
      <c r="F3141" s="3">
        <f t="shared" si="247"/>
        <v>0</v>
      </c>
      <c r="G3141" s="9">
        <v>0</v>
      </c>
      <c r="H3141" s="3">
        <f t="shared" si="248"/>
        <v>0</v>
      </c>
      <c r="I3141" s="3">
        <f>'[1]Table - Daily Discharge'!B3144</f>
        <v>0</v>
      </c>
      <c r="J3141" s="3">
        <f>'[1]Table - Daily Discharge'!C3144</f>
        <v>0.83237913134255603</v>
      </c>
      <c r="K3141" s="3">
        <f>'[1]Table - Daily Discharge'!D3144</f>
        <v>0</v>
      </c>
      <c r="L3141" s="3">
        <f>'[1]Table - Daily Discharge'!E3144</f>
        <v>0</v>
      </c>
      <c r="M3141" s="3">
        <f t="shared" si="249"/>
        <v>0.83237913134255603</v>
      </c>
      <c r="N3141" s="3">
        <f t="shared" si="250"/>
        <v>0.83237913134255603</v>
      </c>
    </row>
    <row r="3142" spans="1:14" hidden="1" x14ac:dyDescent="0.2">
      <c r="A3142" s="8">
        <v>44778</v>
      </c>
      <c r="B3142" s="2">
        <f>IFERROR(VLOOKUP(A3142,'[1]Table - Daily Rainfall'!$J$4:$K$2266,2,FALSE),"")</f>
        <v>0</v>
      </c>
      <c r="C3142" s="9">
        <f>'[1]Table - USGS Flow'!D3140</f>
        <v>0</v>
      </c>
      <c r="D3142" s="3">
        <f t="shared" si="246"/>
        <v>0</v>
      </c>
      <c r="E3142" s="9">
        <v>0</v>
      </c>
      <c r="F3142" s="3">
        <f t="shared" si="247"/>
        <v>0</v>
      </c>
      <c r="G3142" s="9">
        <v>0</v>
      </c>
      <c r="H3142" s="3">
        <f t="shared" si="248"/>
        <v>0</v>
      </c>
      <c r="I3142" s="3">
        <f>'[1]Table - Daily Discharge'!B3145</f>
        <v>0</v>
      </c>
      <c r="J3142" s="3">
        <f>'[1]Table - Daily Discharge'!C3145</f>
        <v>0.84835680269412161</v>
      </c>
      <c r="K3142" s="3">
        <f>'[1]Table - Daily Discharge'!D3145</f>
        <v>0</v>
      </c>
      <c r="L3142" s="3">
        <f>'[1]Table - Daily Discharge'!E3145</f>
        <v>0</v>
      </c>
      <c r="M3142" s="3">
        <f t="shared" si="249"/>
        <v>0.84835680269412161</v>
      </c>
      <c r="N3142" s="3">
        <f t="shared" si="250"/>
        <v>0.84835680269412161</v>
      </c>
    </row>
    <row r="3143" spans="1:14" hidden="1" x14ac:dyDescent="0.2">
      <c r="A3143" s="8">
        <v>44779</v>
      </c>
      <c r="B3143" s="2">
        <f>IFERROR(VLOOKUP(A3143,'[1]Table - Daily Rainfall'!$J$4:$K$2266,2,FALSE),"")</f>
        <v>0</v>
      </c>
      <c r="C3143" s="9">
        <f>'[1]Table - USGS Flow'!D3141</f>
        <v>0</v>
      </c>
      <c r="D3143" s="3">
        <f t="shared" si="246"/>
        <v>0</v>
      </c>
      <c r="E3143" s="9">
        <v>0</v>
      </c>
      <c r="F3143" s="3">
        <f t="shared" si="247"/>
        <v>0</v>
      </c>
      <c r="G3143" s="9">
        <v>0</v>
      </c>
      <c r="H3143" s="3">
        <f t="shared" si="248"/>
        <v>0</v>
      </c>
      <c r="I3143" s="3">
        <f>'[1]Table - Daily Discharge'!B3146</f>
        <v>0</v>
      </c>
      <c r="J3143" s="3">
        <f>'[1]Table - Daily Discharge'!C3146</f>
        <v>1.4880316173525914</v>
      </c>
      <c r="K3143" s="3">
        <f>'[1]Table - Daily Discharge'!D3146</f>
        <v>0</v>
      </c>
      <c r="L3143" s="3">
        <f>'[1]Table - Daily Discharge'!E3146</f>
        <v>0</v>
      </c>
      <c r="M3143" s="3">
        <f t="shared" si="249"/>
        <v>1.4880316173525914</v>
      </c>
      <c r="N3143" s="3">
        <f t="shared" si="250"/>
        <v>1.4880316173525914</v>
      </c>
    </row>
    <row r="3144" spans="1:14" hidden="1" x14ac:dyDescent="0.2">
      <c r="A3144" s="8">
        <v>44780</v>
      </c>
      <c r="B3144" s="2">
        <f>IFERROR(VLOOKUP(A3144,'[1]Table - Daily Rainfall'!$J$4:$K$2266,2,FALSE),"")</f>
        <v>0</v>
      </c>
      <c r="C3144" s="9">
        <f>'[1]Table - USGS Flow'!D3142</f>
        <v>0</v>
      </c>
      <c r="D3144" s="3">
        <f t="shared" si="246"/>
        <v>0</v>
      </c>
      <c r="E3144" s="9">
        <v>0</v>
      </c>
      <c r="F3144" s="3">
        <f t="shared" si="247"/>
        <v>0</v>
      </c>
      <c r="G3144" s="9">
        <v>0</v>
      </c>
      <c r="H3144" s="3">
        <f t="shared" si="248"/>
        <v>0</v>
      </c>
      <c r="I3144" s="3">
        <f>'[1]Table - Daily Discharge'!B3147</f>
        <v>0</v>
      </c>
      <c r="J3144" s="3">
        <f>'[1]Table - Daily Discharge'!C3147</f>
        <v>1.4904026093802136</v>
      </c>
      <c r="K3144" s="3">
        <f>'[1]Table - Daily Discharge'!D3147</f>
        <v>0</v>
      </c>
      <c r="L3144" s="3">
        <f>'[1]Table - Daily Discharge'!E3147</f>
        <v>0</v>
      </c>
      <c r="M3144" s="3">
        <f t="shared" si="249"/>
        <v>1.4904026093802136</v>
      </c>
      <c r="N3144" s="3">
        <f t="shared" si="250"/>
        <v>1.4904026093802136</v>
      </c>
    </row>
    <row r="3145" spans="1:14" hidden="1" x14ac:dyDescent="0.2">
      <c r="A3145" s="8">
        <v>44781</v>
      </c>
      <c r="B3145" s="2">
        <f>IFERROR(VLOOKUP(A3145,'[1]Table - Daily Rainfall'!$J$4:$K$2266,2,FALSE),"")</f>
        <v>0</v>
      </c>
      <c r="C3145" s="9">
        <f>'[1]Table - USGS Flow'!D3143</f>
        <v>0</v>
      </c>
      <c r="D3145" s="3">
        <f t="shared" si="246"/>
        <v>0</v>
      </c>
      <c r="E3145" s="9">
        <v>0</v>
      </c>
      <c r="F3145" s="3">
        <f t="shared" si="247"/>
        <v>0</v>
      </c>
      <c r="G3145" s="9">
        <v>0</v>
      </c>
      <c r="H3145" s="3">
        <f t="shared" si="248"/>
        <v>0</v>
      </c>
      <c r="I3145" s="3">
        <f>'[1]Table - Daily Discharge'!B3148</f>
        <v>0</v>
      </c>
      <c r="J3145" s="3">
        <f>'[1]Table - Daily Discharge'!C3148</f>
        <v>0.83535119944182212</v>
      </c>
      <c r="K3145" s="3">
        <f>'[1]Table - Daily Discharge'!D3148</f>
        <v>0</v>
      </c>
      <c r="L3145" s="3">
        <f>'[1]Table - Daily Discharge'!E3148</f>
        <v>0</v>
      </c>
      <c r="M3145" s="3">
        <f t="shared" si="249"/>
        <v>0.83535119944182212</v>
      </c>
      <c r="N3145" s="3">
        <f t="shared" si="250"/>
        <v>0.83535119944182212</v>
      </c>
    </row>
    <row r="3146" spans="1:14" hidden="1" x14ac:dyDescent="0.2">
      <c r="A3146" s="8">
        <v>44782</v>
      </c>
      <c r="B3146" s="2">
        <f>IFERROR(VLOOKUP(A3146,'[1]Table - Daily Rainfall'!$J$4:$K$2266,2,FALSE),"")</f>
        <v>0</v>
      </c>
      <c r="C3146" s="9">
        <f>'[1]Table - USGS Flow'!D3144</f>
        <v>0</v>
      </c>
      <c r="D3146" s="3">
        <f t="shared" si="246"/>
        <v>0</v>
      </c>
      <c r="E3146" s="9">
        <v>0</v>
      </c>
      <c r="F3146" s="3">
        <f t="shared" si="247"/>
        <v>0</v>
      </c>
      <c r="G3146" s="9">
        <v>0</v>
      </c>
      <c r="H3146" s="3">
        <f t="shared" si="248"/>
        <v>0</v>
      </c>
      <c r="I3146" s="3">
        <f>'[1]Table - Daily Discharge'!B3149</f>
        <v>12.411488293051343</v>
      </c>
      <c r="J3146" s="3">
        <f>'[1]Table - Daily Discharge'!C3149</f>
        <v>0.30799784981777256</v>
      </c>
      <c r="K3146" s="3">
        <f>'[1]Table - Daily Discharge'!D3149</f>
        <v>0</v>
      </c>
      <c r="L3146" s="3">
        <f>'[1]Table - Daily Discharge'!E3149</f>
        <v>0</v>
      </c>
      <c r="M3146" s="3">
        <f t="shared" si="249"/>
        <v>12.719486142869115</v>
      </c>
      <c r="N3146" s="3">
        <f t="shared" si="250"/>
        <v>12.719486142869115</v>
      </c>
    </row>
    <row r="3147" spans="1:14" hidden="1" x14ac:dyDescent="0.2">
      <c r="A3147" s="8">
        <v>44783</v>
      </c>
      <c r="B3147" s="2">
        <f>IFERROR(VLOOKUP(A3147,'[1]Table - Daily Rainfall'!$J$4:$K$2266,2,FALSE),"")</f>
        <v>0</v>
      </c>
      <c r="C3147" s="9">
        <f>'[1]Table - USGS Flow'!D3145</f>
        <v>0</v>
      </c>
      <c r="D3147" s="3">
        <f t="shared" si="246"/>
        <v>0</v>
      </c>
      <c r="E3147" s="9">
        <v>0</v>
      </c>
      <c r="F3147" s="3">
        <f t="shared" si="247"/>
        <v>0</v>
      </c>
      <c r="G3147" s="9">
        <v>0</v>
      </c>
      <c r="H3147" s="3">
        <f t="shared" si="248"/>
        <v>0</v>
      </c>
      <c r="I3147" s="3">
        <f>'[1]Table - Daily Discharge'!B3150</f>
        <v>15.486412684340234</v>
      </c>
      <c r="J3147" s="3">
        <f>'[1]Table - Daily Discharge'!C3150</f>
        <v>0.74275290514160608</v>
      </c>
      <c r="K3147" s="3">
        <f>'[1]Table - Daily Discharge'!D3150</f>
        <v>0</v>
      </c>
      <c r="L3147" s="3">
        <f>'[1]Table - Daily Discharge'!E3150</f>
        <v>0</v>
      </c>
      <c r="M3147" s="3">
        <f t="shared" si="249"/>
        <v>16.229165589481841</v>
      </c>
      <c r="N3147" s="3">
        <f t="shared" si="250"/>
        <v>16.229165589481841</v>
      </c>
    </row>
    <row r="3148" spans="1:14" hidden="1" x14ac:dyDescent="0.2">
      <c r="A3148" s="8">
        <v>44784</v>
      </c>
      <c r="B3148" s="2">
        <f>IFERROR(VLOOKUP(A3148,'[1]Table - Daily Rainfall'!$J$4:$K$2266,2,FALSE),"")</f>
        <v>0</v>
      </c>
      <c r="C3148" s="9">
        <f>'[1]Table - USGS Flow'!D3146</f>
        <v>0</v>
      </c>
      <c r="D3148" s="3">
        <f t="shared" si="246"/>
        <v>0</v>
      </c>
      <c r="E3148" s="9">
        <v>0</v>
      </c>
      <c r="F3148" s="3">
        <f t="shared" si="247"/>
        <v>0</v>
      </c>
      <c r="G3148" s="9">
        <v>0</v>
      </c>
      <c r="H3148" s="3">
        <f t="shared" si="248"/>
        <v>0</v>
      </c>
      <c r="I3148" s="3">
        <f>'[1]Table - Daily Discharge'!B3151</f>
        <v>14.733249607006206</v>
      </c>
      <c r="J3148" s="3">
        <f>'[1]Table - Daily Discharge'!C3151</f>
        <v>0.55044748328646675</v>
      </c>
      <c r="K3148" s="3">
        <f>'[1]Table - Daily Discharge'!D3151</f>
        <v>0</v>
      </c>
      <c r="L3148" s="3">
        <f>'[1]Table - Daily Discharge'!E3151</f>
        <v>0</v>
      </c>
      <c r="M3148" s="3">
        <f t="shared" si="249"/>
        <v>15.283697090292673</v>
      </c>
      <c r="N3148" s="3">
        <f t="shared" si="250"/>
        <v>15.283697090292673</v>
      </c>
    </row>
    <row r="3149" spans="1:14" hidden="1" x14ac:dyDescent="0.2">
      <c r="A3149" s="8">
        <v>44785</v>
      </c>
      <c r="B3149" s="2">
        <f>IFERROR(VLOOKUP(A3149,'[1]Table - Daily Rainfall'!$J$4:$K$2266,2,FALSE),"")</f>
        <v>0</v>
      </c>
      <c r="C3149" s="9">
        <f>'[1]Table - USGS Flow'!D3147</f>
        <v>0</v>
      </c>
      <c r="D3149" s="3">
        <f t="shared" si="246"/>
        <v>0</v>
      </c>
      <c r="E3149" s="9">
        <v>0</v>
      </c>
      <c r="F3149" s="3">
        <f t="shared" si="247"/>
        <v>0</v>
      </c>
      <c r="G3149" s="9">
        <v>0</v>
      </c>
      <c r="H3149" s="3">
        <f t="shared" si="248"/>
        <v>0</v>
      </c>
      <c r="I3149" s="3">
        <f>'[1]Table - Daily Discharge'!B3152</f>
        <v>13.899671262586599</v>
      </c>
      <c r="J3149" s="3">
        <f>'[1]Table - Daily Discharge'!C3152</f>
        <v>0.40187029498679394</v>
      </c>
      <c r="K3149" s="3">
        <f>'[1]Table - Daily Discharge'!D3152</f>
        <v>0</v>
      </c>
      <c r="L3149" s="3">
        <f>'[1]Table - Daily Discharge'!E3152</f>
        <v>0</v>
      </c>
      <c r="M3149" s="3">
        <f t="shared" si="249"/>
        <v>14.301541557573394</v>
      </c>
      <c r="N3149" s="3">
        <f t="shared" si="250"/>
        <v>14.301541557573394</v>
      </c>
    </row>
    <row r="3150" spans="1:14" hidden="1" x14ac:dyDescent="0.2">
      <c r="A3150" s="8">
        <v>44786</v>
      </c>
      <c r="B3150" s="2">
        <f>IFERROR(VLOOKUP(A3150,'[1]Table - Daily Rainfall'!$J$4:$K$2266,2,FALSE),"")</f>
        <v>0</v>
      </c>
      <c r="C3150" s="9">
        <f>'[1]Table - USGS Flow'!D3148</f>
        <v>0</v>
      </c>
      <c r="D3150" s="3">
        <f t="shared" si="246"/>
        <v>0</v>
      </c>
      <c r="E3150" s="9">
        <v>0</v>
      </c>
      <c r="F3150" s="3">
        <f t="shared" si="247"/>
        <v>0</v>
      </c>
      <c r="G3150" s="9">
        <v>0</v>
      </c>
      <c r="H3150" s="3">
        <f t="shared" si="248"/>
        <v>0</v>
      </c>
      <c r="I3150" s="3">
        <f>'[1]Table - Daily Discharge'!B3153</f>
        <v>18.932321610835974</v>
      </c>
      <c r="J3150" s="3">
        <f>'[1]Table - Daily Discharge'!C3153</f>
        <v>1.5645947093571053</v>
      </c>
      <c r="K3150" s="3">
        <f>'[1]Table - Daily Discharge'!D3153</f>
        <v>0</v>
      </c>
      <c r="L3150" s="3">
        <f>'[1]Table - Daily Discharge'!E3153</f>
        <v>0</v>
      </c>
      <c r="M3150" s="3">
        <f t="shared" si="249"/>
        <v>20.49691632019308</v>
      </c>
      <c r="N3150" s="3">
        <f t="shared" si="250"/>
        <v>20.49691632019308</v>
      </c>
    </row>
    <row r="3151" spans="1:14" hidden="1" x14ac:dyDescent="0.2">
      <c r="A3151" s="8">
        <v>44787</v>
      </c>
      <c r="B3151" s="2">
        <f>IFERROR(VLOOKUP(A3151,'[1]Table - Daily Rainfall'!$J$4:$K$2266,2,FALSE),"")</f>
        <v>0</v>
      </c>
      <c r="C3151" s="9">
        <f>'[1]Table - USGS Flow'!D3149</f>
        <v>0</v>
      </c>
      <c r="D3151" s="3">
        <f t="shared" si="246"/>
        <v>0</v>
      </c>
      <c r="E3151" s="9">
        <v>0</v>
      </c>
      <c r="F3151" s="3">
        <f t="shared" si="247"/>
        <v>0</v>
      </c>
      <c r="G3151" s="9">
        <v>0</v>
      </c>
      <c r="H3151" s="3">
        <f t="shared" si="248"/>
        <v>0</v>
      </c>
      <c r="I3151" s="3">
        <f>'[1]Table - Daily Discharge'!B3154</f>
        <v>17.791728946327069</v>
      </c>
      <c r="J3151" s="3">
        <f>'[1]Table - Daily Discharge'!C3154</f>
        <v>0.7241944970505465</v>
      </c>
      <c r="K3151" s="3">
        <f>'[1]Table - Daily Discharge'!D3154</f>
        <v>0</v>
      </c>
      <c r="L3151" s="3">
        <f>'[1]Table - Daily Discharge'!E3154</f>
        <v>0</v>
      </c>
      <c r="M3151" s="3">
        <f t="shared" si="249"/>
        <v>18.515923443377616</v>
      </c>
      <c r="N3151" s="3">
        <f t="shared" si="250"/>
        <v>18.515923443377616</v>
      </c>
    </row>
    <row r="3152" spans="1:14" hidden="1" x14ac:dyDescent="0.2">
      <c r="A3152" s="8">
        <v>44788</v>
      </c>
      <c r="B3152" s="2">
        <f>IFERROR(VLOOKUP(A3152,'[1]Table - Daily Rainfall'!$J$4:$K$2266,2,FALSE),"")</f>
        <v>0</v>
      </c>
      <c r="C3152" s="9">
        <f>'[1]Table - USGS Flow'!D3150</f>
        <v>0</v>
      </c>
      <c r="D3152" s="3">
        <f t="shared" si="246"/>
        <v>0</v>
      </c>
      <c r="E3152" s="9">
        <v>0</v>
      </c>
      <c r="F3152" s="3">
        <f t="shared" si="247"/>
        <v>0</v>
      </c>
      <c r="G3152" s="9">
        <v>0</v>
      </c>
      <c r="H3152" s="3">
        <f t="shared" si="248"/>
        <v>0</v>
      </c>
      <c r="I3152" s="3">
        <f>'[1]Table - Daily Discharge'!B3155</f>
        <v>17.276128548551778</v>
      </c>
      <c r="J3152" s="3">
        <f>'[1]Table - Daily Discharge'!C3155</f>
        <v>0.1541925447772596</v>
      </c>
      <c r="K3152" s="3">
        <f>'[1]Table - Daily Discharge'!D3155</f>
        <v>0</v>
      </c>
      <c r="L3152" s="3">
        <f>'[1]Table - Daily Discharge'!E3155</f>
        <v>0</v>
      </c>
      <c r="M3152" s="3">
        <f t="shared" si="249"/>
        <v>17.430321093329038</v>
      </c>
      <c r="N3152" s="3">
        <f t="shared" si="250"/>
        <v>17.430321093329038</v>
      </c>
    </row>
    <row r="3153" spans="1:14" hidden="1" x14ac:dyDescent="0.2">
      <c r="A3153" s="8">
        <v>44789</v>
      </c>
      <c r="B3153" s="2">
        <f>IFERROR(VLOOKUP(A3153,'[1]Table - Daily Rainfall'!$J$4:$K$2266,2,FALSE),"")</f>
        <v>0</v>
      </c>
      <c r="C3153" s="9">
        <f>'[1]Table - USGS Flow'!D3151</f>
        <v>0</v>
      </c>
      <c r="D3153" s="3">
        <f t="shared" si="246"/>
        <v>0</v>
      </c>
      <c r="E3153" s="9">
        <v>0</v>
      </c>
      <c r="F3153" s="3">
        <f t="shared" si="247"/>
        <v>0</v>
      </c>
      <c r="G3153" s="9">
        <v>0</v>
      </c>
      <c r="H3153" s="3">
        <f t="shared" si="248"/>
        <v>0</v>
      </c>
      <c r="I3153" s="3">
        <f>'[1]Table - Daily Discharge'!B3156</f>
        <v>20.736543596725646</v>
      </c>
      <c r="J3153" s="3">
        <f>'[1]Table - Daily Discharge'!C3156</f>
        <v>0.16804838168138489</v>
      </c>
      <c r="K3153" s="3">
        <f>'[1]Table - Daily Discharge'!D3156</f>
        <v>0</v>
      </c>
      <c r="L3153" s="3">
        <f>'[1]Table - Daily Discharge'!E3156</f>
        <v>0</v>
      </c>
      <c r="M3153" s="3">
        <f t="shared" si="249"/>
        <v>20.90459197840703</v>
      </c>
      <c r="N3153" s="3">
        <f t="shared" si="250"/>
        <v>20.90459197840703</v>
      </c>
    </row>
    <row r="3154" spans="1:14" hidden="1" x14ac:dyDescent="0.2">
      <c r="A3154" s="8">
        <v>44790</v>
      </c>
      <c r="B3154" s="2">
        <f>IFERROR(VLOOKUP(A3154,'[1]Table - Daily Rainfall'!$J$4:$K$2266,2,FALSE),"")</f>
        <v>0</v>
      </c>
      <c r="C3154" s="9">
        <f>'[1]Table - USGS Flow'!D3152</f>
        <v>0</v>
      </c>
      <c r="D3154" s="3">
        <f t="shared" si="246"/>
        <v>0</v>
      </c>
      <c r="E3154" s="9">
        <v>0</v>
      </c>
      <c r="F3154" s="3">
        <f t="shared" si="247"/>
        <v>0</v>
      </c>
      <c r="G3154" s="9">
        <v>0</v>
      </c>
      <c r="H3154" s="3">
        <f t="shared" si="248"/>
        <v>0</v>
      </c>
      <c r="I3154" s="3">
        <f>'[1]Table - Daily Discharge'!B3157</f>
        <v>18.882925786383527</v>
      </c>
      <c r="J3154" s="3">
        <f>'[1]Table - Daily Discharge'!C3157</f>
        <v>0.19851354762091181</v>
      </c>
      <c r="K3154" s="3">
        <f>'[1]Table - Daily Discharge'!D3157</f>
        <v>0</v>
      </c>
      <c r="L3154" s="3">
        <f>'[1]Table - Daily Discharge'!E3157</f>
        <v>0</v>
      </c>
      <c r="M3154" s="3">
        <f t="shared" si="249"/>
        <v>19.08143933400444</v>
      </c>
      <c r="N3154" s="3">
        <f t="shared" si="250"/>
        <v>19.08143933400444</v>
      </c>
    </row>
    <row r="3155" spans="1:14" hidden="1" x14ac:dyDescent="0.2">
      <c r="A3155" s="8">
        <v>44791</v>
      </c>
      <c r="B3155" s="2">
        <f>IFERROR(VLOOKUP(A3155,'[1]Table - Daily Rainfall'!$J$4:$K$2266,2,FALSE),"")</f>
        <v>0</v>
      </c>
      <c r="C3155" s="9">
        <f>'[1]Table - USGS Flow'!D3153</f>
        <v>0.35</v>
      </c>
      <c r="D3155" s="3">
        <f t="shared" si="246"/>
        <v>0.22621509824198552</v>
      </c>
      <c r="E3155" s="9">
        <v>0</v>
      </c>
      <c r="F3155" s="3">
        <f t="shared" si="247"/>
        <v>0</v>
      </c>
      <c r="G3155" s="9">
        <v>0</v>
      </c>
      <c r="H3155" s="3">
        <f t="shared" si="248"/>
        <v>0</v>
      </c>
      <c r="I3155" s="3">
        <f>'[1]Table - Daily Discharge'!B3158</f>
        <v>18.755974826923666</v>
      </c>
      <c r="J3155" s="3">
        <f>'[1]Table - Daily Discharge'!C3158</f>
        <v>0.39228783919797822</v>
      </c>
      <c r="K3155" s="3">
        <f>'[1]Table - Daily Discharge'!D3158</f>
        <v>0</v>
      </c>
      <c r="L3155" s="3">
        <f>'[1]Table - Daily Discharge'!E3158</f>
        <v>0</v>
      </c>
      <c r="M3155" s="3">
        <f t="shared" si="249"/>
        <v>19.148262666121642</v>
      </c>
      <c r="N3155" s="3">
        <f t="shared" si="250"/>
        <v>19.148262666121642</v>
      </c>
    </row>
    <row r="3156" spans="1:14" hidden="1" x14ac:dyDescent="0.2">
      <c r="A3156" s="8">
        <v>44792</v>
      </c>
      <c r="B3156" s="2">
        <f>IFERROR(VLOOKUP(A3156,'[1]Table - Daily Rainfall'!$J$4:$K$2266,2,FALSE),"")</f>
        <v>0</v>
      </c>
      <c r="C3156" s="9">
        <f>'[1]Table - USGS Flow'!D3154</f>
        <v>0.62</v>
      </c>
      <c r="D3156" s="3">
        <f t="shared" si="246"/>
        <v>0.40072388831437439</v>
      </c>
      <c r="E3156" s="9">
        <v>0</v>
      </c>
      <c r="F3156" s="3">
        <f t="shared" si="247"/>
        <v>0</v>
      </c>
      <c r="G3156" s="9">
        <v>0</v>
      </c>
      <c r="H3156" s="3">
        <f t="shared" si="248"/>
        <v>0</v>
      </c>
      <c r="I3156" s="3">
        <f>'[1]Table - Daily Discharge'!B3159</f>
        <v>1.1517598795846495</v>
      </c>
      <c r="J3156" s="3">
        <f>'[1]Table - Daily Discharge'!C3159</f>
        <v>0.18757446168636493</v>
      </c>
      <c r="K3156" s="3">
        <f>'[1]Table - Daily Discharge'!D3159</f>
        <v>0</v>
      </c>
      <c r="L3156" s="3">
        <f>'[1]Table - Daily Discharge'!E3159</f>
        <v>0</v>
      </c>
      <c r="M3156" s="3">
        <f t="shared" si="249"/>
        <v>1.3393343412710146</v>
      </c>
      <c r="N3156" s="3">
        <f t="shared" si="250"/>
        <v>1.3393343412710146</v>
      </c>
    </row>
    <row r="3157" spans="1:14" hidden="1" x14ac:dyDescent="0.2">
      <c r="A3157" s="8">
        <v>44793</v>
      </c>
      <c r="B3157" s="2">
        <f>IFERROR(VLOOKUP(A3157,'[1]Table - Daily Rainfall'!$J$4:$K$2266,2,FALSE),"")</f>
        <v>0</v>
      </c>
      <c r="C3157" s="9">
        <f>'[1]Table - USGS Flow'!D3155</f>
        <v>0</v>
      </c>
      <c r="D3157" s="3">
        <f t="shared" si="246"/>
        <v>0</v>
      </c>
      <c r="E3157" s="9">
        <v>0</v>
      </c>
      <c r="F3157" s="3">
        <f t="shared" si="247"/>
        <v>0</v>
      </c>
      <c r="G3157" s="9">
        <v>0</v>
      </c>
      <c r="H3157" s="3">
        <f t="shared" si="248"/>
        <v>0</v>
      </c>
      <c r="I3157" s="3">
        <f>'[1]Table - Daily Discharge'!B3160</f>
        <v>0</v>
      </c>
      <c r="J3157" s="3">
        <f>'[1]Table - Daily Discharge'!C3160</f>
        <v>1.4648059896295924</v>
      </c>
      <c r="K3157" s="3">
        <f>'[1]Table - Daily Discharge'!D3160</f>
        <v>0</v>
      </c>
      <c r="L3157" s="3">
        <f>'[1]Table - Daily Discharge'!E3160</f>
        <v>0</v>
      </c>
      <c r="M3157" s="3">
        <f t="shared" si="249"/>
        <v>1.4648059896295924</v>
      </c>
      <c r="N3157" s="3">
        <f t="shared" si="250"/>
        <v>1.4648059896295924</v>
      </c>
    </row>
    <row r="3158" spans="1:14" hidden="1" x14ac:dyDescent="0.2">
      <c r="A3158" s="8">
        <v>44794</v>
      </c>
      <c r="B3158" s="2">
        <f>IFERROR(VLOOKUP(A3158,'[1]Table - Daily Rainfall'!$J$4:$K$2266,2,FALSE),"")</f>
        <v>0</v>
      </c>
      <c r="C3158" s="9">
        <f>'[1]Table - USGS Flow'!D3156</f>
        <v>0</v>
      </c>
      <c r="D3158" s="3">
        <f t="shared" si="246"/>
        <v>0</v>
      </c>
      <c r="E3158" s="9">
        <v>0</v>
      </c>
      <c r="F3158" s="3">
        <f t="shared" si="247"/>
        <v>0</v>
      </c>
      <c r="G3158" s="9">
        <v>0</v>
      </c>
      <c r="H3158" s="3">
        <f t="shared" si="248"/>
        <v>0</v>
      </c>
      <c r="I3158" s="3">
        <f>'[1]Table - Daily Discharge'!B3161</f>
        <v>0</v>
      </c>
      <c r="J3158" s="3">
        <f>'[1]Table - Daily Discharge'!C3161</f>
        <v>1.4668589274084385</v>
      </c>
      <c r="K3158" s="3">
        <f>'[1]Table - Daily Discharge'!D3161</f>
        <v>0</v>
      </c>
      <c r="L3158" s="3">
        <f>'[1]Table - Daily Discharge'!E3161</f>
        <v>0</v>
      </c>
      <c r="M3158" s="3">
        <f t="shared" si="249"/>
        <v>1.4668589274084385</v>
      </c>
      <c r="N3158" s="3">
        <f t="shared" si="250"/>
        <v>1.4668589274084385</v>
      </c>
    </row>
    <row r="3159" spans="1:14" hidden="1" x14ac:dyDescent="0.2">
      <c r="A3159" s="8">
        <v>44795</v>
      </c>
      <c r="B3159" s="2">
        <f>IFERROR(VLOOKUP(A3159,'[1]Table - Daily Rainfall'!$J$4:$K$2266,2,FALSE),"")</f>
        <v>0</v>
      </c>
      <c r="C3159" s="9">
        <f>'[1]Table - USGS Flow'!D3157</f>
        <v>0</v>
      </c>
      <c r="D3159" s="3">
        <f t="shared" si="246"/>
        <v>0</v>
      </c>
      <c r="E3159" s="9">
        <v>0</v>
      </c>
      <c r="F3159" s="3">
        <f t="shared" si="247"/>
        <v>0</v>
      </c>
      <c r="G3159" s="9">
        <v>0</v>
      </c>
      <c r="H3159" s="3">
        <f t="shared" si="248"/>
        <v>0</v>
      </c>
      <c r="I3159" s="3">
        <f>'[1]Table - Daily Discharge'!B3162</f>
        <v>0.39776504409776831</v>
      </c>
      <c r="J3159" s="3">
        <f>'[1]Table - Daily Discharge'!C3162</f>
        <v>0.50714876663153452</v>
      </c>
      <c r="K3159" s="3">
        <f>'[1]Table - Daily Discharge'!D3162</f>
        <v>0</v>
      </c>
      <c r="L3159" s="3">
        <f>'[1]Table - Daily Discharge'!E3162</f>
        <v>0</v>
      </c>
      <c r="M3159" s="3">
        <f t="shared" si="249"/>
        <v>0.90491381072930288</v>
      </c>
      <c r="N3159" s="3">
        <f t="shared" si="250"/>
        <v>0.90491381072930288</v>
      </c>
    </row>
    <row r="3160" spans="1:14" hidden="1" x14ac:dyDescent="0.2">
      <c r="A3160" s="8">
        <v>44796</v>
      </c>
      <c r="B3160" s="2">
        <f>IFERROR(VLOOKUP(A3160,'[1]Table - Daily Rainfall'!$J$4:$K$2266,2,FALSE),"")</f>
        <v>0</v>
      </c>
      <c r="C3160" s="9">
        <f>'[1]Table - USGS Flow'!D3158</f>
        <v>0</v>
      </c>
      <c r="D3160" s="3">
        <f t="shared" si="246"/>
        <v>0</v>
      </c>
      <c r="E3160" s="9">
        <v>0</v>
      </c>
      <c r="F3160" s="3">
        <f t="shared" si="247"/>
        <v>0</v>
      </c>
      <c r="G3160" s="9">
        <v>0</v>
      </c>
      <c r="H3160" s="3">
        <f t="shared" si="248"/>
        <v>0</v>
      </c>
      <c r="I3160" s="3">
        <f>'[1]Table - Daily Discharge'!B3163</f>
        <v>0</v>
      </c>
      <c r="J3160" s="3">
        <f>'[1]Table - Daily Discharge'!C3163</f>
        <v>0.42169112753779159</v>
      </c>
      <c r="K3160" s="3">
        <f>'[1]Table - Daily Discharge'!D3163</f>
        <v>0</v>
      </c>
      <c r="L3160" s="3">
        <f>'[1]Table - Daily Discharge'!E3163</f>
        <v>0</v>
      </c>
      <c r="M3160" s="3">
        <f t="shared" si="249"/>
        <v>0.42169112753779159</v>
      </c>
      <c r="N3160" s="3">
        <f t="shared" si="250"/>
        <v>0.42169112753779159</v>
      </c>
    </row>
    <row r="3161" spans="1:14" hidden="1" x14ac:dyDescent="0.2">
      <c r="A3161" s="8">
        <v>44797</v>
      </c>
      <c r="B3161" s="2">
        <f>IFERROR(VLOOKUP(A3161,'[1]Table - Daily Rainfall'!$J$4:$K$2266,2,FALSE),"")</f>
        <v>0</v>
      </c>
      <c r="C3161" s="9">
        <f>'[1]Table - USGS Flow'!D3159</f>
        <v>0</v>
      </c>
      <c r="D3161" s="3">
        <f t="shared" si="246"/>
        <v>0</v>
      </c>
      <c r="E3161" s="9">
        <v>0</v>
      </c>
      <c r="F3161" s="3">
        <f t="shared" si="247"/>
        <v>0</v>
      </c>
      <c r="G3161" s="9">
        <v>0</v>
      </c>
      <c r="H3161" s="3">
        <f t="shared" si="248"/>
        <v>0</v>
      </c>
      <c r="I3161" s="3">
        <f>'[1]Table - Daily Discharge'!B3164</f>
        <v>0</v>
      </c>
      <c r="J3161" s="3">
        <f>'[1]Table - Daily Discharge'!C3164</f>
        <v>0.70987074392926286</v>
      </c>
      <c r="K3161" s="3">
        <f>'[1]Table - Daily Discharge'!D3164</f>
        <v>0</v>
      </c>
      <c r="L3161" s="3">
        <f>'[1]Table - Daily Discharge'!E3164</f>
        <v>0</v>
      </c>
      <c r="M3161" s="3">
        <f t="shared" si="249"/>
        <v>0.70987074392926286</v>
      </c>
      <c r="N3161" s="3">
        <f t="shared" si="250"/>
        <v>0.70987074392926286</v>
      </c>
    </row>
    <row r="3162" spans="1:14" hidden="1" x14ac:dyDescent="0.2">
      <c r="A3162" s="8">
        <v>44798</v>
      </c>
      <c r="B3162" s="2">
        <f>IFERROR(VLOOKUP(A3162,'[1]Table - Daily Rainfall'!$J$4:$K$2266,2,FALSE),"")</f>
        <v>0</v>
      </c>
      <c r="C3162" s="9">
        <f>'[1]Table - USGS Flow'!D3160</f>
        <v>0</v>
      </c>
      <c r="D3162" s="3">
        <f t="shared" si="246"/>
        <v>0</v>
      </c>
      <c r="E3162" s="9">
        <v>0</v>
      </c>
      <c r="F3162" s="3">
        <f t="shared" si="247"/>
        <v>0</v>
      </c>
      <c r="G3162" s="9">
        <v>0</v>
      </c>
      <c r="H3162" s="3">
        <f t="shared" si="248"/>
        <v>0</v>
      </c>
      <c r="I3162" s="3">
        <f>'[1]Table - Daily Discharge'!B3165</f>
        <v>0</v>
      </c>
      <c r="J3162" s="3">
        <f>'[1]Table - Daily Discharge'!C3165</f>
        <v>0.62056281927386703</v>
      </c>
      <c r="K3162" s="3">
        <f>'[1]Table - Daily Discharge'!D3165</f>
        <v>0</v>
      </c>
      <c r="L3162" s="3">
        <f>'[1]Table - Daily Discharge'!E3165</f>
        <v>0</v>
      </c>
      <c r="M3162" s="3">
        <f t="shared" si="249"/>
        <v>0.62056281927386703</v>
      </c>
      <c r="N3162" s="3">
        <f t="shared" si="250"/>
        <v>0.62056281927386703</v>
      </c>
    </row>
    <row r="3163" spans="1:14" hidden="1" x14ac:dyDescent="0.2">
      <c r="A3163" s="8">
        <v>44799</v>
      </c>
      <c r="B3163" s="2">
        <f>IFERROR(VLOOKUP(A3163,'[1]Table - Daily Rainfall'!$J$4:$K$2266,2,FALSE),"")</f>
        <v>0</v>
      </c>
      <c r="C3163" s="9">
        <f>'[1]Table - USGS Flow'!D3161</f>
        <v>0</v>
      </c>
      <c r="D3163" s="3">
        <f t="shared" si="246"/>
        <v>0</v>
      </c>
      <c r="E3163" s="9">
        <v>0</v>
      </c>
      <c r="F3163" s="3">
        <f t="shared" si="247"/>
        <v>0</v>
      </c>
      <c r="G3163" s="9">
        <v>0</v>
      </c>
      <c r="H3163" s="3">
        <f t="shared" si="248"/>
        <v>0</v>
      </c>
      <c r="I3163" s="3">
        <f>'[1]Table - Daily Discharge'!B3166</f>
        <v>0</v>
      </c>
      <c r="J3163" s="3">
        <f>'[1]Table - Daily Discharge'!C3166</f>
        <v>0.37265826573695016</v>
      </c>
      <c r="K3163" s="3">
        <f>'[1]Table - Daily Discharge'!D3166</f>
        <v>0</v>
      </c>
      <c r="L3163" s="3">
        <f>'[1]Table - Daily Discharge'!E3166</f>
        <v>0</v>
      </c>
      <c r="M3163" s="3">
        <f t="shared" si="249"/>
        <v>0.37265826573695016</v>
      </c>
      <c r="N3163" s="3">
        <f t="shared" si="250"/>
        <v>0.37265826573695016</v>
      </c>
    </row>
    <row r="3164" spans="1:14" hidden="1" x14ac:dyDescent="0.2">
      <c r="A3164" s="8">
        <v>44800</v>
      </c>
      <c r="B3164" s="2">
        <f>IFERROR(VLOOKUP(A3164,'[1]Table - Daily Rainfall'!$J$4:$K$2266,2,FALSE),"")</f>
        <v>0</v>
      </c>
      <c r="C3164" s="9">
        <f>'[1]Table - USGS Flow'!D3162</f>
        <v>0</v>
      </c>
      <c r="D3164" s="3">
        <f t="shared" si="246"/>
        <v>0</v>
      </c>
      <c r="E3164" s="9">
        <v>0</v>
      </c>
      <c r="F3164" s="3">
        <f t="shared" si="247"/>
        <v>0</v>
      </c>
      <c r="G3164" s="9">
        <v>0</v>
      </c>
      <c r="H3164" s="3">
        <f t="shared" si="248"/>
        <v>0</v>
      </c>
      <c r="I3164" s="3">
        <f>'[1]Table - Daily Discharge'!B3167</f>
        <v>6.9444444444444448E-2</v>
      </c>
      <c r="J3164" s="3">
        <f>'[1]Table - Daily Discharge'!C3167</f>
        <v>1.6627177387280594</v>
      </c>
      <c r="K3164" s="3">
        <f>'[1]Table - Daily Discharge'!D3167</f>
        <v>0</v>
      </c>
      <c r="L3164" s="3">
        <f>'[1]Table - Daily Discharge'!E3167</f>
        <v>0</v>
      </c>
      <c r="M3164" s="3">
        <f t="shared" si="249"/>
        <v>1.7321621831725038</v>
      </c>
      <c r="N3164" s="3">
        <f t="shared" si="250"/>
        <v>1.7321621831725038</v>
      </c>
    </row>
    <row r="3165" spans="1:14" hidden="1" x14ac:dyDescent="0.2">
      <c r="A3165" s="8">
        <v>44801</v>
      </c>
      <c r="B3165" s="2">
        <f>IFERROR(VLOOKUP(A3165,'[1]Table - Daily Rainfall'!$J$4:$K$2266,2,FALSE),"")</f>
        <v>0</v>
      </c>
      <c r="C3165" s="9">
        <f>'[1]Table - USGS Flow'!D3163</f>
        <v>0</v>
      </c>
      <c r="D3165" s="3">
        <f t="shared" si="246"/>
        <v>0</v>
      </c>
      <c r="E3165" s="9">
        <v>0</v>
      </c>
      <c r="F3165" s="3">
        <f t="shared" si="247"/>
        <v>0</v>
      </c>
      <c r="G3165" s="9">
        <v>0</v>
      </c>
      <c r="H3165" s="3">
        <f t="shared" si="248"/>
        <v>0</v>
      </c>
      <c r="I3165" s="3">
        <f>'[1]Table - Daily Discharge'!B3168</f>
        <v>0</v>
      </c>
      <c r="J3165" s="3">
        <f>'[1]Table - Daily Discharge'!C3168</f>
        <v>1.6472428121905291</v>
      </c>
      <c r="K3165" s="3">
        <f>'[1]Table - Daily Discharge'!D3168</f>
        <v>0</v>
      </c>
      <c r="L3165" s="3">
        <f>'[1]Table - Daily Discharge'!E3168</f>
        <v>0</v>
      </c>
      <c r="M3165" s="3">
        <f t="shared" si="249"/>
        <v>1.6472428121905291</v>
      </c>
      <c r="N3165" s="3">
        <f t="shared" si="250"/>
        <v>1.6472428121905291</v>
      </c>
    </row>
    <row r="3166" spans="1:14" hidden="1" x14ac:dyDescent="0.2">
      <c r="A3166" s="8">
        <v>44802</v>
      </c>
      <c r="B3166" s="2">
        <f>IFERROR(VLOOKUP(A3166,'[1]Table - Daily Rainfall'!$J$4:$K$2266,2,FALSE),"")</f>
        <v>0</v>
      </c>
      <c r="C3166" s="9">
        <f>'[1]Table - USGS Flow'!D3164</f>
        <v>0</v>
      </c>
      <c r="D3166" s="3">
        <f t="shared" si="246"/>
        <v>0</v>
      </c>
      <c r="E3166" s="9">
        <v>0</v>
      </c>
      <c r="F3166" s="3">
        <f t="shared" si="247"/>
        <v>0</v>
      </c>
      <c r="G3166" s="9">
        <v>0</v>
      </c>
      <c r="H3166" s="3">
        <f t="shared" si="248"/>
        <v>0</v>
      </c>
      <c r="I3166" s="3">
        <f>'[1]Table - Daily Discharge'!B3169</f>
        <v>0</v>
      </c>
      <c r="J3166" s="3">
        <f>'[1]Table - Daily Discharge'!C3169</f>
        <v>0.55261701168837629</v>
      </c>
      <c r="K3166" s="3">
        <f>'[1]Table - Daily Discharge'!D3169</f>
        <v>0</v>
      </c>
      <c r="L3166" s="3">
        <f>'[1]Table - Daily Discharge'!E3169</f>
        <v>0</v>
      </c>
      <c r="M3166" s="3">
        <f t="shared" si="249"/>
        <v>0.55261701168837629</v>
      </c>
      <c r="N3166" s="3">
        <f t="shared" si="250"/>
        <v>0.55261701168837629</v>
      </c>
    </row>
    <row r="3167" spans="1:14" hidden="1" x14ac:dyDescent="0.2">
      <c r="A3167" s="8">
        <v>44803</v>
      </c>
      <c r="B3167" s="2">
        <f>IFERROR(VLOOKUP(A3167,'[1]Table - Daily Rainfall'!$J$4:$K$2266,2,FALSE),"")</f>
        <v>0</v>
      </c>
      <c r="C3167" s="9">
        <f>'[1]Table - USGS Flow'!D3165</f>
        <v>0</v>
      </c>
      <c r="D3167" s="3">
        <f t="shared" si="246"/>
        <v>0</v>
      </c>
      <c r="E3167" s="9">
        <v>0</v>
      </c>
      <c r="F3167" s="3">
        <f t="shared" si="247"/>
        <v>0</v>
      </c>
      <c r="G3167" s="9">
        <v>0</v>
      </c>
      <c r="H3167" s="3">
        <f t="shared" si="248"/>
        <v>0</v>
      </c>
      <c r="I3167" s="3">
        <f>'[1]Table - Daily Discharge'!B3170</f>
        <v>0</v>
      </c>
      <c r="J3167" s="3">
        <f>'[1]Table - Daily Discharge'!C3170</f>
        <v>0.4693922778971556</v>
      </c>
      <c r="K3167" s="3">
        <f>'[1]Table - Daily Discharge'!D3170</f>
        <v>0</v>
      </c>
      <c r="L3167" s="3">
        <f>'[1]Table - Daily Discharge'!E3170</f>
        <v>0</v>
      </c>
      <c r="M3167" s="3">
        <f t="shared" si="249"/>
        <v>0.4693922778971556</v>
      </c>
      <c r="N3167" s="3">
        <f t="shared" si="250"/>
        <v>0.4693922778971556</v>
      </c>
    </row>
    <row r="3168" spans="1:14" hidden="1" x14ac:dyDescent="0.2">
      <c r="A3168" s="8">
        <v>44804</v>
      </c>
      <c r="B3168" s="2">
        <f>IFERROR(VLOOKUP(A3168,'[1]Table - Daily Rainfall'!$J$4:$K$2266,2,FALSE),"")</f>
        <v>0</v>
      </c>
      <c r="C3168" s="9">
        <f>'[1]Table - USGS Flow'!D3166</f>
        <v>0</v>
      </c>
      <c r="D3168" s="3">
        <f t="shared" si="246"/>
        <v>0</v>
      </c>
      <c r="E3168" s="9">
        <v>0</v>
      </c>
      <c r="F3168" s="3">
        <f t="shared" si="247"/>
        <v>0</v>
      </c>
      <c r="G3168" s="9">
        <v>0</v>
      </c>
      <c r="H3168" s="3">
        <f t="shared" si="248"/>
        <v>0</v>
      </c>
      <c r="I3168" s="3">
        <f>'[1]Table - Daily Discharge'!B3171</f>
        <v>0</v>
      </c>
      <c r="J3168" s="3">
        <f>'[1]Table - Daily Discharge'!C3171</f>
        <v>0.16821170403451052</v>
      </c>
      <c r="K3168" s="3">
        <f>'[1]Table - Daily Discharge'!D3171</f>
        <v>0</v>
      </c>
      <c r="L3168" s="3">
        <f>'[1]Table - Daily Discharge'!E3171</f>
        <v>0</v>
      </c>
      <c r="M3168" s="3">
        <f t="shared" si="249"/>
        <v>0.16821170403451052</v>
      </c>
      <c r="N3168" s="3">
        <f t="shared" si="250"/>
        <v>0.16821170403451052</v>
      </c>
    </row>
    <row r="3169" spans="1:14" hidden="1" x14ac:dyDescent="0.2">
      <c r="A3169" s="8">
        <v>44805</v>
      </c>
      <c r="B3169" s="2">
        <f>IFERROR(VLOOKUP(A3169,'[1]Table - Daily Rainfall'!$J$4:$K$2266,2,FALSE),"")</f>
        <v>0</v>
      </c>
      <c r="C3169" s="9">
        <f>'[1]Table - USGS Flow'!D3167</f>
        <v>0</v>
      </c>
      <c r="D3169" s="3">
        <f t="shared" si="246"/>
        <v>0</v>
      </c>
      <c r="E3169" s="9">
        <v>0</v>
      </c>
      <c r="F3169" s="3">
        <f t="shared" si="247"/>
        <v>0</v>
      </c>
      <c r="G3169" s="9">
        <v>0</v>
      </c>
      <c r="H3169" s="3">
        <f t="shared" si="248"/>
        <v>0</v>
      </c>
      <c r="I3169" s="3">
        <f>'[1]Table - Daily Discharge'!B3172</f>
        <v>6.9444444444444448E-2</v>
      </c>
      <c r="J3169" s="3">
        <f>'[1]Table - Daily Discharge'!C3172</f>
        <v>0.14318102611499203</v>
      </c>
      <c r="K3169" s="3">
        <f>'[1]Table - Daily Discharge'!D3172</f>
        <v>0</v>
      </c>
      <c r="L3169" s="3">
        <f>'[1]Table - Daily Discharge'!E3172</f>
        <v>0</v>
      </c>
      <c r="M3169" s="3">
        <f t="shared" si="249"/>
        <v>0.21262547055943648</v>
      </c>
      <c r="N3169" s="3">
        <f t="shared" si="250"/>
        <v>0.21262547055943648</v>
      </c>
    </row>
    <row r="3170" spans="1:14" hidden="1" x14ac:dyDescent="0.2">
      <c r="A3170" s="8">
        <v>44806</v>
      </c>
      <c r="B3170" s="2">
        <f>IFERROR(VLOOKUP(A3170,'[1]Table - Daily Rainfall'!$J$4:$K$2266,2,FALSE),"")</f>
        <v>0</v>
      </c>
      <c r="C3170" s="9">
        <f>'[1]Table - USGS Flow'!D3168</f>
        <v>0</v>
      </c>
      <c r="D3170" s="3">
        <f t="shared" si="246"/>
        <v>0</v>
      </c>
      <c r="E3170" s="9">
        <v>0</v>
      </c>
      <c r="F3170" s="3">
        <f t="shared" si="247"/>
        <v>0</v>
      </c>
      <c r="G3170" s="9">
        <v>0</v>
      </c>
      <c r="H3170" s="3">
        <f t="shared" si="248"/>
        <v>0</v>
      </c>
      <c r="I3170" s="3">
        <f>'[1]Table - Daily Discharge'!B3173</f>
        <v>0</v>
      </c>
      <c r="J3170" s="3">
        <f>'[1]Table - Daily Discharge'!C3173</f>
        <v>0.42014410951808562</v>
      </c>
      <c r="K3170" s="3">
        <f>'[1]Table - Daily Discharge'!D3173</f>
        <v>0</v>
      </c>
      <c r="L3170" s="3">
        <f>'[1]Table - Daily Discharge'!E3173</f>
        <v>0</v>
      </c>
      <c r="M3170" s="3">
        <f t="shared" si="249"/>
        <v>0.42014410951808562</v>
      </c>
      <c r="N3170" s="3">
        <f t="shared" si="250"/>
        <v>0.42014410951808562</v>
      </c>
    </row>
    <row r="3171" spans="1:14" hidden="1" x14ac:dyDescent="0.2">
      <c r="A3171" s="8">
        <v>44807</v>
      </c>
      <c r="B3171" s="2">
        <f>IFERROR(VLOOKUP(A3171,'[1]Table - Daily Rainfall'!$J$4:$K$2266,2,FALSE),"")</f>
        <v>0</v>
      </c>
      <c r="C3171" s="9">
        <f>'[1]Table - USGS Flow'!D3169</f>
        <v>0</v>
      </c>
      <c r="D3171" s="3">
        <f t="shared" si="246"/>
        <v>0</v>
      </c>
      <c r="E3171" s="9">
        <v>0</v>
      </c>
      <c r="F3171" s="3">
        <f t="shared" si="247"/>
        <v>0</v>
      </c>
      <c r="G3171" s="9">
        <v>0</v>
      </c>
      <c r="H3171" s="3">
        <f t="shared" si="248"/>
        <v>0</v>
      </c>
      <c r="I3171" s="3">
        <f>'[1]Table - Daily Discharge'!B3174</f>
        <v>0</v>
      </c>
      <c r="J3171" s="3">
        <f>'[1]Table - Daily Discharge'!C3174</f>
        <v>1.6032713790123647</v>
      </c>
      <c r="K3171" s="3">
        <f>'[1]Table - Daily Discharge'!D3174</f>
        <v>0</v>
      </c>
      <c r="L3171" s="3">
        <f>'[1]Table - Daily Discharge'!E3174</f>
        <v>0</v>
      </c>
      <c r="M3171" s="3">
        <f t="shared" si="249"/>
        <v>1.6032713790123647</v>
      </c>
      <c r="N3171" s="3">
        <f t="shared" si="250"/>
        <v>1.6032713790123647</v>
      </c>
    </row>
    <row r="3172" spans="1:14" hidden="1" x14ac:dyDescent="0.2">
      <c r="A3172" s="8">
        <v>44808</v>
      </c>
      <c r="B3172" s="2">
        <f>IFERROR(VLOOKUP(A3172,'[1]Table - Daily Rainfall'!$J$4:$K$2266,2,FALSE),"")</f>
        <v>0</v>
      </c>
      <c r="C3172" s="9">
        <f>'[1]Table - USGS Flow'!D3170</f>
        <v>0</v>
      </c>
      <c r="D3172" s="3">
        <f t="shared" si="246"/>
        <v>0</v>
      </c>
      <c r="E3172" s="9">
        <v>0</v>
      </c>
      <c r="F3172" s="3">
        <f t="shared" si="247"/>
        <v>0</v>
      </c>
      <c r="G3172" s="9">
        <v>0</v>
      </c>
      <c r="H3172" s="3">
        <f t="shared" si="248"/>
        <v>0</v>
      </c>
      <c r="I3172" s="3">
        <f>'[1]Table - Daily Discharge'!B3175</f>
        <v>0</v>
      </c>
      <c r="J3172" s="3">
        <f>'[1]Table - Daily Discharge'!C3175</f>
        <v>1.5500956506801142</v>
      </c>
      <c r="K3172" s="3">
        <f>'[1]Table - Daily Discharge'!D3175</f>
        <v>0</v>
      </c>
      <c r="L3172" s="3">
        <f>'[1]Table - Daily Discharge'!E3175</f>
        <v>0</v>
      </c>
      <c r="M3172" s="3">
        <f t="shared" si="249"/>
        <v>1.5500956506801142</v>
      </c>
      <c r="N3172" s="3">
        <f t="shared" si="250"/>
        <v>1.5500956506801142</v>
      </c>
    </row>
    <row r="3173" spans="1:14" hidden="1" x14ac:dyDescent="0.2">
      <c r="A3173" s="8">
        <v>44809</v>
      </c>
      <c r="B3173" s="2">
        <f>IFERROR(VLOOKUP(A3173,'[1]Table - Daily Rainfall'!$J$4:$K$2266,2,FALSE),"")</f>
        <v>0</v>
      </c>
      <c r="C3173" s="9">
        <f>'[1]Table - USGS Flow'!D3171</f>
        <v>0</v>
      </c>
      <c r="D3173" s="3">
        <f t="shared" si="246"/>
        <v>0</v>
      </c>
      <c r="E3173" s="9">
        <v>0</v>
      </c>
      <c r="F3173" s="3">
        <f t="shared" si="247"/>
        <v>0</v>
      </c>
      <c r="G3173" s="9">
        <v>0</v>
      </c>
      <c r="H3173" s="3">
        <f t="shared" si="248"/>
        <v>0</v>
      </c>
      <c r="I3173" s="3">
        <f>'[1]Table - Daily Discharge'!B3176</f>
        <v>0</v>
      </c>
      <c r="J3173" s="3">
        <f>'[1]Table - Daily Discharge'!C3176</f>
        <v>0.97483610106859442</v>
      </c>
      <c r="K3173" s="3">
        <f>'[1]Table - Daily Discharge'!D3176</f>
        <v>0</v>
      </c>
      <c r="L3173" s="3">
        <f>'[1]Table - Daily Discharge'!E3176</f>
        <v>0</v>
      </c>
      <c r="M3173" s="3">
        <f t="shared" si="249"/>
        <v>0.97483610106859442</v>
      </c>
      <c r="N3173" s="3">
        <f t="shared" si="250"/>
        <v>0.97483610106859442</v>
      </c>
    </row>
    <row r="3174" spans="1:14" hidden="1" x14ac:dyDescent="0.2">
      <c r="A3174" s="8">
        <v>44810</v>
      </c>
      <c r="B3174" s="2">
        <f>IFERROR(VLOOKUP(A3174,'[1]Table - Daily Rainfall'!$J$4:$K$2266,2,FALSE),"")</f>
        <v>0</v>
      </c>
      <c r="C3174" s="9">
        <f>'[1]Table - USGS Flow'!D3172</f>
        <v>0</v>
      </c>
      <c r="D3174" s="3">
        <f t="shared" si="246"/>
        <v>0</v>
      </c>
      <c r="E3174" s="9">
        <v>0</v>
      </c>
      <c r="F3174" s="3">
        <f t="shared" si="247"/>
        <v>0</v>
      </c>
      <c r="G3174" s="9">
        <v>0</v>
      </c>
      <c r="H3174" s="3">
        <f t="shared" si="248"/>
        <v>0</v>
      </c>
      <c r="I3174" s="3">
        <f>'[1]Table - Daily Discharge'!B3177</f>
        <v>0</v>
      </c>
      <c r="J3174" s="3">
        <f>'[1]Table - Daily Discharge'!C3177</f>
        <v>1.0112693101659878</v>
      </c>
      <c r="K3174" s="3">
        <f>'[1]Table - Daily Discharge'!D3177</f>
        <v>0</v>
      </c>
      <c r="L3174" s="3">
        <f>'[1]Table - Daily Discharge'!E3177</f>
        <v>0</v>
      </c>
      <c r="M3174" s="3">
        <f t="shared" si="249"/>
        <v>1.0112693101659878</v>
      </c>
      <c r="N3174" s="3">
        <f t="shared" si="250"/>
        <v>1.0112693101659878</v>
      </c>
    </row>
    <row r="3175" spans="1:14" hidden="1" x14ac:dyDescent="0.2">
      <c r="A3175" s="8">
        <v>44811</v>
      </c>
      <c r="B3175" s="2">
        <f>IFERROR(VLOOKUP(A3175,'[1]Table - Daily Rainfall'!$J$4:$K$2266,2,FALSE),"")</f>
        <v>0</v>
      </c>
      <c r="C3175" s="9">
        <f>'[1]Table - USGS Flow'!D3173</f>
        <v>0</v>
      </c>
      <c r="D3175" s="3">
        <f t="shared" si="246"/>
        <v>0</v>
      </c>
      <c r="E3175" s="9">
        <v>0</v>
      </c>
      <c r="F3175" s="3">
        <f t="shared" si="247"/>
        <v>0</v>
      </c>
      <c r="G3175" s="9">
        <v>0</v>
      </c>
      <c r="H3175" s="3">
        <f t="shared" si="248"/>
        <v>0</v>
      </c>
      <c r="I3175" s="3">
        <f>'[1]Table - Daily Discharge'!B3178</f>
        <v>0</v>
      </c>
      <c r="J3175" s="3">
        <f>'[1]Table - Daily Discharge'!C3178</f>
        <v>0.47357062571961395</v>
      </c>
      <c r="K3175" s="3">
        <f>'[1]Table - Daily Discharge'!D3178</f>
        <v>0</v>
      </c>
      <c r="L3175" s="3">
        <f>'[1]Table - Daily Discharge'!E3178</f>
        <v>0</v>
      </c>
      <c r="M3175" s="3">
        <f t="shared" si="249"/>
        <v>0.47357062571961395</v>
      </c>
      <c r="N3175" s="3">
        <f t="shared" si="250"/>
        <v>0.47357062571961395</v>
      </c>
    </row>
    <row r="3176" spans="1:14" hidden="1" x14ac:dyDescent="0.2">
      <c r="A3176" s="8">
        <v>44812</v>
      </c>
      <c r="B3176" s="2">
        <f>IFERROR(VLOOKUP(A3176,'[1]Table - Daily Rainfall'!$J$4:$K$2266,2,FALSE),"")</f>
        <v>0</v>
      </c>
      <c r="C3176" s="9">
        <f>'[1]Table - USGS Flow'!D3174</f>
        <v>0</v>
      </c>
      <c r="D3176" s="3">
        <f t="shared" si="246"/>
        <v>0</v>
      </c>
      <c r="E3176" s="9">
        <v>0</v>
      </c>
      <c r="F3176" s="3">
        <f t="shared" si="247"/>
        <v>0</v>
      </c>
      <c r="G3176" s="9">
        <v>0</v>
      </c>
      <c r="H3176" s="3">
        <f t="shared" si="248"/>
        <v>0</v>
      </c>
      <c r="I3176" s="3">
        <f>'[1]Table - Daily Discharge'!B3179</f>
        <v>18.576298819007256</v>
      </c>
      <c r="J3176" s="3">
        <f>'[1]Table - Daily Discharge'!C3179</f>
        <v>0.3492747540344267</v>
      </c>
      <c r="K3176" s="3">
        <f>'[1]Table - Daily Discharge'!D3179</f>
        <v>0</v>
      </c>
      <c r="L3176" s="3">
        <f>'[1]Table - Daily Discharge'!E3179</f>
        <v>0</v>
      </c>
      <c r="M3176" s="3">
        <f t="shared" si="249"/>
        <v>18.925573573041682</v>
      </c>
      <c r="N3176" s="3">
        <f t="shared" si="250"/>
        <v>18.925573573041682</v>
      </c>
    </row>
    <row r="3177" spans="1:14" hidden="1" x14ac:dyDescent="0.2">
      <c r="A3177" s="8">
        <v>44813</v>
      </c>
      <c r="B3177" s="2">
        <f>IFERROR(VLOOKUP(A3177,'[1]Table - Daily Rainfall'!$J$4:$K$2266,2,FALSE),"")</f>
        <v>0.19</v>
      </c>
      <c r="C3177" s="9">
        <f>'[1]Table - USGS Flow'!D3175</f>
        <v>0</v>
      </c>
      <c r="D3177" s="3">
        <f t="shared" si="246"/>
        <v>0</v>
      </c>
      <c r="E3177" s="9">
        <v>0</v>
      </c>
      <c r="F3177" s="3">
        <f t="shared" si="247"/>
        <v>0</v>
      </c>
      <c r="G3177" s="9">
        <v>0</v>
      </c>
      <c r="H3177" s="3">
        <f t="shared" si="248"/>
        <v>0</v>
      </c>
      <c r="I3177" s="3">
        <f>'[1]Table - Daily Discharge'!B3180</f>
        <v>19.768899925514997</v>
      </c>
      <c r="J3177" s="3">
        <f>'[1]Table - Daily Discharge'!C3180</f>
        <v>0.15243396520142966</v>
      </c>
      <c r="K3177" s="3">
        <f>'[1]Table - Daily Discharge'!D3180</f>
        <v>0</v>
      </c>
      <c r="L3177" s="3">
        <f>'[1]Table - Daily Discharge'!E3180</f>
        <v>0</v>
      </c>
      <c r="M3177" s="3">
        <f t="shared" si="249"/>
        <v>19.921333890716426</v>
      </c>
      <c r="N3177" s="3">
        <f t="shared" si="250"/>
        <v>19.921333890716426</v>
      </c>
    </row>
    <row r="3178" spans="1:14" hidden="1" x14ac:dyDescent="0.2">
      <c r="A3178" s="8">
        <v>44814</v>
      </c>
      <c r="B3178" s="2">
        <f>IFERROR(VLOOKUP(A3178,'[1]Table - Daily Rainfall'!$J$4:$K$2266,2,FALSE),"")</f>
        <v>0.05</v>
      </c>
      <c r="C3178" s="9">
        <f>'[1]Table - USGS Flow'!D3176</f>
        <v>11.3</v>
      </c>
      <c r="D3178" s="3">
        <f t="shared" si="246"/>
        <v>7.3035160289555332</v>
      </c>
      <c r="E3178" s="9">
        <v>0</v>
      </c>
      <c r="F3178" s="3">
        <f t="shared" si="247"/>
        <v>0</v>
      </c>
      <c r="G3178" s="9">
        <v>0</v>
      </c>
      <c r="H3178" s="3">
        <f t="shared" si="248"/>
        <v>0</v>
      </c>
      <c r="I3178" s="3">
        <f>'[1]Table - Daily Discharge'!B3181</f>
        <v>23.22626932618487</v>
      </c>
      <c r="J3178" s="3">
        <f>'[1]Table - Daily Discharge'!C3181</f>
        <v>0.66645364586903033</v>
      </c>
      <c r="K3178" s="3">
        <f>'[1]Table - Daily Discharge'!D3181</f>
        <v>0</v>
      </c>
      <c r="L3178" s="3">
        <f>'[1]Table - Daily Discharge'!E3181</f>
        <v>0</v>
      </c>
      <c r="M3178" s="3">
        <f t="shared" si="249"/>
        <v>23.8927229720539</v>
      </c>
      <c r="N3178" s="3">
        <f t="shared" si="250"/>
        <v>23.8927229720539</v>
      </c>
    </row>
    <row r="3179" spans="1:14" hidden="1" x14ac:dyDescent="0.2">
      <c r="A3179" s="8">
        <v>44815</v>
      </c>
      <c r="B3179" s="2">
        <f>IFERROR(VLOOKUP(A3179,'[1]Table - Daily Rainfall'!$J$4:$K$2266,2,FALSE),"")</f>
        <v>0.1</v>
      </c>
      <c r="C3179" s="9">
        <f>'[1]Table - USGS Flow'!D3177</f>
        <v>67.7</v>
      </c>
      <c r="D3179" s="3">
        <f t="shared" si="246"/>
        <v>43.756463288521203</v>
      </c>
      <c r="E3179" s="9">
        <v>0</v>
      </c>
      <c r="F3179" s="3">
        <f t="shared" si="247"/>
        <v>0</v>
      </c>
      <c r="G3179" s="9">
        <v>0</v>
      </c>
      <c r="H3179" s="3">
        <f t="shared" si="248"/>
        <v>0</v>
      </c>
      <c r="I3179" s="3">
        <f>'[1]Table - Daily Discharge'!B3182</f>
        <v>25.435535046376494</v>
      </c>
      <c r="J3179" s="3">
        <f>'[1]Table - Daily Discharge'!C3182</f>
        <v>2.2789303699405954</v>
      </c>
      <c r="K3179" s="3">
        <f>'[1]Table - Daily Discharge'!D3182</f>
        <v>0</v>
      </c>
      <c r="L3179" s="3">
        <f>'[1]Table - Daily Discharge'!E3182</f>
        <v>0</v>
      </c>
      <c r="M3179" s="3">
        <f t="shared" si="249"/>
        <v>27.71446541631709</v>
      </c>
      <c r="N3179" s="3">
        <f t="shared" si="250"/>
        <v>27.71446541631709</v>
      </c>
    </row>
    <row r="3180" spans="1:14" hidden="1" x14ac:dyDescent="0.2">
      <c r="A3180" s="8">
        <v>44816</v>
      </c>
      <c r="B3180" s="2">
        <f>IFERROR(VLOOKUP(A3180,'[1]Table - Daily Rainfall'!$J$4:$K$2266,2,FALSE),"")</f>
        <v>0</v>
      </c>
      <c r="C3180" s="9">
        <f>'[1]Table - USGS Flow'!D3178</f>
        <v>18</v>
      </c>
      <c r="D3180" s="3">
        <f t="shared" si="246"/>
        <v>11.633919338159256</v>
      </c>
      <c r="E3180" s="9">
        <v>0</v>
      </c>
      <c r="F3180" s="3">
        <f t="shared" si="247"/>
        <v>0</v>
      </c>
      <c r="G3180" s="9">
        <v>0</v>
      </c>
      <c r="H3180" s="3">
        <f t="shared" si="248"/>
        <v>0</v>
      </c>
      <c r="I3180" s="3">
        <f>'[1]Table - Daily Discharge'!B3183</f>
        <v>23.053831152283404</v>
      </c>
      <c r="J3180" s="3">
        <f>'[1]Table - Daily Discharge'!C3183</f>
        <v>1.1261057675014496</v>
      </c>
      <c r="K3180" s="3">
        <f>'[1]Table - Daily Discharge'!D3183</f>
        <v>0</v>
      </c>
      <c r="L3180" s="3">
        <f>'[1]Table - Daily Discharge'!E3183</f>
        <v>0</v>
      </c>
      <c r="M3180" s="3">
        <f t="shared" si="249"/>
        <v>24.179936919784854</v>
      </c>
      <c r="N3180" s="3">
        <f t="shared" si="250"/>
        <v>24.179936919784854</v>
      </c>
    </row>
    <row r="3181" spans="1:14" hidden="1" x14ac:dyDescent="0.2">
      <c r="A3181" s="8">
        <v>44817</v>
      </c>
      <c r="B3181" s="2">
        <f>IFERROR(VLOOKUP(A3181,'[1]Table - Daily Rainfall'!$J$4:$K$2266,2,FALSE),"")</f>
        <v>0</v>
      </c>
      <c r="C3181" s="9">
        <f>'[1]Table - USGS Flow'!D3179</f>
        <v>4.41</v>
      </c>
      <c r="D3181" s="3">
        <f t="shared" si="246"/>
        <v>2.8503102378490177</v>
      </c>
      <c r="E3181" s="9">
        <v>2.8663124999999972</v>
      </c>
      <c r="F3181" s="3">
        <f t="shared" si="247"/>
        <v>1.8525804679420872</v>
      </c>
      <c r="G3181" s="9">
        <v>0</v>
      </c>
      <c r="H3181" s="3">
        <f t="shared" si="248"/>
        <v>0</v>
      </c>
      <c r="I3181" s="3">
        <f>'[1]Table - Daily Discharge'!B3184</f>
        <v>21.037665828739403</v>
      </c>
      <c r="J3181" s="3">
        <f>'[1]Table - Daily Discharge'!C3184</f>
        <v>1.5429932990940809</v>
      </c>
      <c r="K3181" s="3">
        <f>'[1]Table - Daily Discharge'!D3184</f>
        <v>0</v>
      </c>
      <c r="L3181" s="3">
        <f>'[1]Table - Daily Discharge'!E3184</f>
        <v>6.0789252625681733</v>
      </c>
      <c r="M3181" s="3">
        <f t="shared" si="249"/>
        <v>22.580659127833485</v>
      </c>
      <c r="N3181" s="3">
        <f t="shared" si="250"/>
        <v>22.580659127833485</v>
      </c>
    </row>
    <row r="3182" spans="1:14" hidden="1" x14ac:dyDescent="0.2">
      <c r="A3182" s="8">
        <v>44818</v>
      </c>
      <c r="B3182" s="2">
        <f>IFERROR(VLOOKUP(A3182,'[1]Table - Daily Rainfall'!$J$4:$K$2266,2,FALSE),"")</f>
        <v>0</v>
      </c>
      <c r="C3182" s="9">
        <f>'[1]Table - USGS Flow'!D3180</f>
        <v>4.74</v>
      </c>
      <c r="D3182" s="3">
        <f t="shared" si="246"/>
        <v>3.0635987590486042</v>
      </c>
      <c r="E3182" s="9">
        <v>6.7133958333333368</v>
      </c>
      <c r="F3182" s="3">
        <f t="shared" si="247"/>
        <v>4.3390614227852486</v>
      </c>
      <c r="G3182" s="9">
        <v>0</v>
      </c>
      <c r="H3182" s="3">
        <f t="shared" si="248"/>
        <v>0</v>
      </c>
      <c r="I3182" s="3">
        <f>'[1]Table - Daily Discharge'!B3185</f>
        <v>21.380493513269172</v>
      </c>
      <c r="J3182" s="3">
        <f>'[1]Table - Daily Discharge'!C3185</f>
        <v>0.96820955846745993</v>
      </c>
      <c r="K3182" s="3">
        <f>'[1]Table - Daily Discharge'!D3185</f>
        <v>0</v>
      </c>
      <c r="L3182" s="3">
        <f>'[1]Table - Daily Discharge'!E3185</f>
        <v>8.4752518319642096</v>
      </c>
      <c r="M3182" s="3">
        <f t="shared" si="249"/>
        <v>22.348703071736633</v>
      </c>
      <c r="N3182" s="3">
        <f t="shared" si="250"/>
        <v>22.348703071736633</v>
      </c>
    </row>
    <row r="3183" spans="1:14" hidden="1" x14ac:dyDescent="0.2">
      <c r="A3183" s="8">
        <v>44819</v>
      </c>
      <c r="B3183" s="2">
        <f>IFERROR(VLOOKUP(A3183,'[1]Table - Daily Rainfall'!$J$4:$K$2266,2,FALSE),"")</f>
        <v>0</v>
      </c>
      <c r="C3183" s="9">
        <f>'[1]Table - USGS Flow'!D3181</f>
        <v>7.15</v>
      </c>
      <c r="D3183" s="3">
        <f t="shared" si="246"/>
        <v>4.6212512926577052</v>
      </c>
      <c r="E3183" s="9">
        <v>7.6285312500000027</v>
      </c>
      <c r="F3183" s="3">
        <f t="shared" si="247"/>
        <v>4.9305398461737351</v>
      </c>
      <c r="G3183" s="9">
        <v>0</v>
      </c>
      <c r="H3183" s="3">
        <f t="shared" si="248"/>
        <v>0</v>
      </c>
      <c r="I3183" s="3">
        <f>'[1]Table - Daily Discharge'!B3186</f>
        <v>24.525441599463438</v>
      </c>
      <c r="J3183" s="3">
        <f>'[1]Table - Daily Discharge'!C3186</f>
        <v>1.578184415220852</v>
      </c>
      <c r="K3183" s="3">
        <f>'[1]Table - Daily Discharge'!D3186</f>
        <v>0</v>
      </c>
      <c r="L3183" s="3">
        <f>'[1]Table - Daily Discharge'!E3186</f>
        <v>8.4519621720027036</v>
      </c>
      <c r="M3183" s="3">
        <f t="shared" si="249"/>
        <v>26.103626014684291</v>
      </c>
      <c r="N3183" s="3">
        <f t="shared" si="250"/>
        <v>26.103626014684291</v>
      </c>
    </row>
    <row r="3184" spans="1:14" hidden="1" x14ac:dyDescent="0.2">
      <c r="A3184" s="8">
        <v>44820</v>
      </c>
      <c r="B3184" s="2">
        <f>IFERROR(VLOOKUP(A3184,'[1]Table - Daily Rainfall'!$J$4:$K$2266,2,FALSE),"")</f>
        <v>0</v>
      </c>
      <c r="C3184" s="9">
        <f>'[1]Table - USGS Flow'!D3182</f>
        <v>0.88</v>
      </c>
      <c r="D3184" s="3">
        <f t="shared" si="246"/>
        <v>0.56876938986556369</v>
      </c>
      <c r="E3184" s="9">
        <v>9.1419895833333396</v>
      </c>
      <c r="F3184" s="3">
        <f t="shared" si="247"/>
        <v>5.9087316334884568</v>
      </c>
      <c r="G3184" s="9">
        <v>0</v>
      </c>
      <c r="H3184" s="3">
        <f t="shared" si="248"/>
        <v>0</v>
      </c>
      <c r="I3184" s="3">
        <f>'[1]Table - Daily Discharge'!B3187</f>
        <v>1.2182342669164899E-2</v>
      </c>
      <c r="J3184" s="3">
        <f>'[1]Table - Daily Discharge'!C3187</f>
        <v>0.89160775298396844</v>
      </c>
      <c r="K3184" s="3">
        <f>'[1]Table - Daily Discharge'!D3187</f>
        <v>0</v>
      </c>
      <c r="L3184" s="3">
        <f>'[1]Table - Daily Discharge'!E3187</f>
        <v>8.7991864970216049</v>
      </c>
      <c r="M3184" s="3">
        <f t="shared" si="249"/>
        <v>0.90379009565313329</v>
      </c>
      <c r="N3184" s="3">
        <f t="shared" si="250"/>
        <v>0.90379009565313329</v>
      </c>
    </row>
    <row r="3185" spans="1:14" hidden="1" x14ac:dyDescent="0.2">
      <c r="A3185" s="8">
        <v>44821</v>
      </c>
      <c r="B3185" s="2">
        <f>IFERROR(VLOOKUP(A3185,'[1]Table - Daily Rainfall'!$J$4:$K$2266,2,FALSE),"")</f>
        <v>0</v>
      </c>
      <c r="C3185" s="9">
        <f>'[1]Table - USGS Flow'!D3183</f>
        <v>0</v>
      </c>
      <c r="D3185" s="3">
        <f t="shared" si="246"/>
        <v>0</v>
      </c>
      <c r="E3185" s="9">
        <v>10.064312500000005</v>
      </c>
      <c r="F3185" s="3">
        <f t="shared" si="247"/>
        <v>6.5048555455015551</v>
      </c>
      <c r="G3185" s="9">
        <v>0</v>
      </c>
      <c r="H3185" s="3">
        <f t="shared" si="248"/>
        <v>0</v>
      </c>
      <c r="I3185" s="3">
        <f>'[1]Table - Daily Discharge'!B3188</f>
        <v>0</v>
      </c>
      <c r="J3185" s="3">
        <f>'[1]Table - Daily Discharge'!C3188</f>
        <v>2.2335668432298936</v>
      </c>
      <c r="K3185" s="3">
        <f>'[1]Table - Daily Discharge'!D3188</f>
        <v>0</v>
      </c>
      <c r="L3185" s="3">
        <f>'[1]Table - Daily Discharge'!E3188</f>
        <v>9.1966197459344503</v>
      </c>
      <c r="M3185" s="3">
        <f t="shared" si="249"/>
        <v>2.2335668432298936</v>
      </c>
      <c r="N3185" s="3">
        <f t="shared" si="250"/>
        <v>2.2335668432298936</v>
      </c>
    </row>
    <row r="3186" spans="1:14" hidden="1" x14ac:dyDescent="0.2">
      <c r="A3186" s="8">
        <v>44822</v>
      </c>
      <c r="B3186" s="2">
        <f>IFERROR(VLOOKUP(A3186,'[1]Table - Daily Rainfall'!$J$4:$K$2266,2,FALSE),"")</f>
        <v>0</v>
      </c>
      <c r="C3186" s="9">
        <f>'[1]Table - USGS Flow'!D3184</f>
        <v>0</v>
      </c>
      <c r="D3186" s="3">
        <f t="shared" si="246"/>
        <v>0</v>
      </c>
      <c r="E3186" s="9">
        <v>9.5703541666666698</v>
      </c>
      <c r="F3186" s="3">
        <f t="shared" si="247"/>
        <v>6.1855960229231322</v>
      </c>
      <c r="G3186" s="9">
        <v>0</v>
      </c>
      <c r="H3186" s="3">
        <f t="shared" si="248"/>
        <v>0</v>
      </c>
      <c r="I3186" s="3">
        <f>'[1]Table - Daily Discharge'!B3189</f>
        <v>0</v>
      </c>
      <c r="J3186" s="3">
        <f>'[1]Table - Daily Discharge'!C3189</f>
        <v>2.2792662828431118</v>
      </c>
      <c r="K3186" s="3">
        <f>'[1]Table - Daily Discharge'!D3189</f>
        <v>0</v>
      </c>
      <c r="L3186" s="3">
        <f>'[1]Table - Daily Discharge'!E3189</f>
        <v>7.5443685098157989</v>
      </c>
      <c r="M3186" s="3">
        <f t="shared" si="249"/>
        <v>2.2792662828431118</v>
      </c>
      <c r="N3186" s="3">
        <f t="shared" si="250"/>
        <v>2.2792662828431118</v>
      </c>
    </row>
    <row r="3187" spans="1:14" hidden="1" x14ac:dyDescent="0.2">
      <c r="A3187" s="8">
        <v>44823</v>
      </c>
      <c r="B3187" s="2">
        <f>IFERROR(VLOOKUP(A3187,'[1]Table - Daily Rainfall'!$J$4:$K$2266,2,FALSE),"")</f>
        <v>0</v>
      </c>
      <c r="C3187" s="9">
        <f>'[1]Table - USGS Flow'!D3185</f>
        <v>0</v>
      </c>
      <c r="D3187" s="3">
        <f t="shared" si="246"/>
        <v>0</v>
      </c>
      <c r="E3187" s="9">
        <v>8.0452916666666727</v>
      </c>
      <c r="F3187" s="3">
        <f t="shared" si="247"/>
        <v>5.1999041278869393</v>
      </c>
      <c r="G3187" s="9">
        <v>0</v>
      </c>
      <c r="H3187" s="3">
        <f t="shared" si="248"/>
        <v>0</v>
      </c>
      <c r="I3187" s="3">
        <f>'[1]Table - Daily Discharge'!B3190</f>
        <v>0</v>
      </c>
      <c r="J3187" s="3">
        <f>'[1]Table - Daily Discharge'!C3190</f>
        <v>0.18097909176568863</v>
      </c>
      <c r="K3187" s="3">
        <f>'[1]Table - Daily Discharge'!D3190</f>
        <v>0</v>
      </c>
      <c r="L3187" s="3">
        <f>'[1]Table - Daily Discharge'!E3190</f>
        <v>7.9221606604037458</v>
      </c>
      <c r="M3187" s="3">
        <f t="shared" si="249"/>
        <v>0.18097909176568863</v>
      </c>
      <c r="N3187" s="3">
        <f t="shared" si="250"/>
        <v>0.18097909176568863</v>
      </c>
    </row>
    <row r="3188" spans="1:14" hidden="1" x14ac:dyDescent="0.2">
      <c r="A3188" s="8">
        <v>44824</v>
      </c>
      <c r="B3188" s="2">
        <f>IFERROR(VLOOKUP(A3188,'[1]Table - Daily Rainfall'!$J$4:$K$2266,2,FALSE),"")</f>
        <v>0</v>
      </c>
      <c r="C3188" s="9">
        <f>'[1]Table - USGS Flow'!D3186</f>
        <v>0</v>
      </c>
      <c r="D3188" s="3">
        <f t="shared" si="246"/>
        <v>0</v>
      </c>
      <c r="E3188" s="9">
        <v>10.090583333333338</v>
      </c>
      <c r="F3188" s="3">
        <f t="shared" si="247"/>
        <v>6.5218351430541226</v>
      </c>
      <c r="G3188" s="9">
        <v>0</v>
      </c>
      <c r="H3188" s="3">
        <f t="shared" si="248"/>
        <v>0</v>
      </c>
      <c r="I3188" s="3">
        <f>'[1]Table - Daily Discharge'!B3191</f>
        <v>0</v>
      </c>
      <c r="J3188" s="3">
        <f>'[1]Table - Daily Discharge'!C3191</f>
        <v>1.0833071478691583</v>
      </c>
      <c r="K3188" s="3">
        <f>'[1]Table - Daily Discharge'!D3191</f>
        <v>0</v>
      </c>
      <c r="L3188" s="3">
        <f>'[1]Table - Daily Discharge'!E3191</f>
        <v>8.1890520986031596</v>
      </c>
      <c r="M3188" s="3">
        <f t="shared" si="249"/>
        <v>1.0833071478691583</v>
      </c>
      <c r="N3188" s="3">
        <f t="shared" si="250"/>
        <v>1.0833071478691583</v>
      </c>
    </row>
    <row r="3189" spans="1:14" hidden="1" x14ac:dyDescent="0.2">
      <c r="A3189" s="8">
        <v>44825</v>
      </c>
      <c r="B3189" s="2">
        <f>IFERROR(VLOOKUP(A3189,'[1]Table - Daily Rainfall'!$J$4:$K$2266,2,FALSE),"")</f>
        <v>0</v>
      </c>
      <c r="C3189" s="9">
        <f>'[1]Table - USGS Flow'!D3187</f>
        <v>0</v>
      </c>
      <c r="D3189" s="3">
        <f t="shared" si="246"/>
        <v>0</v>
      </c>
      <c r="E3189" s="9">
        <v>10.045802083333337</v>
      </c>
      <c r="F3189" s="3">
        <f t="shared" si="247"/>
        <v>6.4928917291451249</v>
      </c>
      <c r="G3189" s="9">
        <v>0</v>
      </c>
      <c r="H3189" s="3">
        <f t="shared" si="248"/>
        <v>0</v>
      </c>
      <c r="I3189" s="3">
        <f>'[1]Table - Daily Discharge'!B3192</f>
        <v>0</v>
      </c>
      <c r="J3189" s="3">
        <f>'[1]Table - Daily Discharge'!C3192</f>
        <v>0.58043920457406739</v>
      </c>
      <c r="K3189" s="3">
        <f>'[1]Table - Daily Discharge'!D3192</f>
        <v>0</v>
      </c>
      <c r="L3189" s="3">
        <f>'[1]Table - Daily Discharge'!E3192</f>
        <v>8.3407700447131088</v>
      </c>
      <c r="M3189" s="3">
        <f t="shared" si="249"/>
        <v>0.58043920457406739</v>
      </c>
      <c r="N3189" s="3">
        <f t="shared" si="250"/>
        <v>0.58043920457406739</v>
      </c>
    </row>
    <row r="3190" spans="1:14" hidden="1" x14ac:dyDescent="0.2">
      <c r="A3190" s="8">
        <v>44826</v>
      </c>
      <c r="B3190" s="2">
        <f>IFERROR(VLOOKUP(A3190,'[1]Table - Daily Rainfall'!$J$4:$K$2266,2,FALSE),"")</f>
        <v>0</v>
      </c>
      <c r="C3190" s="9">
        <f>'[1]Table - USGS Flow'!D3188</f>
        <v>0</v>
      </c>
      <c r="D3190" s="3">
        <f t="shared" si="246"/>
        <v>0</v>
      </c>
      <c r="E3190" s="9">
        <v>10.218541666666669</v>
      </c>
      <c r="F3190" s="3">
        <f t="shared" si="247"/>
        <v>6.6045383057566376</v>
      </c>
      <c r="G3190" s="9">
        <v>0</v>
      </c>
      <c r="H3190" s="3">
        <f t="shared" si="248"/>
        <v>0</v>
      </c>
      <c r="I3190" s="3">
        <f>'[1]Table - Daily Discharge'!B3193</f>
        <v>0</v>
      </c>
      <c r="J3190" s="3">
        <f>'[1]Table - Daily Discharge'!C3193</f>
        <v>0</v>
      </c>
      <c r="K3190" s="3">
        <f>'[1]Table - Daily Discharge'!D3193</f>
        <v>0</v>
      </c>
      <c r="L3190" s="3">
        <f>'[1]Table - Daily Discharge'!E3193</f>
        <v>8.2904020322362584</v>
      </c>
      <c r="M3190" s="3">
        <f t="shared" si="249"/>
        <v>0</v>
      </c>
      <c r="N3190" s="3">
        <f t="shared" si="250"/>
        <v>0</v>
      </c>
    </row>
    <row r="3191" spans="1:14" hidden="1" x14ac:dyDescent="0.2">
      <c r="A3191" s="8">
        <v>44827</v>
      </c>
      <c r="B3191" s="2">
        <f>IFERROR(VLOOKUP(A3191,'[1]Table - Daily Rainfall'!$J$4:$K$2266,2,FALSE),"")</f>
        <v>0</v>
      </c>
      <c r="C3191" s="9">
        <f>'[1]Table - USGS Flow'!D3189</f>
        <v>0</v>
      </c>
      <c r="D3191" s="3">
        <f t="shared" si="246"/>
        <v>0</v>
      </c>
      <c r="E3191" s="9">
        <v>3.2780520833333306</v>
      </c>
      <c r="F3191" s="3">
        <f t="shared" si="247"/>
        <v>2.1186996402102709</v>
      </c>
      <c r="G3191" s="9">
        <v>0</v>
      </c>
      <c r="H3191" s="3">
        <f t="shared" si="248"/>
        <v>0</v>
      </c>
      <c r="I3191" s="3">
        <f>'[1]Table - Daily Discharge'!B3194</f>
        <v>0</v>
      </c>
      <c r="J3191" s="3">
        <f>'[1]Table - Daily Discharge'!C3194</f>
        <v>0.13718278832425981</v>
      </c>
      <c r="K3191" s="3">
        <f>'[1]Table - Daily Discharge'!D3194</f>
        <v>0</v>
      </c>
      <c r="L3191" s="3">
        <f>'[1]Table - Daily Discharge'!E3194</f>
        <v>2.6035858238892007</v>
      </c>
      <c r="M3191" s="3">
        <f t="shared" si="249"/>
        <v>0.13718278832425981</v>
      </c>
      <c r="N3191" s="3">
        <f t="shared" si="250"/>
        <v>0.13718278832425981</v>
      </c>
    </row>
    <row r="3192" spans="1:14" hidden="1" x14ac:dyDescent="0.2">
      <c r="A3192" s="8">
        <v>44828</v>
      </c>
      <c r="B3192" s="2">
        <f>IFERROR(VLOOKUP(A3192,'[1]Table - Daily Rainfall'!$J$4:$K$2266,2,FALSE),"")</f>
        <v>0</v>
      </c>
      <c r="C3192" s="9">
        <f>'[1]Table - USGS Flow'!D3190</f>
        <v>0</v>
      </c>
      <c r="D3192" s="3">
        <f t="shared" si="246"/>
        <v>0</v>
      </c>
      <c r="E3192" s="9">
        <v>0</v>
      </c>
      <c r="F3192" s="3">
        <f t="shared" si="247"/>
        <v>0</v>
      </c>
      <c r="G3192" s="9">
        <v>0</v>
      </c>
      <c r="H3192" s="3">
        <f t="shared" si="248"/>
        <v>0</v>
      </c>
      <c r="I3192" s="3">
        <f>'[1]Table - Daily Discharge'!B3195</f>
        <v>0</v>
      </c>
      <c r="J3192" s="3">
        <f>'[1]Table - Daily Discharge'!C3195</f>
        <v>1.8373421522374862</v>
      </c>
      <c r="K3192" s="3">
        <f>'[1]Table - Daily Discharge'!D3195</f>
        <v>0</v>
      </c>
      <c r="L3192" s="3">
        <f>'[1]Table - Daily Discharge'!E3195</f>
        <v>8.3516878150058566E-2</v>
      </c>
      <c r="M3192" s="3">
        <f t="shared" si="249"/>
        <v>1.8373421522374862</v>
      </c>
      <c r="N3192" s="3">
        <f t="shared" si="250"/>
        <v>1.8373421522374862</v>
      </c>
    </row>
    <row r="3193" spans="1:14" hidden="1" x14ac:dyDescent="0.2">
      <c r="A3193" s="8">
        <v>44829</v>
      </c>
      <c r="B3193" s="2">
        <f>IFERROR(VLOOKUP(A3193,'[1]Table - Daily Rainfall'!$J$4:$K$2266,2,FALSE),"")</f>
        <v>0</v>
      </c>
      <c r="C3193" s="9">
        <f>'[1]Table - USGS Flow'!D3191</f>
        <v>0</v>
      </c>
      <c r="D3193" s="3">
        <f t="shared" si="246"/>
        <v>0</v>
      </c>
      <c r="E3193" s="9">
        <v>0</v>
      </c>
      <c r="F3193" s="3">
        <f t="shared" si="247"/>
        <v>0</v>
      </c>
      <c r="G3193" s="9">
        <v>0</v>
      </c>
      <c r="H3193" s="3">
        <f t="shared" si="248"/>
        <v>0</v>
      </c>
      <c r="I3193" s="3">
        <f>'[1]Table - Daily Discharge'!B3196</f>
        <v>0</v>
      </c>
      <c r="J3193" s="3">
        <f>'[1]Table - Daily Discharge'!C3196</f>
        <v>2.3976740000613441</v>
      </c>
      <c r="K3193" s="3">
        <f>'[1]Table - Daily Discharge'!D3196</f>
        <v>0</v>
      </c>
      <c r="L3193" s="3">
        <f>'[1]Table - Daily Discharge'!E3196</f>
        <v>0</v>
      </c>
      <c r="M3193" s="3">
        <f t="shared" si="249"/>
        <v>2.3976740000613441</v>
      </c>
      <c r="N3193" s="3">
        <f t="shared" si="250"/>
        <v>2.3976740000613441</v>
      </c>
    </row>
    <row r="3194" spans="1:14" hidden="1" x14ac:dyDescent="0.2">
      <c r="A3194" s="8">
        <v>44830</v>
      </c>
      <c r="B3194" s="2">
        <f>IFERROR(VLOOKUP(A3194,'[1]Table - Daily Rainfall'!$J$4:$K$2266,2,FALSE),"")</f>
        <v>0</v>
      </c>
      <c r="C3194" s="9">
        <f>'[1]Table - USGS Flow'!D3192</f>
        <v>0</v>
      </c>
      <c r="D3194" s="3">
        <f t="shared" si="246"/>
        <v>0</v>
      </c>
      <c r="E3194" s="9">
        <v>0</v>
      </c>
      <c r="F3194" s="3">
        <f t="shared" si="247"/>
        <v>0</v>
      </c>
      <c r="G3194" s="9">
        <v>0</v>
      </c>
      <c r="H3194" s="3">
        <f t="shared" si="248"/>
        <v>0</v>
      </c>
      <c r="I3194" s="3">
        <f>'[1]Table - Daily Discharge'!B3197</f>
        <v>0</v>
      </c>
      <c r="J3194" s="3">
        <f>'[1]Table - Daily Discharge'!C3197</f>
        <v>0.58746559243159446</v>
      </c>
      <c r="K3194" s="3">
        <f>'[1]Table - Daily Discharge'!D3197</f>
        <v>0</v>
      </c>
      <c r="L3194" s="3">
        <f>'[1]Table - Daily Discharge'!E3197</f>
        <v>0</v>
      </c>
      <c r="M3194" s="3">
        <f t="shared" si="249"/>
        <v>0.58746559243159446</v>
      </c>
      <c r="N3194" s="3">
        <f t="shared" si="250"/>
        <v>0.58746559243159446</v>
      </c>
    </row>
    <row r="3195" spans="1:14" hidden="1" x14ac:dyDescent="0.2">
      <c r="A3195" s="8">
        <v>44831</v>
      </c>
      <c r="B3195" s="2">
        <f>IFERROR(VLOOKUP(A3195,'[1]Table - Daily Rainfall'!$J$4:$K$2266,2,FALSE),"")</f>
        <v>0</v>
      </c>
      <c r="C3195" s="9">
        <f>'[1]Table - USGS Flow'!D3193</f>
        <v>0</v>
      </c>
      <c r="D3195" s="3">
        <f t="shared" si="246"/>
        <v>0</v>
      </c>
      <c r="E3195" s="9">
        <v>0</v>
      </c>
      <c r="F3195" s="3">
        <f t="shared" si="247"/>
        <v>0</v>
      </c>
      <c r="G3195" s="9">
        <v>0</v>
      </c>
      <c r="H3195" s="3">
        <f t="shared" si="248"/>
        <v>0</v>
      </c>
      <c r="I3195" s="3">
        <f>'[1]Table - Daily Discharge'!B3198</f>
        <v>0</v>
      </c>
      <c r="J3195" s="3">
        <f>'[1]Table - Daily Discharge'!C3198</f>
        <v>0.7333731889115761</v>
      </c>
      <c r="K3195" s="3">
        <f>'[1]Table - Daily Discharge'!D3198</f>
        <v>0</v>
      </c>
      <c r="L3195" s="3">
        <f>'[1]Table - Daily Discharge'!E3198</f>
        <v>0</v>
      </c>
      <c r="M3195" s="3">
        <f t="shared" si="249"/>
        <v>0.7333731889115761</v>
      </c>
      <c r="N3195" s="3">
        <f t="shared" si="250"/>
        <v>0.7333731889115761</v>
      </c>
    </row>
    <row r="3196" spans="1:14" hidden="1" x14ac:dyDescent="0.2">
      <c r="A3196" s="8">
        <v>44832</v>
      </c>
      <c r="B3196" s="2">
        <f>IFERROR(VLOOKUP(A3196,'[1]Table - Daily Rainfall'!$J$4:$K$2266,2,FALSE),"")</f>
        <v>0</v>
      </c>
      <c r="C3196" s="9">
        <f>'[1]Table - USGS Flow'!D3194</f>
        <v>0</v>
      </c>
      <c r="D3196" s="3">
        <f t="shared" si="246"/>
        <v>0</v>
      </c>
      <c r="E3196" s="9">
        <v>0</v>
      </c>
      <c r="F3196" s="3">
        <f t="shared" si="247"/>
        <v>0</v>
      </c>
      <c r="G3196" s="9">
        <v>0</v>
      </c>
      <c r="H3196" s="3">
        <f t="shared" si="248"/>
        <v>0</v>
      </c>
      <c r="I3196" s="3">
        <f>'[1]Table - Daily Discharge'!B3199</f>
        <v>0</v>
      </c>
      <c r="J3196" s="3">
        <f>'[1]Table - Daily Discharge'!C3199</f>
        <v>0.65655679522334798</v>
      </c>
      <c r="K3196" s="3">
        <f>'[1]Table - Daily Discharge'!D3199</f>
        <v>0</v>
      </c>
      <c r="L3196" s="3">
        <f>'[1]Table - Daily Discharge'!E3199</f>
        <v>0</v>
      </c>
      <c r="M3196" s="3">
        <f t="shared" si="249"/>
        <v>0.65655679522334798</v>
      </c>
      <c r="N3196" s="3">
        <f t="shared" si="250"/>
        <v>0.65655679522334798</v>
      </c>
    </row>
    <row r="3197" spans="1:14" hidden="1" x14ac:dyDescent="0.2">
      <c r="A3197" s="8">
        <v>44833</v>
      </c>
      <c r="B3197" s="2">
        <f>IFERROR(VLOOKUP(A3197,'[1]Table - Daily Rainfall'!$J$4:$K$2266,2,FALSE),"")</f>
        <v>0</v>
      </c>
      <c r="C3197" s="9">
        <f>'[1]Table - USGS Flow'!D3195</f>
        <v>0</v>
      </c>
      <c r="D3197" s="3">
        <f t="shared" si="246"/>
        <v>0</v>
      </c>
      <c r="E3197" s="9">
        <v>0</v>
      </c>
      <c r="F3197" s="3">
        <f t="shared" si="247"/>
        <v>0</v>
      </c>
      <c r="G3197" s="9">
        <v>0</v>
      </c>
      <c r="H3197" s="3">
        <f t="shared" si="248"/>
        <v>0</v>
      </c>
      <c r="I3197" s="3">
        <f>'[1]Table - Daily Discharge'!B3200</f>
        <v>0</v>
      </c>
      <c r="J3197" s="3">
        <f>'[1]Table - Daily Discharge'!C3200</f>
        <v>0.16998876587654466</v>
      </c>
      <c r="K3197" s="3">
        <f>'[1]Table - Daily Discharge'!D3200</f>
        <v>0</v>
      </c>
      <c r="L3197" s="3">
        <f>'[1]Table - Daily Discharge'!E3200</f>
        <v>0</v>
      </c>
      <c r="M3197" s="3">
        <f t="shared" si="249"/>
        <v>0.16998876587654466</v>
      </c>
      <c r="N3197" s="3">
        <f t="shared" si="250"/>
        <v>0.16998876587654466</v>
      </c>
    </row>
    <row r="3198" spans="1:14" hidden="1" x14ac:dyDescent="0.2">
      <c r="A3198" s="8">
        <v>44834</v>
      </c>
      <c r="B3198" s="2">
        <f>IFERROR(VLOOKUP(A3198,'[1]Table - Daily Rainfall'!$J$4:$K$2266,2,FALSE),"")</f>
        <v>0</v>
      </c>
      <c r="C3198" s="9">
        <f>'[1]Table - USGS Flow'!D3196</f>
        <v>0</v>
      </c>
      <c r="D3198" s="3">
        <f t="shared" si="246"/>
        <v>0</v>
      </c>
      <c r="E3198" s="9">
        <v>0</v>
      </c>
      <c r="F3198" s="3">
        <f t="shared" si="247"/>
        <v>0</v>
      </c>
      <c r="G3198" s="9">
        <v>0</v>
      </c>
      <c r="H3198" s="3">
        <f t="shared" si="248"/>
        <v>0</v>
      </c>
      <c r="I3198" s="3">
        <f>'[1]Table - Daily Discharge'!B3201</f>
        <v>0</v>
      </c>
      <c r="J3198" s="3">
        <f>'[1]Table - Daily Discharge'!C3201</f>
        <v>0.2141699761315056</v>
      </c>
      <c r="K3198" s="3">
        <f>'[1]Table - Daily Discharge'!D3201</f>
        <v>0</v>
      </c>
      <c r="L3198" s="3">
        <f>'[1]Table - Daily Discharge'!E3201</f>
        <v>0</v>
      </c>
      <c r="M3198" s="3">
        <f t="shared" si="249"/>
        <v>0.2141699761315056</v>
      </c>
      <c r="N3198" s="3">
        <f t="shared" si="250"/>
        <v>0.2141699761315056</v>
      </c>
    </row>
    <row r="3199" spans="1:14" hidden="1" x14ac:dyDescent="0.2">
      <c r="A3199" s="8">
        <v>44835</v>
      </c>
      <c r="B3199" s="2">
        <f>IFERROR(VLOOKUP(A3199,'[1]Table - Daily Rainfall'!$J$4:$K$2266,2,FALSE),"")</f>
        <v>0</v>
      </c>
      <c r="C3199" s="9">
        <f>'[1]Table - USGS Flow'!D3197</f>
        <v>0</v>
      </c>
      <c r="D3199" s="3">
        <f t="shared" si="246"/>
        <v>0</v>
      </c>
      <c r="E3199" s="9">
        <v>0</v>
      </c>
      <c r="F3199" s="3">
        <f t="shared" si="247"/>
        <v>0</v>
      </c>
      <c r="G3199" s="9">
        <v>0</v>
      </c>
      <c r="H3199" s="3">
        <f t="shared" si="248"/>
        <v>0</v>
      </c>
      <c r="I3199" s="3">
        <f>'[1]Table - Daily Discharge'!B3202</f>
        <v>0</v>
      </c>
      <c r="J3199" s="3">
        <f>'[1]Table - Daily Discharge'!C3202</f>
        <v>2.2232211102392023</v>
      </c>
      <c r="K3199" s="3">
        <f>'[1]Table - Daily Discharge'!D3202</f>
        <v>0</v>
      </c>
      <c r="L3199" s="3">
        <f>'[1]Table - Daily Discharge'!E3202</f>
        <v>0</v>
      </c>
      <c r="M3199" s="3">
        <f t="shared" si="249"/>
        <v>2.2232211102392023</v>
      </c>
      <c r="N3199" s="3">
        <f t="shared" si="250"/>
        <v>2.2232211102392023</v>
      </c>
    </row>
    <row r="3200" spans="1:14" hidden="1" x14ac:dyDescent="0.2">
      <c r="A3200" s="8">
        <v>44836</v>
      </c>
      <c r="B3200" s="2">
        <f>IFERROR(VLOOKUP(A3200,'[1]Table - Daily Rainfall'!$J$4:$K$2266,2,FALSE),"")</f>
        <v>0</v>
      </c>
      <c r="C3200" s="9">
        <f>'[1]Table - USGS Flow'!D3198</f>
        <v>0</v>
      </c>
      <c r="D3200" s="3">
        <f t="shared" si="246"/>
        <v>0</v>
      </c>
      <c r="E3200" s="9">
        <v>0</v>
      </c>
      <c r="F3200" s="3">
        <f t="shared" si="247"/>
        <v>0</v>
      </c>
      <c r="G3200" s="9">
        <v>0</v>
      </c>
      <c r="H3200" s="3">
        <f t="shared" si="248"/>
        <v>0</v>
      </c>
      <c r="I3200" s="3">
        <f>'[1]Table - Daily Discharge'!B3203</f>
        <v>0</v>
      </c>
      <c r="J3200" s="3">
        <f>'[1]Table - Daily Discharge'!C3203</f>
        <v>2.0916883098225978</v>
      </c>
      <c r="K3200" s="3">
        <f>'[1]Table - Daily Discharge'!D3203</f>
        <v>0</v>
      </c>
      <c r="L3200" s="3">
        <f>'[1]Table - Daily Discharge'!E3203</f>
        <v>0</v>
      </c>
      <c r="M3200" s="3">
        <f t="shared" si="249"/>
        <v>2.0916883098225978</v>
      </c>
      <c r="N3200" s="3">
        <f t="shared" si="250"/>
        <v>2.0916883098225978</v>
      </c>
    </row>
    <row r="3201" spans="1:14" hidden="1" x14ac:dyDescent="0.2">
      <c r="A3201" s="8">
        <v>44837</v>
      </c>
      <c r="B3201" s="2">
        <f>IFERROR(VLOOKUP(A3201,'[1]Table - Daily Rainfall'!$J$4:$K$2266,2,FALSE),"")</f>
        <v>0</v>
      </c>
      <c r="C3201" s="9">
        <f>'[1]Table - USGS Flow'!D3199</f>
        <v>0</v>
      </c>
      <c r="D3201" s="3">
        <f t="shared" si="246"/>
        <v>0</v>
      </c>
      <c r="E3201" s="9">
        <v>0</v>
      </c>
      <c r="F3201" s="3">
        <f t="shared" si="247"/>
        <v>0</v>
      </c>
      <c r="G3201" s="9">
        <v>0</v>
      </c>
      <c r="H3201" s="3">
        <f t="shared" si="248"/>
        <v>0</v>
      </c>
      <c r="I3201" s="3">
        <f>'[1]Table - Daily Discharge'!B3204</f>
        <v>0</v>
      </c>
      <c r="J3201" s="3">
        <f>'[1]Table - Daily Discharge'!C3204</f>
        <v>0.64079725591647385</v>
      </c>
      <c r="K3201" s="3">
        <f>'[1]Table - Daily Discharge'!D3204</f>
        <v>0</v>
      </c>
      <c r="L3201" s="3">
        <f>'[1]Table - Daily Discharge'!E3204</f>
        <v>0</v>
      </c>
      <c r="M3201" s="3">
        <f t="shared" si="249"/>
        <v>0.64079725591647385</v>
      </c>
      <c r="N3201" s="3">
        <f t="shared" si="250"/>
        <v>0.64079725591647385</v>
      </c>
    </row>
    <row r="3202" spans="1:14" hidden="1" x14ac:dyDescent="0.2">
      <c r="A3202" s="8">
        <v>44838</v>
      </c>
      <c r="B3202" s="2">
        <f>IFERROR(VLOOKUP(A3202,'[1]Table - Daily Rainfall'!$J$4:$K$2266,2,FALSE),"")</f>
        <v>0</v>
      </c>
      <c r="C3202" s="9">
        <f>'[1]Table - USGS Flow'!D3200</f>
        <v>0</v>
      </c>
      <c r="D3202" s="3">
        <f t="shared" si="246"/>
        <v>0</v>
      </c>
      <c r="E3202" s="9">
        <v>0</v>
      </c>
      <c r="F3202" s="3">
        <f t="shared" si="247"/>
        <v>0</v>
      </c>
      <c r="G3202" s="9">
        <v>0</v>
      </c>
      <c r="H3202" s="3">
        <f t="shared" si="248"/>
        <v>0</v>
      </c>
      <c r="I3202" s="3">
        <f>'[1]Table - Daily Discharge'!B3205</f>
        <v>0</v>
      </c>
      <c r="J3202" s="3">
        <f>'[1]Table - Daily Discharge'!C3205</f>
        <v>0.25013881488196055</v>
      </c>
      <c r="K3202" s="3">
        <f>'[1]Table - Daily Discharge'!D3205</f>
        <v>0</v>
      </c>
      <c r="L3202" s="3">
        <f>'[1]Table - Daily Discharge'!E3205</f>
        <v>0</v>
      </c>
      <c r="M3202" s="3">
        <f t="shared" si="249"/>
        <v>0.25013881488196055</v>
      </c>
      <c r="N3202" s="3">
        <f t="shared" si="250"/>
        <v>0.25013881488196055</v>
      </c>
    </row>
    <row r="3203" spans="1:14" hidden="1" x14ac:dyDescent="0.2">
      <c r="A3203" s="8">
        <v>44839</v>
      </c>
      <c r="B3203" s="2">
        <f>IFERROR(VLOOKUP(A3203,'[1]Table - Daily Rainfall'!$J$4:$K$2266,2,FALSE),"")</f>
        <v>0</v>
      </c>
      <c r="C3203" s="9">
        <f>'[1]Table - USGS Flow'!D3201</f>
        <v>0</v>
      </c>
      <c r="D3203" s="3">
        <f t="shared" si="246"/>
        <v>0</v>
      </c>
      <c r="E3203" s="9">
        <v>0</v>
      </c>
      <c r="F3203" s="3">
        <f t="shared" si="247"/>
        <v>0</v>
      </c>
      <c r="G3203" s="9">
        <v>0</v>
      </c>
      <c r="H3203" s="3">
        <f t="shared" si="248"/>
        <v>0</v>
      </c>
      <c r="I3203" s="3">
        <f>'[1]Table - Daily Discharge'!B3206</f>
        <v>0</v>
      </c>
      <c r="J3203" s="3">
        <f>'[1]Table - Daily Discharge'!C3206</f>
        <v>2.2762499866057673</v>
      </c>
      <c r="K3203" s="3">
        <f>'[1]Table - Daily Discharge'!D3206</f>
        <v>0</v>
      </c>
      <c r="L3203" s="3">
        <f>'[1]Table - Daily Discharge'!E3206</f>
        <v>0</v>
      </c>
      <c r="M3203" s="3">
        <f t="shared" si="249"/>
        <v>2.2762499866057673</v>
      </c>
      <c r="N3203" s="3">
        <f t="shared" si="250"/>
        <v>2.2762499866057673</v>
      </c>
    </row>
    <row r="3204" spans="1:14" hidden="1" x14ac:dyDescent="0.2">
      <c r="A3204" s="8">
        <v>44840</v>
      </c>
      <c r="B3204" s="2">
        <f>IFERROR(VLOOKUP(A3204,'[1]Table - Daily Rainfall'!$J$4:$K$2266,2,FALSE),"")</f>
        <v>0</v>
      </c>
      <c r="C3204" s="9">
        <f>'[1]Table - USGS Flow'!D3202</f>
        <v>0</v>
      </c>
      <c r="D3204" s="3">
        <f t="shared" ref="D3204:D3267" si="251">C3204/1.5472</f>
        <v>0</v>
      </c>
      <c r="E3204" s="9">
        <v>0</v>
      </c>
      <c r="F3204" s="3">
        <f t="shared" ref="F3204:F3267" si="252">E3204/1.5472</f>
        <v>0</v>
      </c>
      <c r="G3204" s="9">
        <v>0</v>
      </c>
      <c r="H3204" s="3">
        <f t="shared" ref="H3204:H3267" si="253">G3204/1.5472</f>
        <v>0</v>
      </c>
      <c r="I3204" s="3">
        <f>'[1]Table - Daily Discharge'!B3207</f>
        <v>6.9446757987693508E-2</v>
      </c>
      <c r="J3204" s="3">
        <f>'[1]Table - Daily Discharge'!C3207</f>
        <v>1.2589441180524461</v>
      </c>
      <c r="K3204" s="3">
        <f>'[1]Table - Daily Discharge'!D3207</f>
        <v>0</v>
      </c>
      <c r="L3204" s="3">
        <f>'[1]Table - Daily Discharge'!E3207</f>
        <v>0</v>
      </c>
      <c r="M3204" s="3">
        <f t="shared" ref="M3204:M3267" si="254">SUM(I3204,J3204)</f>
        <v>1.3283908760401397</v>
      </c>
      <c r="N3204" s="3">
        <f t="shared" ref="N3204:N3267" si="255">SUM(I3204,J3204,K3204)</f>
        <v>1.3283908760401397</v>
      </c>
    </row>
    <row r="3205" spans="1:14" hidden="1" x14ac:dyDescent="0.2">
      <c r="A3205" s="8">
        <v>44841</v>
      </c>
      <c r="B3205" s="2">
        <f>IFERROR(VLOOKUP(A3205,'[1]Table - Daily Rainfall'!$J$4:$K$2266,2,FALSE),"")</f>
        <v>0</v>
      </c>
      <c r="C3205" s="9">
        <f>'[1]Table - USGS Flow'!D3203</f>
        <v>0</v>
      </c>
      <c r="D3205" s="3">
        <f t="shared" si="251"/>
        <v>0</v>
      </c>
      <c r="E3205" s="9">
        <v>0</v>
      </c>
      <c r="F3205" s="3">
        <f t="shared" si="252"/>
        <v>0</v>
      </c>
      <c r="G3205" s="9">
        <v>0</v>
      </c>
      <c r="H3205" s="3">
        <f t="shared" si="253"/>
        <v>0</v>
      </c>
      <c r="I3205" s="3">
        <f>'[1]Table - Daily Discharge'!B3208</f>
        <v>6.9445610046386719E-2</v>
      </c>
      <c r="J3205" s="3">
        <f>'[1]Table - Daily Discharge'!C3208</f>
        <v>2.022156238773444</v>
      </c>
      <c r="K3205" s="3">
        <f>'[1]Table - Daily Discharge'!D3208</f>
        <v>0</v>
      </c>
      <c r="L3205" s="3">
        <f>'[1]Table - Daily Discharge'!E3208</f>
        <v>0</v>
      </c>
      <c r="M3205" s="3">
        <f t="shared" si="254"/>
        <v>2.0916018488198307</v>
      </c>
      <c r="N3205" s="3">
        <f t="shared" si="255"/>
        <v>2.0916018488198307</v>
      </c>
    </row>
    <row r="3206" spans="1:14" hidden="1" x14ac:dyDescent="0.2">
      <c r="A3206" s="8">
        <v>44842</v>
      </c>
      <c r="B3206" s="2">
        <f>IFERROR(VLOOKUP(A3206,'[1]Table - Daily Rainfall'!$J$4:$K$2266,2,FALSE),"")</f>
        <v>0</v>
      </c>
      <c r="C3206" s="9">
        <f>'[1]Table - USGS Flow'!D3204</f>
        <v>0</v>
      </c>
      <c r="D3206" s="3">
        <f t="shared" si="251"/>
        <v>0</v>
      </c>
      <c r="E3206" s="9">
        <v>0</v>
      </c>
      <c r="F3206" s="3">
        <f t="shared" si="252"/>
        <v>0</v>
      </c>
      <c r="G3206" s="9">
        <v>0</v>
      </c>
      <c r="H3206" s="3">
        <f t="shared" si="253"/>
        <v>0</v>
      </c>
      <c r="I3206" s="3">
        <f>'[1]Table - Daily Discharge'!B3209</f>
        <v>0</v>
      </c>
      <c r="J3206" s="3">
        <f>'[1]Table - Daily Discharge'!C3209</f>
        <v>3.0383595355633246</v>
      </c>
      <c r="K3206" s="3">
        <f>'[1]Table - Daily Discharge'!D3209</f>
        <v>0</v>
      </c>
      <c r="L3206" s="3">
        <f>'[1]Table - Daily Discharge'!E3209</f>
        <v>0</v>
      </c>
      <c r="M3206" s="3">
        <f t="shared" si="254"/>
        <v>3.0383595355633246</v>
      </c>
      <c r="N3206" s="3">
        <f t="shared" si="255"/>
        <v>3.0383595355633246</v>
      </c>
    </row>
    <row r="3207" spans="1:14" hidden="1" x14ac:dyDescent="0.2">
      <c r="A3207" s="8">
        <v>44843</v>
      </c>
      <c r="B3207" s="2">
        <f>IFERROR(VLOOKUP(A3207,'[1]Table - Daily Rainfall'!$J$4:$K$2266,2,FALSE),"")</f>
        <v>0</v>
      </c>
      <c r="C3207" s="9">
        <f>'[1]Table - USGS Flow'!D3205</f>
        <v>0</v>
      </c>
      <c r="D3207" s="3">
        <f t="shared" si="251"/>
        <v>0</v>
      </c>
      <c r="E3207" s="9">
        <v>0</v>
      </c>
      <c r="F3207" s="3">
        <f t="shared" si="252"/>
        <v>0</v>
      </c>
      <c r="G3207" s="9">
        <v>0</v>
      </c>
      <c r="H3207" s="3">
        <f t="shared" si="253"/>
        <v>0</v>
      </c>
      <c r="I3207" s="3">
        <f>'[1]Table - Daily Discharge'!B3210</f>
        <v>0</v>
      </c>
      <c r="J3207" s="3">
        <f>'[1]Table - Daily Discharge'!C3210</f>
        <v>0.46224118934357361</v>
      </c>
      <c r="K3207" s="3">
        <f>'[1]Table - Daily Discharge'!D3210</f>
        <v>0</v>
      </c>
      <c r="L3207" s="3">
        <f>'[1]Table - Daily Discharge'!E3210</f>
        <v>0</v>
      </c>
      <c r="M3207" s="3">
        <f t="shared" si="254"/>
        <v>0.46224118934357361</v>
      </c>
      <c r="N3207" s="3">
        <f t="shared" si="255"/>
        <v>0.46224118934357361</v>
      </c>
    </row>
    <row r="3208" spans="1:14" hidden="1" x14ac:dyDescent="0.2">
      <c r="A3208" s="8">
        <v>44844</v>
      </c>
      <c r="B3208" s="2">
        <f>IFERROR(VLOOKUP(A3208,'[1]Table - Daily Rainfall'!$J$4:$K$2266,2,FALSE),"")</f>
        <v>0</v>
      </c>
      <c r="C3208" s="9">
        <f>'[1]Table - USGS Flow'!D3206</f>
        <v>0</v>
      </c>
      <c r="D3208" s="3">
        <f t="shared" si="251"/>
        <v>0</v>
      </c>
      <c r="E3208" s="9">
        <v>0</v>
      </c>
      <c r="F3208" s="3">
        <f t="shared" si="252"/>
        <v>0</v>
      </c>
      <c r="G3208" s="9">
        <v>0</v>
      </c>
      <c r="H3208" s="3">
        <f t="shared" si="253"/>
        <v>0</v>
      </c>
      <c r="I3208" s="3">
        <f>'[1]Table - Daily Discharge'!B3211</f>
        <v>0</v>
      </c>
      <c r="J3208" s="3">
        <f>'[1]Table - Daily Discharge'!C3211</f>
        <v>1.5296228855455158</v>
      </c>
      <c r="K3208" s="3">
        <f>'[1]Table - Daily Discharge'!D3211</f>
        <v>0</v>
      </c>
      <c r="L3208" s="3">
        <f>'[1]Table - Daily Discharge'!E3211</f>
        <v>0</v>
      </c>
      <c r="M3208" s="3">
        <f t="shared" si="254"/>
        <v>1.5296228855455158</v>
      </c>
      <c r="N3208" s="3">
        <f t="shared" si="255"/>
        <v>1.5296228855455158</v>
      </c>
    </row>
    <row r="3209" spans="1:14" hidden="1" x14ac:dyDescent="0.2">
      <c r="A3209" s="8">
        <v>44845</v>
      </c>
      <c r="B3209" s="2">
        <f>IFERROR(VLOOKUP(A3209,'[1]Table - Daily Rainfall'!$J$4:$K$2266,2,FALSE),"")</f>
        <v>0</v>
      </c>
      <c r="C3209" s="9">
        <f>'[1]Table - USGS Flow'!D3207</f>
        <v>0</v>
      </c>
      <c r="D3209" s="3">
        <f t="shared" si="251"/>
        <v>0</v>
      </c>
      <c r="E3209" s="9">
        <v>0</v>
      </c>
      <c r="F3209" s="3">
        <f t="shared" si="252"/>
        <v>0</v>
      </c>
      <c r="G3209" s="9">
        <v>0</v>
      </c>
      <c r="H3209" s="3">
        <f t="shared" si="253"/>
        <v>0</v>
      </c>
      <c r="I3209" s="3">
        <f>'[1]Table - Daily Discharge'!B3212</f>
        <v>0</v>
      </c>
      <c r="J3209" s="3">
        <f>'[1]Table - Daily Discharge'!C3212</f>
        <v>0.44218679379373549</v>
      </c>
      <c r="K3209" s="3">
        <f>'[1]Table - Daily Discharge'!D3212</f>
        <v>0</v>
      </c>
      <c r="L3209" s="3">
        <f>'[1]Table - Daily Discharge'!E3212</f>
        <v>0</v>
      </c>
      <c r="M3209" s="3">
        <f t="shared" si="254"/>
        <v>0.44218679379373549</v>
      </c>
      <c r="N3209" s="3">
        <f t="shared" si="255"/>
        <v>0.44218679379373549</v>
      </c>
    </row>
    <row r="3210" spans="1:14" hidden="1" x14ac:dyDescent="0.2">
      <c r="A3210" s="8">
        <v>44846</v>
      </c>
      <c r="B3210" s="2">
        <f>IFERROR(VLOOKUP(A3210,'[1]Table - Daily Rainfall'!$J$4:$K$2266,2,FALSE),"")</f>
        <v>0</v>
      </c>
      <c r="C3210" s="9">
        <f>'[1]Table - USGS Flow'!D3208</f>
        <v>0</v>
      </c>
      <c r="D3210" s="3">
        <f t="shared" si="251"/>
        <v>0</v>
      </c>
      <c r="E3210" s="9">
        <v>0</v>
      </c>
      <c r="F3210" s="3">
        <f t="shared" si="252"/>
        <v>0</v>
      </c>
      <c r="G3210" s="9">
        <v>0</v>
      </c>
      <c r="H3210" s="3">
        <f t="shared" si="253"/>
        <v>0</v>
      </c>
      <c r="I3210" s="3">
        <f>'[1]Table - Daily Discharge'!B3213</f>
        <v>0</v>
      </c>
      <c r="J3210" s="3">
        <f>'[1]Table - Daily Discharge'!C3213</f>
        <v>2.6335960439527555</v>
      </c>
      <c r="K3210" s="3">
        <f>'[1]Table - Daily Discharge'!D3213</f>
        <v>0</v>
      </c>
      <c r="L3210" s="3">
        <f>'[1]Table - Daily Discharge'!E3213</f>
        <v>0</v>
      </c>
      <c r="M3210" s="3">
        <f t="shared" si="254"/>
        <v>2.6335960439527555</v>
      </c>
      <c r="N3210" s="3">
        <f t="shared" si="255"/>
        <v>2.6335960439527555</v>
      </c>
    </row>
    <row r="3211" spans="1:14" hidden="1" x14ac:dyDescent="0.2">
      <c r="A3211" s="8">
        <v>44847</v>
      </c>
      <c r="B3211" s="2">
        <f>IFERROR(VLOOKUP(A3211,'[1]Table - Daily Rainfall'!$J$4:$K$2266,2,FALSE),"")</f>
        <v>0</v>
      </c>
      <c r="C3211" s="9">
        <f>'[1]Table - USGS Flow'!D3209</f>
        <v>0</v>
      </c>
      <c r="D3211" s="3">
        <f t="shared" si="251"/>
        <v>0</v>
      </c>
      <c r="E3211" s="9">
        <v>0</v>
      </c>
      <c r="F3211" s="3">
        <f t="shared" si="252"/>
        <v>0</v>
      </c>
      <c r="G3211" s="9">
        <v>0</v>
      </c>
      <c r="H3211" s="3">
        <f t="shared" si="253"/>
        <v>0</v>
      </c>
      <c r="I3211" s="3">
        <f>'[1]Table - Daily Discharge'!B3214</f>
        <v>0</v>
      </c>
      <c r="J3211" s="3">
        <f>'[1]Table - Daily Discharge'!C3214</f>
        <v>1.6631906376332237</v>
      </c>
      <c r="K3211" s="3">
        <f>'[1]Table - Daily Discharge'!D3214</f>
        <v>0</v>
      </c>
      <c r="L3211" s="3">
        <f>'[1]Table - Daily Discharge'!E3214</f>
        <v>0</v>
      </c>
      <c r="M3211" s="3">
        <f t="shared" si="254"/>
        <v>1.6631906376332237</v>
      </c>
      <c r="N3211" s="3">
        <f t="shared" si="255"/>
        <v>1.6631906376332237</v>
      </c>
    </row>
    <row r="3212" spans="1:14" hidden="1" x14ac:dyDescent="0.2">
      <c r="A3212" s="8">
        <v>44848</v>
      </c>
      <c r="B3212" s="2">
        <f>IFERROR(VLOOKUP(A3212,'[1]Table - Daily Rainfall'!$J$4:$K$2266,2,FALSE),"")</f>
        <v>0</v>
      </c>
      <c r="C3212" s="9">
        <f>'[1]Table - USGS Flow'!D3210</f>
        <v>0</v>
      </c>
      <c r="D3212" s="3">
        <f t="shared" si="251"/>
        <v>0</v>
      </c>
      <c r="E3212" s="9">
        <v>0</v>
      </c>
      <c r="F3212" s="3">
        <f t="shared" si="252"/>
        <v>0</v>
      </c>
      <c r="G3212" s="9">
        <v>0</v>
      </c>
      <c r="H3212" s="3">
        <f t="shared" si="253"/>
        <v>0</v>
      </c>
      <c r="I3212" s="3">
        <f>'[1]Table - Daily Discharge'!B3215</f>
        <v>13.7935515034752</v>
      </c>
      <c r="J3212" s="3">
        <f>'[1]Table - Daily Discharge'!C3215</f>
        <v>0.97311851613932154</v>
      </c>
      <c r="K3212" s="3">
        <f>'[1]Table - Daily Discharge'!D3215</f>
        <v>0</v>
      </c>
      <c r="L3212" s="3">
        <f>'[1]Table - Daily Discharge'!E3215</f>
        <v>0</v>
      </c>
      <c r="M3212" s="3">
        <f t="shared" si="254"/>
        <v>14.766670019614521</v>
      </c>
      <c r="N3212" s="3">
        <f t="shared" si="255"/>
        <v>14.766670019614521</v>
      </c>
    </row>
    <row r="3213" spans="1:14" hidden="1" x14ac:dyDescent="0.2">
      <c r="A3213" s="8">
        <v>44849</v>
      </c>
      <c r="B3213" s="2">
        <f>IFERROR(VLOOKUP(A3213,'[1]Table - Daily Rainfall'!$J$4:$K$2266,2,FALSE),"")</f>
        <v>0.06</v>
      </c>
      <c r="C3213" s="9">
        <f>'[1]Table - USGS Flow'!D3211</f>
        <v>31.7</v>
      </c>
      <c r="D3213" s="3">
        <f t="shared" si="251"/>
        <v>20.488624612202688</v>
      </c>
      <c r="E3213" s="9">
        <v>0</v>
      </c>
      <c r="F3213" s="3">
        <f t="shared" si="252"/>
        <v>0</v>
      </c>
      <c r="G3213" s="9">
        <v>0</v>
      </c>
      <c r="H3213" s="3">
        <f t="shared" si="253"/>
        <v>0</v>
      </c>
      <c r="I3213" s="3">
        <f>'[1]Table - Daily Discharge'!B3216</f>
        <v>17.746428341047864</v>
      </c>
      <c r="J3213" s="3">
        <f>'[1]Table - Daily Discharge'!C3216</f>
        <v>3.3966276876888339</v>
      </c>
      <c r="K3213" s="3">
        <f>'[1]Table - Daily Discharge'!D3216</f>
        <v>0</v>
      </c>
      <c r="L3213" s="3">
        <f>'[1]Table - Daily Discharge'!E3216</f>
        <v>0</v>
      </c>
      <c r="M3213" s="3">
        <f t="shared" si="254"/>
        <v>21.143056028736698</v>
      </c>
      <c r="N3213" s="3">
        <f t="shared" si="255"/>
        <v>21.143056028736698</v>
      </c>
    </row>
    <row r="3214" spans="1:14" hidden="1" x14ac:dyDescent="0.2">
      <c r="A3214" s="8">
        <v>44850</v>
      </c>
      <c r="B3214" s="2">
        <f>IFERROR(VLOOKUP(A3214,'[1]Table - Daily Rainfall'!$J$4:$K$2266,2,FALSE),"")</f>
        <v>0</v>
      </c>
      <c r="C3214" s="9">
        <f>'[1]Table - USGS Flow'!D3212</f>
        <v>35.299999999999997</v>
      </c>
      <c r="D3214" s="3">
        <f t="shared" si="251"/>
        <v>22.815408479834538</v>
      </c>
      <c r="E3214" s="9">
        <v>0</v>
      </c>
      <c r="F3214" s="3">
        <f t="shared" si="252"/>
        <v>0</v>
      </c>
      <c r="G3214" s="9">
        <v>0</v>
      </c>
      <c r="H3214" s="3">
        <f t="shared" si="253"/>
        <v>0</v>
      </c>
      <c r="I3214" s="3">
        <f>'[1]Table - Daily Discharge'!B3217</f>
        <v>26.158787106570802</v>
      </c>
      <c r="J3214" s="3">
        <f>'[1]Table - Daily Discharge'!C3217</f>
        <v>4.6660157302101846</v>
      </c>
      <c r="K3214" s="3">
        <f>'[1]Table - Daily Discharge'!D3217</f>
        <v>0</v>
      </c>
      <c r="L3214" s="3">
        <f>'[1]Table - Daily Discharge'!E3217</f>
        <v>0</v>
      </c>
      <c r="M3214" s="3">
        <f t="shared" si="254"/>
        <v>30.824802836780986</v>
      </c>
      <c r="N3214" s="3">
        <f t="shared" si="255"/>
        <v>30.824802836780986</v>
      </c>
    </row>
    <row r="3215" spans="1:14" hidden="1" x14ac:dyDescent="0.2">
      <c r="A3215" s="8">
        <v>44851</v>
      </c>
      <c r="B3215" s="2">
        <f>IFERROR(VLOOKUP(A3215,'[1]Table - Daily Rainfall'!$J$4:$K$2266,2,FALSE),"")</f>
        <v>0</v>
      </c>
      <c r="C3215" s="9">
        <f>'[1]Table - USGS Flow'!D3213</f>
        <v>4.37</v>
      </c>
      <c r="D3215" s="3">
        <f t="shared" si="251"/>
        <v>2.8244570837642193</v>
      </c>
      <c r="E3215" s="9">
        <v>0</v>
      </c>
      <c r="F3215" s="3">
        <f t="shared" si="252"/>
        <v>0</v>
      </c>
      <c r="G3215" s="9">
        <v>0</v>
      </c>
      <c r="H3215" s="3">
        <f t="shared" si="253"/>
        <v>0</v>
      </c>
      <c r="I3215" s="3">
        <f>'[1]Table - Daily Discharge'!B3218</f>
        <v>23.695313472017713</v>
      </c>
      <c r="J3215" s="3">
        <f>'[1]Table - Daily Discharge'!C3218</f>
        <v>2.169533646631681</v>
      </c>
      <c r="K3215" s="3">
        <f>'[1]Table - Daily Discharge'!D3218</f>
        <v>0</v>
      </c>
      <c r="L3215" s="3">
        <f>'[1]Table - Daily Discharge'!E3218</f>
        <v>0</v>
      </c>
      <c r="M3215" s="3">
        <f t="shared" si="254"/>
        <v>25.864847118649394</v>
      </c>
      <c r="N3215" s="3">
        <f t="shared" si="255"/>
        <v>25.864847118649394</v>
      </c>
    </row>
    <row r="3216" spans="1:14" hidden="1" x14ac:dyDescent="0.2">
      <c r="A3216" s="8">
        <v>44852</v>
      </c>
      <c r="B3216" s="2">
        <f>IFERROR(VLOOKUP(A3216,'[1]Table - Daily Rainfall'!$J$4:$K$2266,2,FALSE),"")</f>
        <v>0</v>
      </c>
      <c r="C3216" s="9">
        <f>'[1]Table - USGS Flow'!D3214</f>
        <v>2.31</v>
      </c>
      <c r="D3216" s="3">
        <f t="shared" si="251"/>
        <v>1.4930196483971045</v>
      </c>
      <c r="E3216" s="9">
        <v>0</v>
      </c>
      <c r="F3216" s="3">
        <f t="shared" si="252"/>
        <v>0</v>
      </c>
      <c r="G3216" s="9">
        <v>0</v>
      </c>
      <c r="H3216" s="3">
        <f t="shared" si="253"/>
        <v>0</v>
      </c>
      <c r="I3216" s="3">
        <f>'[1]Table - Daily Discharge'!B3219</f>
        <v>20.320425361084652</v>
      </c>
      <c r="J3216" s="3">
        <f>'[1]Table - Daily Discharge'!C3219</f>
        <v>2.9770682785747669</v>
      </c>
      <c r="K3216" s="3">
        <f>'[1]Table - Daily Discharge'!D3219</f>
        <v>0</v>
      </c>
      <c r="L3216" s="3">
        <f>'[1]Table - Daily Discharge'!E3219</f>
        <v>0</v>
      </c>
      <c r="M3216" s="3">
        <f t="shared" si="254"/>
        <v>23.297493639659418</v>
      </c>
      <c r="N3216" s="3">
        <f t="shared" si="255"/>
        <v>23.297493639659418</v>
      </c>
    </row>
    <row r="3217" spans="1:14" hidden="1" x14ac:dyDescent="0.2">
      <c r="A3217" s="8">
        <v>44853</v>
      </c>
      <c r="B3217" s="2">
        <f>IFERROR(VLOOKUP(A3217,'[1]Table - Daily Rainfall'!$J$4:$K$2266,2,FALSE),"")</f>
        <v>0</v>
      </c>
      <c r="C3217" s="9">
        <f>'[1]Table - USGS Flow'!D3215</f>
        <v>1.8</v>
      </c>
      <c r="D3217" s="3">
        <f t="shared" si="251"/>
        <v>1.1633919338159255</v>
      </c>
      <c r="E3217" s="9">
        <v>0</v>
      </c>
      <c r="F3217" s="3">
        <f t="shared" si="252"/>
        <v>0</v>
      </c>
      <c r="G3217" s="9">
        <v>0</v>
      </c>
      <c r="H3217" s="3">
        <f t="shared" si="253"/>
        <v>0</v>
      </c>
      <c r="I3217" s="3">
        <f>'[1]Table - Daily Discharge'!B3220</f>
        <v>18.892036434875983</v>
      </c>
      <c r="J3217" s="3">
        <f>'[1]Table - Daily Discharge'!C3220</f>
        <v>2.1242234369805795</v>
      </c>
      <c r="K3217" s="3">
        <f>'[1]Table - Daily Discharge'!D3220</f>
        <v>0</v>
      </c>
      <c r="L3217" s="3">
        <f>'[1]Table - Daily Discharge'!E3220</f>
        <v>0</v>
      </c>
      <c r="M3217" s="3">
        <f t="shared" si="254"/>
        <v>21.016259871856562</v>
      </c>
      <c r="N3217" s="3">
        <f t="shared" si="255"/>
        <v>21.016259871856562</v>
      </c>
    </row>
    <row r="3218" spans="1:14" hidden="1" x14ac:dyDescent="0.2">
      <c r="A3218" s="8">
        <v>44854</v>
      </c>
      <c r="B3218" s="2">
        <f>IFERROR(VLOOKUP(A3218,'[1]Table - Daily Rainfall'!$J$4:$K$2266,2,FALSE),"")</f>
        <v>0</v>
      </c>
      <c r="C3218" s="9">
        <f>'[1]Table - USGS Flow'!D3216</f>
        <v>1.46</v>
      </c>
      <c r="D3218" s="3">
        <f t="shared" si="251"/>
        <v>0.94364012409513964</v>
      </c>
      <c r="E3218" s="9">
        <v>0</v>
      </c>
      <c r="F3218" s="3">
        <f t="shared" si="252"/>
        <v>0</v>
      </c>
      <c r="G3218" s="9">
        <v>0</v>
      </c>
      <c r="H3218" s="3">
        <f t="shared" si="253"/>
        <v>0</v>
      </c>
      <c r="I3218" s="3">
        <f>'[1]Table - Daily Discharge'!B3221</f>
        <v>17.526253135236228</v>
      </c>
      <c r="J3218" s="3">
        <f>'[1]Table - Daily Discharge'!C3221</f>
        <v>1.845614535934593</v>
      </c>
      <c r="K3218" s="3">
        <f>'[1]Table - Daily Discharge'!D3221</f>
        <v>0</v>
      </c>
      <c r="L3218" s="3">
        <f>'[1]Table - Daily Discharge'!E3221</f>
        <v>0</v>
      </c>
      <c r="M3218" s="3">
        <f t="shared" si="254"/>
        <v>19.371867671170822</v>
      </c>
      <c r="N3218" s="3">
        <f t="shared" si="255"/>
        <v>19.371867671170822</v>
      </c>
    </row>
    <row r="3219" spans="1:14" hidden="1" x14ac:dyDescent="0.2">
      <c r="A3219" s="8">
        <v>44855</v>
      </c>
      <c r="B3219" s="2">
        <f>IFERROR(VLOOKUP(A3219,'[1]Table - Daily Rainfall'!$J$4:$K$2266,2,FALSE),"")</f>
        <v>0</v>
      </c>
      <c r="C3219" s="9">
        <f>'[1]Table - USGS Flow'!D3217</f>
        <v>1.52</v>
      </c>
      <c r="D3219" s="3">
        <f t="shared" si="251"/>
        <v>0.98241985522233721</v>
      </c>
      <c r="E3219" s="9">
        <v>0</v>
      </c>
      <c r="F3219" s="3">
        <f t="shared" si="252"/>
        <v>0</v>
      </c>
      <c r="G3219" s="9">
        <v>0</v>
      </c>
      <c r="H3219" s="3">
        <f t="shared" si="253"/>
        <v>0</v>
      </c>
      <c r="I3219" s="3">
        <f>'[1]Table - Daily Discharge'!B3222</f>
        <v>17.917371552532487</v>
      </c>
      <c r="J3219" s="3">
        <f>'[1]Table - Daily Discharge'!C3222</f>
        <v>2.6090417593810238</v>
      </c>
      <c r="K3219" s="3">
        <f>'[1]Table - Daily Discharge'!D3222</f>
        <v>0</v>
      </c>
      <c r="L3219" s="3">
        <f>'[1]Table - Daily Discharge'!E3222</f>
        <v>0</v>
      </c>
      <c r="M3219" s="3">
        <f t="shared" si="254"/>
        <v>20.526413311913512</v>
      </c>
      <c r="N3219" s="3">
        <f t="shared" si="255"/>
        <v>20.526413311913512</v>
      </c>
    </row>
    <row r="3220" spans="1:14" hidden="1" x14ac:dyDescent="0.2">
      <c r="A3220" s="8">
        <v>44856</v>
      </c>
      <c r="B3220" s="2">
        <f>IFERROR(VLOOKUP(A3220,'[1]Table - Daily Rainfall'!$J$4:$K$2266,2,FALSE),"")</f>
        <v>0</v>
      </c>
      <c r="C3220" s="9">
        <f>'[1]Table - USGS Flow'!D3218</f>
        <v>3.48</v>
      </c>
      <c r="D3220" s="3">
        <f t="shared" si="251"/>
        <v>2.2492244053774564</v>
      </c>
      <c r="E3220" s="9">
        <v>0</v>
      </c>
      <c r="F3220" s="3">
        <f t="shared" si="252"/>
        <v>0</v>
      </c>
      <c r="G3220" s="9">
        <v>0</v>
      </c>
      <c r="H3220" s="3">
        <f t="shared" si="253"/>
        <v>0</v>
      </c>
      <c r="I3220" s="3">
        <f>'[1]Table - Daily Discharge'!B3223</f>
        <v>19.392436086489518</v>
      </c>
      <c r="J3220" s="3">
        <f>'[1]Table - Daily Discharge'!C3223</f>
        <v>2.3571246472581904</v>
      </c>
      <c r="K3220" s="3">
        <f>'[1]Table - Daily Discharge'!D3223</f>
        <v>0</v>
      </c>
      <c r="L3220" s="3">
        <f>'[1]Table - Daily Discharge'!E3223</f>
        <v>0</v>
      </c>
      <c r="M3220" s="3">
        <f t="shared" si="254"/>
        <v>21.749560733747707</v>
      </c>
      <c r="N3220" s="3">
        <f t="shared" si="255"/>
        <v>21.749560733747707</v>
      </c>
    </row>
    <row r="3221" spans="1:14" hidden="1" x14ac:dyDescent="0.2">
      <c r="A3221" s="8">
        <v>44857</v>
      </c>
      <c r="B3221" s="2">
        <f>IFERROR(VLOOKUP(A3221,'[1]Table - Daily Rainfall'!$J$4:$K$2266,2,FALSE),"")</f>
        <v>0</v>
      </c>
      <c r="C3221" s="9">
        <f>'[1]Table - USGS Flow'!D3219</f>
        <v>14.4</v>
      </c>
      <c r="D3221" s="3">
        <f t="shared" si="251"/>
        <v>9.3071354705274043</v>
      </c>
      <c r="E3221" s="9">
        <v>0</v>
      </c>
      <c r="F3221" s="3">
        <f t="shared" si="252"/>
        <v>0</v>
      </c>
      <c r="G3221" s="9">
        <v>0</v>
      </c>
      <c r="H3221" s="3">
        <f t="shared" si="253"/>
        <v>0</v>
      </c>
      <c r="I3221" s="3">
        <f>'[1]Table - Daily Discharge'!B3224</f>
        <v>22.046886858567991</v>
      </c>
      <c r="J3221" s="3">
        <f>'[1]Table - Daily Discharge'!C3224</f>
        <v>4.634512156065882</v>
      </c>
      <c r="K3221" s="3">
        <f>'[1]Table - Daily Discharge'!D3224</f>
        <v>0</v>
      </c>
      <c r="L3221" s="3">
        <f>'[1]Table - Daily Discharge'!E3224</f>
        <v>0</v>
      </c>
      <c r="M3221" s="3">
        <f t="shared" si="254"/>
        <v>26.681399014633872</v>
      </c>
      <c r="N3221" s="3">
        <f t="shared" si="255"/>
        <v>26.681399014633872</v>
      </c>
    </row>
    <row r="3222" spans="1:14" hidden="1" x14ac:dyDescent="0.2">
      <c r="A3222" s="8">
        <v>44858</v>
      </c>
      <c r="B3222" s="2">
        <f>IFERROR(VLOOKUP(A3222,'[1]Table - Daily Rainfall'!$J$4:$K$2266,2,FALSE),"")</f>
        <v>0</v>
      </c>
      <c r="C3222" s="9">
        <f>'[1]Table - USGS Flow'!D3220</f>
        <v>2.37</v>
      </c>
      <c r="D3222" s="3">
        <f t="shared" si="251"/>
        <v>1.5317993795243021</v>
      </c>
      <c r="E3222" s="9">
        <v>0</v>
      </c>
      <c r="F3222" s="3">
        <f t="shared" si="252"/>
        <v>0</v>
      </c>
      <c r="G3222" s="9">
        <v>0</v>
      </c>
      <c r="H3222" s="3">
        <f t="shared" si="253"/>
        <v>0</v>
      </c>
      <c r="I3222" s="3">
        <f>'[1]Table - Daily Discharge'!B3225</f>
        <v>2.0719909977320548</v>
      </c>
      <c r="J3222" s="3">
        <f>'[1]Table - Daily Discharge'!C3225</f>
        <v>1.4143394958307156</v>
      </c>
      <c r="K3222" s="3">
        <f>'[1]Table - Daily Discharge'!D3225</f>
        <v>0</v>
      </c>
      <c r="L3222" s="3">
        <f>'[1]Table - Daily Discharge'!E3225</f>
        <v>0</v>
      </c>
      <c r="M3222" s="3">
        <f t="shared" si="254"/>
        <v>3.4863304935627704</v>
      </c>
      <c r="N3222" s="3">
        <f t="shared" si="255"/>
        <v>3.4863304935627704</v>
      </c>
    </row>
    <row r="3223" spans="1:14" hidden="1" x14ac:dyDescent="0.2">
      <c r="A3223" s="8">
        <v>44859</v>
      </c>
      <c r="B3223" s="2">
        <f>IFERROR(VLOOKUP(A3223,'[1]Table - Daily Rainfall'!$J$4:$K$2266,2,FALSE),"")</f>
        <v>0</v>
      </c>
      <c r="C3223" s="9">
        <f>'[1]Table - USGS Flow'!D3221</f>
        <v>0</v>
      </c>
      <c r="D3223" s="3">
        <f t="shared" si="251"/>
        <v>0</v>
      </c>
      <c r="E3223" s="9">
        <v>0</v>
      </c>
      <c r="F3223" s="3">
        <f t="shared" si="252"/>
        <v>0</v>
      </c>
      <c r="G3223" s="9">
        <v>0</v>
      </c>
      <c r="H3223" s="3">
        <f t="shared" si="253"/>
        <v>0</v>
      </c>
      <c r="I3223" s="3">
        <f>'[1]Table - Daily Discharge'!B3226</f>
        <v>0</v>
      </c>
      <c r="J3223" s="3">
        <f>'[1]Table - Daily Discharge'!C3226</f>
        <v>0.9039437777269389</v>
      </c>
      <c r="K3223" s="3">
        <f>'[1]Table - Daily Discharge'!D3226</f>
        <v>0</v>
      </c>
      <c r="L3223" s="3">
        <f>'[1]Table - Daily Discharge'!E3226</f>
        <v>0</v>
      </c>
      <c r="M3223" s="3">
        <f t="shared" si="254"/>
        <v>0.9039437777269389</v>
      </c>
      <c r="N3223" s="3">
        <f t="shared" si="255"/>
        <v>0.9039437777269389</v>
      </c>
    </row>
    <row r="3224" spans="1:14" hidden="1" x14ac:dyDescent="0.2">
      <c r="A3224" s="8">
        <v>44860</v>
      </c>
      <c r="B3224" s="2">
        <f>IFERROR(VLOOKUP(A3224,'[1]Table - Daily Rainfall'!$J$4:$K$2266,2,FALSE),"")</f>
        <v>0</v>
      </c>
      <c r="C3224" s="9">
        <f>'[1]Table - USGS Flow'!D3222</f>
        <v>0</v>
      </c>
      <c r="D3224" s="3">
        <f t="shared" si="251"/>
        <v>0</v>
      </c>
      <c r="E3224" s="9">
        <v>0</v>
      </c>
      <c r="F3224" s="3">
        <f t="shared" si="252"/>
        <v>0</v>
      </c>
      <c r="G3224" s="9">
        <v>0</v>
      </c>
      <c r="H3224" s="3">
        <f t="shared" si="253"/>
        <v>0</v>
      </c>
      <c r="I3224" s="3">
        <f>'[1]Table - Daily Discharge'!B3227</f>
        <v>0</v>
      </c>
      <c r="J3224" s="3">
        <f>'[1]Table - Daily Discharge'!C3227</f>
        <v>0.73783740943408838</v>
      </c>
      <c r="K3224" s="3">
        <f>'[1]Table - Daily Discharge'!D3227</f>
        <v>0</v>
      </c>
      <c r="L3224" s="3">
        <f>'[1]Table - Daily Discharge'!E3227</f>
        <v>0</v>
      </c>
      <c r="M3224" s="3">
        <f t="shared" si="254"/>
        <v>0.73783740943408838</v>
      </c>
      <c r="N3224" s="3">
        <f t="shared" si="255"/>
        <v>0.73783740943408838</v>
      </c>
    </row>
    <row r="3225" spans="1:14" hidden="1" x14ac:dyDescent="0.2">
      <c r="A3225" s="8">
        <v>44861</v>
      </c>
      <c r="B3225" s="2">
        <f>IFERROR(VLOOKUP(A3225,'[1]Table - Daily Rainfall'!$J$4:$K$2266,2,FALSE),"")</f>
        <v>0</v>
      </c>
      <c r="C3225" s="9">
        <f>'[1]Table - USGS Flow'!D3223</f>
        <v>0</v>
      </c>
      <c r="D3225" s="3">
        <f t="shared" si="251"/>
        <v>0</v>
      </c>
      <c r="E3225" s="9">
        <v>0</v>
      </c>
      <c r="F3225" s="3">
        <f t="shared" si="252"/>
        <v>0</v>
      </c>
      <c r="G3225" s="9">
        <v>0</v>
      </c>
      <c r="H3225" s="3">
        <f t="shared" si="253"/>
        <v>0</v>
      </c>
      <c r="I3225" s="3">
        <f>'[1]Table - Daily Discharge'!B3228</f>
        <v>0</v>
      </c>
      <c r="J3225" s="3">
        <f>'[1]Table - Daily Discharge'!C3228</f>
        <v>0.45083933823349204</v>
      </c>
      <c r="K3225" s="3">
        <f>'[1]Table - Daily Discharge'!D3228</f>
        <v>0</v>
      </c>
      <c r="L3225" s="3">
        <f>'[1]Table - Daily Discharge'!E3228</f>
        <v>0</v>
      </c>
      <c r="M3225" s="3">
        <f t="shared" si="254"/>
        <v>0.45083933823349204</v>
      </c>
      <c r="N3225" s="3">
        <f t="shared" si="255"/>
        <v>0.45083933823349204</v>
      </c>
    </row>
    <row r="3226" spans="1:14" hidden="1" x14ac:dyDescent="0.2">
      <c r="A3226" s="8">
        <v>44862</v>
      </c>
      <c r="B3226" s="2">
        <f>IFERROR(VLOOKUP(A3226,'[1]Table - Daily Rainfall'!$J$4:$K$2266,2,FALSE),"")</f>
        <v>0</v>
      </c>
      <c r="C3226" s="9">
        <f>'[1]Table - USGS Flow'!D3224</f>
        <v>0</v>
      </c>
      <c r="D3226" s="3">
        <f t="shared" si="251"/>
        <v>0</v>
      </c>
      <c r="E3226" s="9">
        <v>4.1750416666666661</v>
      </c>
      <c r="F3226" s="3">
        <f t="shared" si="252"/>
        <v>2.6984498879696655</v>
      </c>
      <c r="G3226" s="9">
        <v>0</v>
      </c>
      <c r="H3226" s="3">
        <f t="shared" si="253"/>
        <v>0</v>
      </c>
      <c r="I3226" s="3">
        <f>'[1]Table - Daily Discharge'!B3229</f>
        <v>0</v>
      </c>
      <c r="J3226" s="3">
        <f>'[1]Table - Daily Discharge'!C3229</f>
        <v>3.2411286373468204</v>
      </c>
      <c r="K3226" s="3">
        <f>'[1]Table - Daily Discharge'!D3229</f>
        <v>0</v>
      </c>
      <c r="L3226" s="3">
        <f>'[1]Table - Daily Discharge'!E3229</f>
        <v>6.6970133026882452</v>
      </c>
      <c r="M3226" s="3">
        <f t="shared" si="254"/>
        <v>3.2411286373468204</v>
      </c>
      <c r="N3226" s="3">
        <f t="shared" si="255"/>
        <v>3.2411286373468204</v>
      </c>
    </row>
    <row r="3227" spans="1:14" hidden="1" x14ac:dyDescent="0.2">
      <c r="A3227" s="8">
        <v>44863</v>
      </c>
      <c r="B3227" s="2">
        <f>IFERROR(VLOOKUP(A3227,'[1]Table - Daily Rainfall'!$J$4:$K$2266,2,FALSE),"")</f>
        <v>0</v>
      </c>
      <c r="C3227" s="9">
        <f>'[1]Table - USGS Flow'!D3225</f>
        <v>0</v>
      </c>
      <c r="D3227" s="3">
        <f t="shared" si="251"/>
        <v>0</v>
      </c>
      <c r="E3227" s="9">
        <v>8.7298020833333414</v>
      </c>
      <c r="F3227" s="3">
        <f t="shared" si="252"/>
        <v>5.642322959755262</v>
      </c>
      <c r="G3227" s="9">
        <v>0</v>
      </c>
      <c r="H3227" s="3">
        <f t="shared" si="253"/>
        <v>0</v>
      </c>
      <c r="I3227" s="3">
        <f>'[1]Table - Daily Discharge'!B3230</f>
        <v>0</v>
      </c>
      <c r="J3227" s="3">
        <f>'[1]Table - Daily Discharge'!C3230</f>
        <v>2.5407667284251976</v>
      </c>
      <c r="K3227" s="3">
        <f>'[1]Table - Daily Discharge'!D3230</f>
        <v>0</v>
      </c>
      <c r="L3227" s="3">
        <f>'[1]Table - Daily Discharge'!E3230</f>
        <v>9.56809490505192</v>
      </c>
      <c r="M3227" s="3">
        <f t="shared" si="254"/>
        <v>2.5407667284251976</v>
      </c>
      <c r="N3227" s="3">
        <f t="shared" si="255"/>
        <v>2.5407667284251976</v>
      </c>
    </row>
    <row r="3228" spans="1:14" hidden="1" x14ac:dyDescent="0.2">
      <c r="A3228" s="8">
        <v>44864</v>
      </c>
      <c r="B3228" s="2">
        <f>IFERROR(VLOOKUP(A3228,'[1]Table - Daily Rainfall'!$J$4:$K$2266,2,FALSE),"")</f>
        <v>0</v>
      </c>
      <c r="C3228" s="9">
        <f>'[1]Table - USGS Flow'!D3226</f>
        <v>0</v>
      </c>
      <c r="D3228" s="3">
        <f t="shared" si="251"/>
        <v>0</v>
      </c>
      <c r="E3228" s="9">
        <v>8.5208437500000098</v>
      </c>
      <c r="F3228" s="3">
        <f t="shared" si="252"/>
        <v>5.5072671600310308</v>
      </c>
      <c r="G3228" s="9">
        <v>0</v>
      </c>
      <c r="H3228" s="3">
        <f t="shared" si="253"/>
        <v>0</v>
      </c>
      <c r="I3228" s="3">
        <f>'[1]Table - Daily Discharge'!B3231</f>
        <v>0</v>
      </c>
      <c r="J3228" s="3">
        <f>'[1]Table - Daily Discharge'!C3231</f>
        <v>4.1649727138109061</v>
      </c>
      <c r="K3228" s="3">
        <f>'[1]Table - Daily Discharge'!D3231</f>
        <v>0</v>
      </c>
      <c r="L3228" s="3">
        <f>'[1]Table - Daily Discharge'!E3231</f>
        <v>8.3624198428900147</v>
      </c>
      <c r="M3228" s="3">
        <f t="shared" si="254"/>
        <v>4.1649727138109061</v>
      </c>
      <c r="N3228" s="3">
        <f t="shared" si="255"/>
        <v>4.1649727138109061</v>
      </c>
    </row>
    <row r="3229" spans="1:14" hidden="1" x14ac:dyDescent="0.2">
      <c r="A3229" s="8">
        <v>44865</v>
      </c>
      <c r="B3229" s="2">
        <f>IFERROR(VLOOKUP(A3229,'[1]Table - Daily Rainfall'!$J$4:$K$2266,2,FALSE),"")</f>
        <v>0</v>
      </c>
      <c r="C3229" s="9">
        <f>'[1]Table - USGS Flow'!D3227</f>
        <v>0</v>
      </c>
      <c r="D3229" s="3">
        <f t="shared" si="251"/>
        <v>0</v>
      </c>
      <c r="E3229" s="9">
        <v>8.3807187500000015</v>
      </c>
      <c r="F3229" s="3">
        <f t="shared" si="252"/>
        <v>5.4167003296277159</v>
      </c>
      <c r="G3229" s="9">
        <v>0</v>
      </c>
      <c r="H3229" s="3">
        <f t="shared" si="253"/>
        <v>0</v>
      </c>
      <c r="I3229" s="3">
        <f>'[1]Table - Daily Discharge'!B3232</f>
        <v>0</v>
      </c>
      <c r="J3229" s="3">
        <f>'[1]Table - Daily Discharge'!C3232</f>
        <v>1.0832486514426307</v>
      </c>
      <c r="K3229" s="3">
        <f>'[1]Table - Daily Discharge'!D3232</f>
        <v>0</v>
      </c>
      <c r="L3229" s="3">
        <f>'[1]Table - Daily Discharge'!E3232</f>
        <v>8.8420176792365535</v>
      </c>
      <c r="M3229" s="3">
        <f t="shared" si="254"/>
        <v>1.0832486514426307</v>
      </c>
      <c r="N3229" s="3">
        <f t="shared" si="255"/>
        <v>1.0832486514426307</v>
      </c>
    </row>
    <row r="3230" spans="1:14" hidden="1" x14ac:dyDescent="0.2">
      <c r="A3230" s="8">
        <v>44866</v>
      </c>
      <c r="B3230" s="2">
        <f>IFERROR(VLOOKUP(A3230,'[1]Table - Daily Rainfall'!$J$4:$K$2266,2,FALSE),"")</f>
        <v>0</v>
      </c>
      <c r="C3230" s="9">
        <f>'[1]Table - USGS Flow'!D3228</f>
        <v>0</v>
      </c>
      <c r="D3230" s="3">
        <f t="shared" si="251"/>
        <v>0</v>
      </c>
      <c r="E3230" s="9">
        <v>10.511156250000004</v>
      </c>
      <c r="F3230" s="3">
        <f t="shared" si="252"/>
        <v>6.7936635535160326</v>
      </c>
      <c r="G3230" s="9">
        <v>0</v>
      </c>
      <c r="H3230" s="3">
        <f t="shared" si="253"/>
        <v>0</v>
      </c>
      <c r="I3230" s="3">
        <f>'[1]Table - Daily Discharge'!B3233</f>
        <v>13.653378600658357</v>
      </c>
      <c r="J3230" s="3">
        <f>'[1]Table - Daily Discharge'!C3233</f>
        <v>2.2472045461024748</v>
      </c>
      <c r="K3230" s="3">
        <f>'[1]Table - Daily Discharge'!D3233</f>
        <v>0</v>
      </c>
      <c r="L3230" s="3">
        <f>'[1]Table - Daily Discharge'!E3233</f>
        <v>9.3779467405985901</v>
      </c>
      <c r="M3230" s="3">
        <f t="shared" si="254"/>
        <v>15.900583146760832</v>
      </c>
      <c r="N3230" s="3">
        <f t="shared" si="255"/>
        <v>15.900583146760832</v>
      </c>
    </row>
    <row r="3231" spans="1:14" hidden="1" x14ac:dyDescent="0.2">
      <c r="A3231" s="8">
        <v>44867</v>
      </c>
      <c r="B3231" s="2">
        <f>IFERROR(VLOOKUP(A3231,'[1]Table - Daily Rainfall'!$J$4:$K$2266,2,FALSE),"")</f>
        <v>0.15</v>
      </c>
      <c r="C3231" s="9">
        <f>'[1]Table - USGS Flow'!D3229</f>
        <v>13</v>
      </c>
      <c r="D3231" s="3">
        <f t="shared" si="251"/>
        <v>8.4022750775594623</v>
      </c>
      <c r="E3231" s="9">
        <v>11.652010416666668</v>
      </c>
      <c r="F3231" s="3">
        <f t="shared" si="252"/>
        <v>7.5310305174939689</v>
      </c>
      <c r="G3231" s="9">
        <v>0</v>
      </c>
      <c r="H3231" s="3">
        <f t="shared" si="253"/>
        <v>0</v>
      </c>
      <c r="I3231" s="3">
        <f>'[1]Table - Daily Discharge'!B3234</f>
        <v>19.798943034654446</v>
      </c>
      <c r="J3231" s="3">
        <f>'[1]Table - Daily Discharge'!C3234</f>
        <v>3.142101413119871</v>
      </c>
      <c r="K3231" s="3">
        <f>'[1]Table - Daily Discharge'!D3234</f>
        <v>0</v>
      </c>
      <c r="L3231" s="3">
        <f>'[1]Table - Daily Discharge'!E3234</f>
        <v>9.8367022952547778</v>
      </c>
      <c r="M3231" s="3">
        <f t="shared" si="254"/>
        <v>22.941044447774317</v>
      </c>
      <c r="N3231" s="3">
        <f t="shared" si="255"/>
        <v>22.941044447774317</v>
      </c>
    </row>
    <row r="3232" spans="1:14" hidden="1" x14ac:dyDescent="0.2">
      <c r="A3232" s="8">
        <v>44868</v>
      </c>
      <c r="B3232" s="2">
        <f>IFERROR(VLOOKUP(A3232,'[1]Table - Daily Rainfall'!$J$4:$K$2266,2,FALSE),"")</f>
        <v>0</v>
      </c>
      <c r="C3232" s="9">
        <f>'[1]Table - USGS Flow'!D3230</f>
        <v>3.1</v>
      </c>
      <c r="D3232" s="3">
        <f t="shared" si="251"/>
        <v>2.003619441571872</v>
      </c>
      <c r="E3232" s="9">
        <v>11.765000000000002</v>
      </c>
      <c r="F3232" s="3">
        <f t="shared" si="252"/>
        <v>7.6040589451913156</v>
      </c>
      <c r="G3232" s="9">
        <v>0</v>
      </c>
      <c r="H3232" s="3">
        <f t="shared" si="253"/>
        <v>0</v>
      </c>
      <c r="I3232" s="3">
        <f>'[1]Table - Daily Discharge'!B3235</f>
        <v>15.680317961915174</v>
      </c>
      <c r="J3232" s="3">
        <f>'[1]Table - Daily Discharge'!C3235</f>
        <v>4.7295261839493854</v>
      </c>
      <c r="K3232" s="3">
        <f>'[1]Table - Daily Discharge'!D3235</f>
        <v>0</v>
      </c>
      <c r="L3232" s="3">
        <f>'[1]Table - Daily Discharge'!E3235</f>
        <v>9.5619645860460061</v>
      </c>
      <c r="M3232" s="3">
        <f t="shared" si="254"/>
        <v>20.409844145864561</v>
      </c>
      <c r="N3232" s="3">
        <f t="shared" si="255"/>
        <v>20.409844145864561</v>
      </c>
    </row>
    <row r="3233" spans="1:14" hidden="1" x14ac:dyDescent="0.2">
      <c r="A3233" s="8">
        <v>44869</v>
      </c>
      <c r="B3233" s="2">
        <f>IFERROR(VLOOKUP(A3233,'[1]Table - Daily Rainfall'!$J$4:$K$2266,2,FALSE),"")</f>
        <v>0</v>
      </c>
      <c r="C3233" s="9">
        <f>'[1]Table - USGS Flow'!D3231</f>
        <v>2.4</v>
      </c>
      <c r="D3233" s="3">
        <f t="shared" si="251"/>
        <v>1.5511892450879008</v>
      </c>
      <c r="E3233" s="9">
        <v>11.869666666666669</v>
      </c>
      <c r="F3233" s="3">
        <f t="shared" si="252"/>
        <v>7.6717080317132043</v>
      </c>
      <c r="G3233" s="9">
        <v>0</v>
      </c>
      <c r="H3233" s="3">
        <f t="shared" si="253"/>
        <v>0</v>
      </c>
      <c r="I3233" s="3">
        <f>'[1]Table - Daily Discharge'!B3236</f>
        <v>15.795912926762124</v>
      </c>
      <c r="J3233" s="3">
        <f>'[1]Table - Daily Discharge'!C3236</f>
        <v>2.8433607786429351</v>
      </c>
      <c r="K3233" s="3">
        <f>'[1]Table - Daily Discharge'!D3236</f>
        <v>0</v>
      </c>
      <c r="L3233" s="3">
        <f>'[1]Table - Daily Discharge'!E3236</f>
        <v>9.5954051557514397</v>
      </c>
      <c r="M3233" s="3">
        <f t="shared" si="254"/>
        <v>18.63927370540506</v>
      </c>
      <c r="N3233" s="3">
        <f t="shared" si="255"/>
        <v>18.63927370540506</v>
      </c>
    </row>
    <row r="3234" spans="1:14" hidden="1" x14ac:dyDescent="0.2">
      <c r="A3234" s="8">
        <v>44870</v>
      </c>
      <c r="B3234" s="2">
        <f>IFERROR(VLOOKUP(A3234,'[1]Table - Daily Rainfall'!$J$4:$K$2266,2,FALSE),"")</f>
        <v>0</v>
      </c>
      <c r="C3234" s="9">
        <f>'[1]Table - USGS Flow'!D3232</f>
        <v>2.5499999999999998</v>
      </c>
      <c r="D3234" s="3">
        <f t="shared" si="251"/>
        <v>1.6481385729058946</v>
      </c>
      <c r="E3234" s="9">
        <v>13.057864583333334</v>
      </c>
      <c r="F3234" s="3">
        <f t="shared" si="252"/>
        <v>8.4396746272836953</v>
      </c>
      <c r="G3234" s="9">
        <v>0</v>
      </c>
      <c r="H3234" s="3">
        <f t="shared" si="253"/>
        <v>0</v>
      </c>
      <c r="I3234" s="3">
        <f>'[1]Table - Daily Discharge'!B3237</f>
        <v>14.768188269814349</v>
      </c>
      <c r="J3234" s="3">
        <f>'[1]Table - Daily Discharge'!C3237</f>
        <v>4.4616053609862849</v>
      </c>
      <c r="K3234" s="3">
        <f>'[1]Table - Daily Discharge'!D3237</f>
        <v>0</v>
      </c>
      <c r="L3234" s="3">
        <f>'[1]Table - Daily Discharge'!E3237</f>
        <v>10.124899338351355</v>
      </c>
      <c r="M3234" s="3">
        <f t="shared" si="254"/>
        <v>19.229793630800636</v>
      </c>
      <c r="N3234" s="3">
        <f t="shared" si="255"/>
        <v>19.229793630800636</v>
      </c>
    </row>
    <row r="3235" spans="1:14" hidden="1" x14ac:dyDescent="0.2">
      <c r="A3235" s="8">
        <v>44871</v>
      </c>
      <c r="B3235" s="2">
        <f>IFERROR(VLOOKUP(A3235,'[1]Table - Daily Rainfall'!$J$4:$K$2266,2,FALSE),"")</f>
        <v>0</v>
      </c>
      <c r="C3235" s="9">
        <f>'[1]Table - USGS Flow'!D3233</f>
        <v>5.79</v>
      </c>
      <c r="D3235" s="3">
        <f t="shared" si="251"/>
        <v>3.7422440537745607</v>
      </c>
      <c r="E3235" s="9">
        <v>13.046593750000001</v>
      </c>
      <c r="F3235" s="3">
        <f t="shared" si="252"/>
        <v>8.4323899625129286</v>
      </c>
      <c r="G3235" s="9">
        <v>0</v>
      </c>
      <c r="H3235" s="3">
        <f t="shared" si="253"/>
        <v>0</v>
      </c>
      <c r="I3235" s="3">
        <f>'[1]Table - Daily Discharge'!B3238</f>
        <v>20.828198093577758</v>
      </c>
      <c r="J3235" s="3">
        <f>'[1]Table - Daily Discharge'!C3238</f>
        <v>3.1631026644872478</v>
      </c>
      <c r="K3235" s="3">
        <f>'[1]Table - Daily Discharge'!D3238</f>
        <v>0</v>
      </c>
      <c r="L3235" s="3">
        <f>'[1]Table - Daily Discharge'!E3238</f>
        <v>9.8589533102565348</v>
      </c>
      <c r="M3235" s="3">
        <f t="shared" si="254"/>
        <v>23.991300758065005</v>
      </c>
      <c r="N3235" s="3">
        <f t="shared" si="255"/>
        <v>23.991300758065005</v>
      </c>
    </row>
    <row r="3236" spans="1:14" hidden="1" x14ac:dyDescent="0.2">
      <c r="A3236" s="8">
        <v>44872</v>
      </c>
      <c r="B3236" s="2">
        <f>IFERROR(VLOOKUP(A3236,'[1]Table - Daily Rainfall'!$J$4:$K$2266,2,FALSE),"")</f>
        <v>0.03</v>
      </c>
      <c r="C3236" s="9">
        <f>'[1]Table - USGS Flow'!D3234</f>
        <v>32.799999999999997</v>
      </c>
      <c r="D3236" s="3">
        <f t="shared" si="251"/>
        <v>21.199586349534641</v>
      </c>
      <c r="E3236" s="9">
        <v>12.762677083333335</v>
      </c>
      <c r="F3236" s="3">
        <f t="shared" si="252"/>
        <v>8.248886429248536</v>
      </c>
      <c r="G3236" s="9">
        <v>0</v>
      </c>
      <c r="H3236" s="3">
        <f t="shared" si="253"/>
        <v>0</v>
      </c>
      <c r="I3236" s="3">
        <f>'[1]Table - Daily Discharge'!B3239</f>
        <v>21.383978657936073</v>
      </c>
      <c r="J3236" s="3">
        <f>'[1]Table - Daily Discharge'!C3239</f>
        <v>4.7531261523330288</v>
      </c>
      <c r="K3236" s="3">
        <f>'[1]Table - Daily Discharge'!D3239</f>
        <v>0</v>
      </c>
      <c r="L3236" s="3">
        <f>'[1]Table - Daily Discharge'!E3239</f>
        <v>9.7733874558519442</v>
      </c>
      <c r="M3236" s="3">
        <f t="shared" si="254"/>
        <v>26.137104810269101</v>
      </c>
      <c r="N3236" s="3">
        <f t="shared" si="255"/>
        <v>26.137104810269101</v>
      </c>
    </row>
    <row r="3237" spans="1:14" hidden="1" x14ac:dyDescent="0.2">
      <c r="A3237" s="8">
        <v>44873</v>
      </c>
      <c r="B3237" s="2">
        <f>IFERROR(VLOOKUP(A3237,'[1]Table - Daily Rainfall'!$J$4:$K$2266,2,FALSE),"")</f>
        <v>1.29</v>
      </c>
      <c r="C3237" s="9">
        <f>'[1]Table - USGS Flow'!D3235</f>
        <v>1960</v>
      </c>
      <c r="D3237" s="3">
        <f t="shared" si="251"/>
        <v>1266.8045501551189</v>
      </c>
      <c r="E3237" s="9">
        <v>13.937208333333329</v>
      </c>
      <c r="F3237" s="3">
        <f t="shared" si="252"/>
        <v>9.0080198638400528</v>
      </c>
      <c r="G3237" s="9">
        <v>912.86690625000017</v>
      </c>
      <c r="H3237" s="3">
        <f t="shared" si="253"/>
        <v>590.01221965486059</v>
      </c>
      <c r="I3237" s="3">
        <f>'[1]Table - Daily Discharge'!B3240</f>
        <v>18.145550229124172</v>
      </c>
      <c r="J3237" s="3">
        <f>'[1]Table - Daily Discharge'!C3240</f>
        <v>8.2831526620110019</v>
      </c>
      <c r="K3237" s="3">
        <f>'[1]Table - Daily Discharge'!D3240</f>
        <v>0</v>
      </c>
      <c r="L3237" s="3">
        <f>'[1]Table - Daily Discharge'!E3240</f>
        <v>9.9892687556589088</v>
      </c>
      <c r="M3237" s="3">
        <f t="shared" si="254"/>
        <v>26.428702891135174</v>
      </c>
      <c r="N3237" s="3">
        <f t="shared" si="255"/>
        <v>26.428702891135174</v>
      </c>
    </row>
    <row r="3238" spans="1:14" hidden="1" x14ac:dyDescent="0.2">
      <c r="A3238" s="8">
        <v>44874</v>
      </c>
      <c r="B3238" s="2">
        <f>IFERROR(VLOOKUP(A3238,'[1]Table - Daily Rainfall'!$J$4:$K$2266,2,FALSE),"")</f>
        <v>0.03</v>
      </c>
      <c r="C3238" s="9">
        <f>'[1]Table - USGS Flow'!D3236</f>
        <v>261</v>
      </c>
      <c r="D3238" s="3">
        <f t="shared" si="251"/>
        <v>168.69183040330921</v>
      </c>
      <c r="E3238" s="9">
        <v>8.6644895833333369</v>
      </c>
      <c r="F3238" s="3">
        <f t="shared" si="252"/>
        <v>5.6001096066011744</v>
      </c>
      <c r="G3238" s="9">
        <v>51.405114583333322</v>
      </c>
      <c r="H3238" s="3">
        <f t="shared" si="253"/>
        <v>33.224608701740777</v>
      </c>
      <c r="I3238" s="3">
        <f>'[1]Table - Daily Discharge'!B3241</f>
        <v>23.818238650850645</v>
      </c>
      <c r="J3238" s="3">
        <f>'[1]Table - Daily Discharge'!C3241</f>
        <v>5.3906455711474495</v>
      </c>
      <c r="K3238" s="3">
        <f>'[1]Table - Daily Discharge'!D3241</f>
        <v>5.1676578518527529</v>
      </c>
      <c r="L3238" s="3">
        <f>'[1]Table - Daily Discharge'!E3241</f>
        <v>5.0090084786106042</v>
      </c>
      <c r="M3238" s="3">
        <f t="shared" si="254"/>
        <v>29.208884221998094</v>
      </c>
      <c r="N3238" s="3">
        <f t="shared" si="255"/>
        <v>34.37654207385085</v>
      </c>
    </row>
    <row r="3239" spans="1:14" hidden="1" x14ac:dyDescent="0.2">
      <c r="A3239" s="8">
        <v>44875</v>
      </c>
      <c r="B3239" s="2">
        <f>IFERROR(VLOOKUP(A3239,'[1]Table - Daily Rainfall'!$J$4:$K$2266,2,FALSE),"")</f>
        <v>0</v>
      </c>
      <c r="C3239" s="9">
        <f>'[1]Table - USGS Flow'!D3237</f>
        <v>2.41</v>
      </c>
      <c r="D3239" s="3">
        <f t="shared" si="251"/>
        <v>1.5576525336091005</v>
      </c>
      <c r="E3239" s="9">
        <v>0</v>
      </c>
      <c r="F3239" s="3">
        <f t="shared" si="252"/>
        <v>0</v>
      </c>
      <c r="G3239" s="9">
        <v>0</v>
      </c>
      <c r="H3239" s="3">
        <f t="shared" si="253"/>
        <v>0</v>
      </c>
      <c r="I3239" s="3">
        <f>'[1]Table - Daily Discharge'!B3242</f>
        <v>1.9941928118100543</v>
      </c>
      <c r="J3239" s="3">
        <f>'[1]Table - Daily Discharge'!C3242</f>
        <v>5.404188769508246</v>
      </c>
      <c r="K3239" s="3">
        <f>'[1]Table - Daily Discharge'!D3242</f>
        <v>9.3173851422689573</v>
      </c>
      <c r="L3239" s="3">
        <f>'[1]Table - Daily Discharge'!E3242</f>
        <v>0.85471052000919978</v>
      </c>
      <c r="M3239" s="3">
        <f t="shared" si="254"/>
        <v>7.3983815813183007</v>
      </c>
      <c r="N3239" s="3">
        <f t="shared" si="255"/>
        <v>16.715766723587258</v>
      </c>
    </row>
    <row r="3240" spans="1:14" hidden="1" x14ac:dyDescent="0.2">
      <c r="A3240" s="8">
        <v>44876</v>
      </c>
      <c r="B3240" s="2">
        <f>IFERROR(VLOOKUP(A3240,'[1]Table - Daily Rainfall'!$J$4:$K$2266,2,FALSE),"")</f>
        <v>0</v>
      </c>
      <c r="C3240" s="9">
        <f>'[1]Table - USGS Flow'!D3238</f>
        <v>0</v>
      </c>
      <c r="D3240" s="3">
        <f t="shared" si="251"/>
        <v>0</v>
      </c>
      <c r="E3240" s="9">
        <v>0</v>
      </c>
      <c r="F3240" s="3">
        <f t="shared" si="252"/>
        <v>0</v>
      </c>
      <c r="G3240" s="9">
        <v>0</v>
      </c>
      <c r="H3240" s="3">
        <f t="shared" si="253"/>
        <v>0</v>
      </c>
      <c r="I3240" s="3">
        <f>'[1]Table - Daily Discharge'!B3243</f>
        <v>0</v>
      </c>
      <c r="J3240" s="3">
        <f>'[1]Table - Daily Discharge'!C3243</f>
        <v>5.1046924289074385</v>
      </c>
      <c r="K3240" s="3">
        <f>'[1]Table - Daily Discharge'!D3243</f>
        <v>9.6684629909197497</v>
      </c>
      <c r="L3240" s="3">
        <f>'[1]Table - Daily Discharge'!E3243</f>
        <v>0</v>
      </c>
      <c r="M3240" s="3">
        <f t="shared" si="254"/>
        <v>5.1046924289074385</v>
      </c>
      <c r="N3240" s="3">
        <f t="shared" si="255"/>
        <v>14.773155419827187</v>
      </c>
    </row>
    <row r="3241" spans="1:14" hidden="1" x14ac:dyDescent="0.2">
      <c r="A3241" s="8">
        <v>44877</v>
      </c>
      <c r="B3241" s="2">
        <f>IFERROR(VLOOKUP(A3241,'[1]Table - Daily Rainfall'!$J$4:$K$2266,2,FALSE),"")</f>
        <v>0</v>
      </c>
      <c r="C3241" s="9">
        <f>'[1]Table - USGS Flow'!D3239</f>
        <v>0</v>
      </c>
      <c r="D3241" s="3">
        <f t="shared" si="251"/>
        <v>0</v>
      </c>
      <c r="E3241" s="9">
        <v>0</v>
      </c>
      <c r="F3241" s="3">
        <f t="shared" si="252"/>
        <v>0</v>
      </c>
      <c r="G3241" s="9">
        <v>0</v>
      </c>
      <c r="H3241" s="3">
        <f t="shared" si="253"/>
        <v>0</v>
      </c>
      <c r="I3241" s="3">
        <f>'[1]Table - Daily Discharge'!B3244</f>
        <v>0</v>
      </c>
      <c r="J3241" s="3">
        <f>'[1]Table - Daily Discharge'!C3244</f>
        <v>5.0602336828345029</v>
      </c>
      <c r="K3241" s="3">
        <f>'[1]Table - Daily Discharge'!D3244</f>
        <v>9.5000981771173301</v>
      </c>
      <c r="L3241" s="3">
        <f>'[1]Table - Daily Discharge'!E3244</f>
        <v>0</v>
      </c>
      <c r="M3241" s="3">
        <f t="shared" si="254"/>
        <v>5.0602336828345029</v>
      </c>
      <c r="N3241" s="3">
        <f t="shared" si="255"/>
        <v>14.560331859951834</v>
      </c>
    </row>
    <row r="3242" spans="1:14" hidden="1" x14ac:dyDescent="0.2">
      <c r="A3242" s="8">
        <v>44878</v>
      </c>
      <c r="B3242" s="2">
        <f>IFERROR(VLOOKUP(A3242,'[1]Table - Daily Rainfall'!$J$4:$K$2266,2,FALSE),"")</f>
        <v>0</v>
      </c>
      <c r="C3242" s="9">
        <f>'[1]Table - USGS Flow'!D3240</f>
        <v>0</v>
      </c>
      <c r="D3242" s="3">
        <f t="shared" si="251"/>
        <v>0</v>
      </c>
      <c r="E3242" s="9">
        <v>0</v>
      </c>
      <c r="F3242" s="3">
        <f t="shared" si="252"/>
        <v>0</v>
      </c>
      <c r="G3242" s="9">
        <v>0</v>
      </c>
      <c r="H3242" s="3">
        <f t="shared" si="253"/>
        <v>0</v>
      </c>
      <c r="I3242" s="3">
        <f>'[1]Table - Daily Discharge'!B3245</f>
        <v>0</v>
      </c>
      <c r="J3242" s="3">
        <f>'[1]Table - Daily Discharge'!C3245</f>
        <v>5.0485436409857609</v>
      </c>
      <c r="K3242" s="3">
        <f>'[1]Table - Daily Discharge'!D3245</f>
        <v>9.4818723025476483</v>
      </c>
      <c r="L3242" s="3">
        <f>'[1]Table - Daily Discharge'!E3245</f>
        <v>0</v>
      </c>
      <c r="M3242" s="3">
        <f t="shared" si="254"/>
        <v>5.0485436409857609</v>
      </c>
      <c r="N3242" s="3">
        <f t="shared" si="255"/>
        <v>14.530415943533409</v>
      </c>
    </row>
    <row r="3243" spans="1:14" hidden="1" x14ac:dyDescent="0.2">
      <c r="A3243" s="8">
        <v>44879</v>
      </c>
      <c r="B3243" s="2">
        <f>IFERROR(VLOOKUP(A3243,'[1]Table - Daily Rainfall'!$J$4:$K$2266,2,FALSE),"")</f>
        <v>0</v>
      </c>
      <c r="C3243" s="9">
        <f>'[1]Table - USGS Flow'!D3241</f>
        <v>0</v>
      </c>
      <c r="D3243" s="3">
        <f t="shared" si="251"/>
        <v>0</v>
      </c>
      <c r="E3243" s="9">
        <v>0</v>
      </c>
      <c r="F3243" s="3">
        <f t="shared" si="252"/>
        <v>0</v>
      </c>
      <c r="G3243" s="9">
        <v>0</v>
      </c>
      <c r="H3243" s="3">
        <f t="shared" si="253"/>
        <v>0</v>
      </c>
      <c r="I3243" s="3">
        <f>'[1]Table - Daily Discharge'!B3246</f>
        <v>0</v>
      </c>
      <c r="J3243" s="3">
        <f>'[1]Table - Daily Discharge'!C3246</f>
        <v>3.5592570541562396</v>
      </c>
      <c r="K3243" s="3">
        <f>'[1]Table - Daily Discharge'!D3246</f>
        <v>8.8116606644458244</v>
      </c>
      <c r="L3243" s="3">
        <f>'[1]Table - Daily Discharge'!E3246</f>
        <v>0</v>
      </c>
      <c r="M3243" s="3">
        <f t="shared" si="254"/>
        <v>3.5592570541562396</v>
      </c>
      <c r="N3243" s="3">
        <f t="shared" si="255"/>
        <v>12.370917718602064</v>
      </c>
    </row>
    <row r="3244" spans="1:14" hidden="1" x14ac:dyDescent="0.2">
      <c r="A3244" s="8">
        <v>44880</v>
      </c>
      <c r="B3244" s="2">
        <f>IFERROR(VLOOKUP(A3244,'[1]Table - Daily Rainfall'!$J$4:$K$2266,2,FALSE),"")</f>
        <v>0</v>
      </c>
      <c r="C3244" s="9">
        <f>'[1]Table - USGS Flow'!D3242</f>
        <v>0</v>
      </c>
      <c r="D3244" s="3">
        <f t="shared" si="251"/>
        <v>0</v>
      </c>
      <c r="E3244" s="9">
        <v>0</v>
      </c>
      <c r="F3244" s="3">
        <f t="shared" si="252"/>
        <v>0</v>
      </c>
      <c r="G3244" s="9">
        <v>0</v>
      </c>
      <c r="H3244" s="3">
        <f t="shared" si="253"/>
        <v>0</v>
      </c>
      <c r="I3244" s="3">
        <f>'[1]Table - Daily Discharge'!B3247</f>
        <v>0</v>
      </c>
      <c r="J3244" s="3">
        <f>'[1]Table - Daily Discharge'!C3247</f>
        <v>4.4133408370119316</v>
      </c>
      <c r="K3244" s="3">
        <f>'[1]Table - Daily Discharge'!D3247</f>
        <v>8.3440407884893588</v>
      </c>
      <c r="L3244" s="3">
        <f>'[1]Table - Daily Discharge'!E3247</f>
        <v>0</v>
      </c>
      <c r="M3244" s="3">
        <f t="shared" si="254"/>
        <v>4.4133408370119316</v>
      </c>
      <c r="N3244" s="3">
        <f t="shared" si="255"/>
        <v>12.75738162550129</v>
      </c>
    </row>
    <row r="3245" spans="1:14" hidden="1" x14ac:dyDescent="0.2">
      <c r="A3245" s="8">
        <v>44881</v>
      </c>
      <c r="B3245" s="2">
        <f>IFERROR(VLOOKUP(A3245,'[1]Table - Daily Rainfall'!$J$4:$K$2266,2,FALSE),"")</f>
        <v>0</v>
      </c>
      <c r="C3245" s="9">
        <f>'[1]Table - USGS Flow'!D3243</f>
        <v>0</v>
      </c>
      <c r="D3245" s="3">
        <f t="shared" si="251"/>
        <v>0</v>
      </c>
      <c r="E3245" s="9">
        <v>0</v>
      </c>
      <c r="F3245" s="3">
        <f t="shared" si="252"/>
        <v>0</v>
      </c>
      <c r="G3245" s="9">
        <v>0</v>
      </c>
      <c r="H3245" s="3">
        <f t="shared" si="253"/>
        <v>0</v>
      </c>
      <c r="I3245" s="3">
        <f>'[1]Table - Daily Discharge'!B3248</f>
        <v>0</v>
      </c>
      <c r="J3245" s="3">
        <f>'[1]Table - Daily Discharge'!C3248</f>
        <v>4.0147206897229193</v>
      </c>
      <c r="K3245" s="3">
        <f>'[1]Table - Daily Discharge'!D3248</f>
        <v>7.9328582786244377</v>
      </c>
      <c r="L3245" s="3">
        <f>'[1]Table - Daily Discharge'!E3248</f>
        <v>0</v>
      </c>
      <c r="M3245" s="3">
        <f t="shared" si="254"/>
        <v>4.0147206897229193</v>
      </c>
      <c r="N3245" s="3">
        <f t="shared" si="255"/>
        <v>11.947578968347358</v>
      </c>
    </row>
    <row r="3246" spans="1:14" hidden="1" x14ac:dyDescent="0.2">
      <c r="A3246" s="8">
        <v>44882</v>
      </c>
      <c r="B3246" s="2">
        <f>IFERROR(VLOOKUP(A3246,'[1]Table - Daily Rainfall'!$J$4:$K$2266,2,FALSE),"")</f>
        <v>0</v>
      </c>
      <c r="C3246" s="9">
        <f>'[1]Table - USGS Flow'!D3244</f>
        <v>0</v>
      </c>
      <c r="D3246" s="3">
        <f t="shared" si="251"/>
        <v>0</v>
      </c>
      <c r="E3246" s="9">
        <v>0</v>
      </c>
      <c r="F3246" s="3">
        <f t="shared" si="252"/>
        <v>0</v>
      </c>
      <c r="G3246" s="9">
        <v>0</v>
      </c>
      <c r="H3246" s="3">
        <f t="shared" si="253"/>
        <v>0</v>
      </c>
      <c r="I3246" s="3">
        <f>'[1]Table - Daily Discharge'!B3249</f>
        <v>0</v>
      </c>
      <c r="J3246" s="3">
        <f>'[1]Table - Daily Discharge'!C3249</f>
        <v>2.2757270062726902</v>
      </c>
      <c r="K3246" s="3">
        <f>'[1]Table - Daily Discharge'!D3249</f>
        <v>7.8679279008397351</v>
      </c>
      <c r="L3246" s="3">
        <f>'[1]Table - Daily Discharge'!E3249</f>
        <v>0</v>
      </c>
      <c r="M3246" s="3">
        <f t="shared" si="254"/>
        <v>2.2757270062726902</v>
      </c>
      <c r="N3246" s="3">
        <f t="shared" si="255"/>
        <v>10.143654907112426</v>
      </c>
    </row>
    <row r="3247" spans="1:14" hidden="1" x14ac:dyDescent="0.2">
      <c r="A3247" s="8">
        <v>44883</v>
      </c>
      <c r="B3247" s="2">
        <f>IFERROR(VLOOKUP(A3247,'[1]Table - Daily Rainfall'!$J$4:$K$2266,2,FALSE),"")</f>
        <v>0</v>
      </c>
      <c r="C3247" s="9">
        <f>'[1]Table - USGS Flow'!D3245</f>
        <v>0</v>
      </c>
      <c r="D3247" s="3">
        <f t="shared" si="251"/>
        <v>0</v>
      </c>
      <c r="E3247" s="9">
        <v>0</v>
      </c>
      <c r="F3247" s="3">
        <f t="shared" si="252"/>
        <v>0</v>
      </c>
      <c r="G3247" s="9">
        <v>0</v>
      </c>
      <c r="H3247" s="3">
        <f t="shared" si="253"/>
        <v>0</v>
      </c>
      <c r="I3247" s="3">
        <f>'[1]Table - Daily Discharge'!B3250</f>
        <v>0</v>
      </c>
      <c r="J3247" s="3">
        <f>'[1]Table - Daily Discharge'!C3250</f>
        <v>3.7405904561693926</v>
      </c>
      <c r="K3247" s="3">
        <f>'[1]Table - Daily Discharge'!D3250</f>
        <v>8.6987258947061168</v>
      </c>
      <c r="L3247" s="3">
        <f>'[1]Table - Daily Discharge'!E3250</f>
        <v>0</v>
      </c>
      <c r="M3247" s="3">
        <f t="shared" si="254"/>
        <v>3.7405904561693926</v>
      </c>
      <c r="N3247" s="3">
        <f t="shared" si="255"/>
        <v>12.43931635087551</v>
      </c>
    </row>
    <row r="3248" spans="1:14" hidden="1" x14ac:dyDescent="0.2">
      <c r="A3248" s="8">
        <v>44884</v>
      </c>
      <c r="B3248" s="2">
        <f>IFERROR(VLOOKUP(A3248,'[1]Table - Daily Rainfall'!$J$4:$K$2266,2,FALSE),"")</f>
        <v>0</v>
      </c>
      <c r="C3248" s="9">
        <f>'[1]Table - USGS Flow'!D3246</f>
        <v>0</v>
      </c>
      <c r="D3248" s="3">
        <f t="shared" si="251"/>
        <v>0</v>
      </c>
      <c r="E3248" s="9">
        <v>0</v>
      </c>
      <c r="F3248" s="3">
        <f t="shared" si="252"/>
        <v>0</v>
      </c>
      <c r="G3248" s="9">
        <v>0</v>
      </c>
      <c r="H3248" s="3">
        <f t="shared" si="253"/>
        <v>0</v>
      </c>
      <c r="I3248" s="3">
        <f>'[1]Table - Daily Discharge'!B3251</f>
        <v>0</v>
      </c>
      <c r="J3248" s="3">
        <f>'[1]Table - Daily Discharge'!C3251</f>
        <v>4.3701650601787829</v>
      </c>
      <c r="K3248" s="3">
        <f>'[1]Table - Daily Discharge'!D3251</f>
        <v>9.001105085489927</v>
      </c>
      <c r="L3248" s="3">
        <f>'[1]Table - Daily Discharge'!E3251</f>
        <v>0</v>
      </c>
      <c r="M3248" s="3">
        <f t="shared" si="254"/>
        <v>4.3701650601787829</v>
      </c>
      <c r="N3248" s="3">
        <f t="shared" si="255"/>
        <v>13.37127014566871</v>
      </c>
    </row>
    <row r="3249" spans="1:14" hidden="1" x14ac:dyDescent="0.2">
      <c r="A3249" s="8">
        <v>44885</v>
      </c>
      <c r="B3249" s="2">
        <f>IFERROR(VLOOKUP(A3249,'[1]Table - Daily Rainfall'!$J$4:$K$2266,2,FALSE),"")</f>
        <v>0</v>
      </c>
      <c r="C3249" s="9">
        <f>'[1]Table - USGS Flow'!D3247</f>
        <v>0</v>
      </c>
      <c r="D3249" s="3">
        <f t="shared" si="251"/>
        <v>0</v>
      </c>
      <c r="E3249" s="9">
        <v>0</v>
      </c>
      <c r="F3249" s="3">
        <f t="shared" si="252"/>
        <v>0</v>
      </c>
      <c r="G3249" s="9">
        <v>0</v>
      </c>
      <c r="H3249" s="3">
        <f t="shared" si="253"/>
        <v>0</v>
      </c>
      <c r="I3249" s="3">
        <f>'[1]Table - Daily Discharge'!B3252</f>
        <v>0</v>
      </c>
      <c r="J3249" s="3">
        <f>'[1]Table - Daily Discharge'!C3252</f>
        <v>3.6734122401945823</v>
      </c>
      <c r="K3249" s="3">
        <f>'[1]Table - Daily Discharge'!D3252</f>
        <v>7.7349999924445596</v>
      </c>
      <c r="L3249" s="3">
        <f>'[1]Table - Daily Discharge'!E3252</f>
        <v>0</v>
      </c>
      <c r="M3249" s="3">
        <f t="shared" si="254"/>
        <v>3.6734122401945823</v>
      </c>
      <c r="N3249" s="3">
        <f t="shared" si="255"/>
        <v>11.408412232639142</v>
      </c>
    </row>
    <row r="3250" spans="1:14" hidden="1" x14ac:dyDescent="0.2">
      <c r="A3250" s="8">
        <v>44886</v>
      </c>
      <c r="B3250" s="2">
        <f>IFERROR(VLOOKUP(A3250,'[1]Table - Daily Rainfall'!$J$4:$K$2266,2,FALSE),"")</f>
        <v>0</v>
      </c>
      <c r="C3250" s="9">
        <f>'[1]Table - USGS Flow'!D3248</f>
        <v>0</v>
      </c>
      <c r="D3250" s="3">
        <f t="shared" si="251"/>
        <v>0</v>
      </c>
      <c r="E3250" s="9">
        <v>0</v>
      </c>
      <c r="F3250" s="3">
        <f t="shared" si="252"/>
        <v>0</v>
      </c>
      <c r="G3250" s="9">
        <v>0</v>
      </c>
      <c r="H3250" s="3">
        <f t="shared" si="253"/>
        <v>0</v>
      </c>
      <c r="I3250" s="3">
        <f>'[1]Table - Daily Discharge'!B3253</f>
        <v>0</v>
      </c>
      <c r="J3250" s="3">
        <f>'[1]Table - Daily Discharge'!C3253</f>
        <v>1.8913888750473435</v>
      </c>
      <c r="K3250" s="3">
        <f>'[1]Table - Daily Discharge'!D3253</f>
        <v>8.2113230692512467</v>
      </c>
      <c r="L3250" s="3">
        <f>'[1]Table - Daily Discharge'!E3253</f>
        <v>0</v>
      </c>
      <c r="M3250" s="3">
        <f t="shared" si="254"/>
        <v>1.8913888750473435</v>
      </c>
      <c r="N3250" s="3">
        <f t="shared" si="255"/>
        <v>10.102711944298591</v>
      </c>
    </row>
    <row r="3251" spans="1:14" hidden="1" x14ac:dyDescent="0.2">
      <c r="A3251" s="8">
        <v>44887</v>
      </c>
      <c r="B3251" s="2">
        <f>IFERROR(VLOOKUP(A3251,'[1]Table - Daily Rainfall'!$J$4:$K$2266,2,FALSE),"")</f>
        <v>0</v>
      </c>
      <c r="C3251" s="9">
        <f>'[1]Table - USGS Flow'!D3249</f>
        <v>0</v>
      </c>
      <c r="D3251" s="3">
        <f t="shared" si="251"/>
        <v>0</v>
      </c>
      <c r="E3251" s="9">
        <v>0</v>
      </c>
      <c r="F3251" s="3">
        <f t="shared" si="252"/>
        <v>0</v>
      </c>
      <c r="G3251" s="9">
        <v>0</v>
      </c>
      <c r="H3251" s="3">
        <f t="shared" si="253"/>
        <v>0</v>
      </c>
      <c r="I3251" s="3">
        <f>'[1]Table - Daily Discharge'!B3254</f>
        <v>0</v>
      </c>
      <c r="J3251" s="3">
        <f>'[1]Table - Daily Discharge'!C3254</f>
        <v>2.8597566488827808</v>
      </c>
      <c r="K3251" s="3">
        <f>'[1]Table - Daily Discharge'!D3254</f>
        <v>8.214568329321013</v>
      </c>
      <c r="L3251" s="3">
        <f>'[1]Table - Daily Discharge'!E3254</f>
        <v>0</v>
      </c>
      <c r="M3251" s="3">
        <f t="shared" si="254"/>
        <v>2.8597566488827808</v>
      </c>
      <c r="N3251" s="3">
        <f t="shared" si="255"/>
        <v>11.074324978203794</v>
      </c>
    </row>
    <row r="3252" spans="1:14" hidden="1" x14ac:dyDescent="0.2">
      <c r="A3252" s="8">
        <v>44888</v>
      </c>
      <c r="B3252" s="2">
        <f>IFERROR(VLOOKUP(A3252,'[1]Table - Daily Rainfall'!$J$4:$K$2266,2,FALSE),"")</f>
        <v>0</v>
      </c>
      <c r="C3252" s="9">
        <f>'[1]Table - USGS Flow'!D3250</f>
        <v>0</v>
      </c>
      <c r="D3252" s="3">
        <f t="shared" si="251"/>
        <v>0</v>
      </c>
      <c r="E3252" s="9">
        <v>0</v>
      </c>
      <c r="F3252" s="3">
        <f t="shared" si="252"/>
        <v>0</v>
      </c>
      <c r="G3252" s="9">
        <v>0</v>
      </c>
      <c r="H3252" s="3">
        <f t="shared" si="253"/>
        <v>0</v>
      </c>
      <c r="I3252" s="3">
        <f>'[1]Table - Daily Discharge'!B3255</f>
        <v>0</v>
      </c>
      <c r="J3252" s="3">
        <f>'[1]Table - Daily Discharge'!C3255</f>
        <v>0.42499956323828386</v>
      </c>
      <c r="K3252" s="3">
        <f>'[1]Table - Daily Discharge'!D3255</f>
        <v>8.3207287651079671</v>
      </c>
      <c r="L3252" s="3">
        <f>'[1]Table - Daily Discharge'!E3255</f>
        <v>0</v>
      </c>
      <c r="M3252" s="3">
        <f t="shared" si="254"/>
        <v>0.42499956323828386</v>
      </c>
      <c r="N3252" s="3">
        <f t="shared" si="255"/>
        <v>8.7457283283462512</v>
      </c>
    </row>
    <row r="3253" spans="1:14" hidden="1" x14ac:dyDescent="0.2">
      <c r="A3253" s="8">
        <v>44889</v>
      </c>
      <c r="B3253" s="2">
        <f>IFERROR(VLOOKUP(A3253,'[1]Table - Daily Rainfall'!$J$4:$K$2266,2,FALSE),"")</f>
        <v>0</v>
      </c>
      <c r="C3253" s="9">
        <f>'[1]Table - USGS Flow'!D3251</f>
        <v>0</v>
      </c>
      <c r="D3253" s="3">
        <f t="shared" si="251"/>
        <v>0</v>
      </c>
      <c r="E3253" s="9">
        <v>0</v>
      </c>
      <c r="F3253" s="3">
        <f t="shared" si="252"/>
        <v>0</v>
      </c>
      <c r="G3253" s="9">
        <v>0</v>
      </c>
      <c r="H3253" s="3">
        <f t="shared" si="253"/>
        <v>0</v>
      </c>
      <c r="I3253" s="3">
        <f>'[1]Table - Daily Discharge'!B3256</f>
        <v>0</v>
      </c>
      <c r="J3253" s="3">
        <f>'[1]Table - Daily Discharge'!C3256</f>
        <v>3.3554593822210652</v>
      </c>
      <c r="K3253" s="3">
        <f>'[1]Table - Daily Discharge'!D3256</f>
        <v>8.0237014255534724</v>
      </c>
      <c r="L3253" s="3">
        <f>'[1]Table - Daily Discharge'!E3256</f>
        <v>0</v>
      </c>
      <c r="M3253" s="3">
        <f t="shared" si="254"/>
        <v>3.3554593822210652</v>
      </c>
      <c r="N3253" s="3">
        <f t="shared" si="255"/>
        <v>11.379160807774538</v>
      </c>
    </row>
    <row r="3254" spans="1:14" hidden="1" x14ac:dyDescent="0.2">
      <c r="A3254" s="8">
        <v>44890</v>
      </c>
      <c r="B3254" s="2">
        <f>IFERROR(VLOOKUP(A3254,'[1]Table - Daily Rainfall'!$J$4:$K$2266,2,FALSE),"")</f>
        <v>0</v>
      </c>
      <c r="C3254" s="9">
        <f>'[1]Table - USGS Flow'!D3252</f>
        <v>0</v>
      </c>
      <c r="D3254" s="3">
        <f t="shared" si="251"/>
        <v>0</v>
      </c>
      <c r="E3254" s="9">
        <v>0</v>
      </c>
      <c r="F3254" s="3">
        <f t="shared" si="252"/>
        <v>0</v>
      </c>
      <c r="G3254" s="9">
        <v>0</v>
      </c>
      <c r="H3254" s="3">
        <f t="shared" si="253"/>
        <v>0</v>
      </c>
      <c r="I3254" s="3">
        <f>'[1]Table - Daily Discharge'!B3257</f>
        <v>0</v>
      </c>
      <c r="J3254" s="3">
        <f>'[1]Table - Daily Discharge'!C3257</f>
        <v>1.7436383103749911</v>
      </c>
      <c r="K3254" s="3">
        <f>'[1]Table - Daily Discharge'!D3257</f>
        <v>8.3175490824105562</v>
      </c>
      <c r="L3254" s="3">
        <f>'[1]Table - Daily Discharge'!E3257</f>
        <v>0</v>
      </c>
      <c r="M3254" s="3">
        <f t="shared" si="254"/>
        <v>1.7436383103749911</v>
      </c>
      <c r="N3254" s="3">
        <f t="shared" si="255"/>
        <v>10.061187392785547</v>
      </c>
    </row>
    <row r="3255" spans="1:14" hidden="1" x14ac:dyDescent="0.2">
      <c r="A3255" s="8">
        <v>44891</v>
      </c>
      <c r="B3255" s="2">
        <f>IFERROR(VLOOKUP(A3255,'[1]Table - Daily Rainfall'!$J$4:$K$2266,2,FALSE),"")</f>
        <v>0</v>
      </c>
      <c r="C3255" s="9">
        <f>'[1]Table - USGS Flow'!D3253</f>
        <v>0</v>
      </c>
      <c r="D3255" s="3">
        <f t="shared" si="251"/>
        <v>0</v>
      </c>
      <c r="E3255" s="9">
        <v>0</v>
      </c>
      <c r="F3255" s="3">
        <f t="shared" si="252"/>
        <v>0</v>
      </c>
      <c r="G3255" s="9">
        <v>0</v>
      </c>
      <c r="H3255" s="3">
        <f t="shared" si="253"/>
        <v>0</v>
      </c>
      <c r="I3255" s="3">
        <f>'[1]Table - Daily Discharge'!B3258</f>
        <v>0</v>
      </c>
      <c r="J3255" s="3">
        <f>'[1]Table - Daily Discharge'!C3258</f>
        <v>3.69653049297307</v>
      </c>
      <c r="K3255" s="3">
        <f>'[1]Table - Daily Discharge'!D3258</f>
        <v>8.5412893815504187</v>
      </c>
      <c r="L3255" s="3">
        <f>'[1]Table - Daily Discharge'!E3258</f>
        <v>0</v>
      </c>
      <c r="M3255" s="3">
        <f t="shared" si="254"/>
        <v>3.69653049297307</v>
      </c>
      <c r="N3255" s="3">
        <f t="shared" si="255"/>
        <v>12.237819874523488</v>
      </c>
    </row>
    <row r="3256" spans="1:14" hidden="1" x14ac:dyDescent="0.2">
      <c r="A3256" s="8">
        <v>44892</v>
      </c>
      <c r="B3256" s="2">
        <f>IFERROR(VLOOKUP(A3256,'[1]Table - Daily Rainfall'!$J$4:$K$2266,2,FALSE),"")</f>
        <v>0</v>
      </c>
      <c r="C3256" s="9">
        <f>'[1]Table - USGS Flow'!D3254</f>
        <v>0</v>
      </c>
      <c r="D3256" s="3">
        <f t="shared" si="251"/>
        <v>0</v>
      </c>
      <c r="E3256" s="9">
        <v>0</v>
      </c>
      <c r="F3256" s="3">
        <f t="shared" si="252"/>
        <v>0</v>
      </c>
      <c r="G3256" s="9">
        <v>0</v>
      </c>
      <c r="H3256" s="3">
        <f t="shared" si="253"/>
        <v>0</v>
      </c>
      <c r="I3256" s="3">
        <f>'[1]Table - Daily Discharge'!B3259</f>
        <v>0</v>
      </c>
      <c r="J3256" s="3">
        <f>'[1]Table - Daily Discharge'!C3259</f>
        <v>2.9769754235090229</v>
      </c>
      <c r="K3256" s="3">
        <f>'[1]Table - Daily Discharge'!D3259</f>
        <v>7.7028297950106639</v>
      </c>
      <c r="L3256" s="3">
        <f>'[1]Table - Daily Discharge'!E3259</f>
        <v>0</v>
      </c>
      <c r="M3256" s="3">
        <f t="shared" si="254"/>
        <v>2.9769754235090229</v>
      </c>
      <c r="N3256" s="3">
        <f t="shared" si="255"/>
        <v>10.679805218519686</v>
      </c>
    </row>
    <row r="3257" spans="1:14" hidden="1" x14ac:dyDescent="0.2">
      <c r="A3257" s="8">
        <v>44893</v>
      </c>
      <c r="B3257" s="2">
        <f>IFERROR(VLOOKUP(A3257,'[1]Table - Daily Rainfall'!$J$4:$K$2266,2,FALSE),"")</f>
        <v>0</v>
      </c>
      <c r="C3257" s="9">
        <f>'[1]Table - USGS Flow'!D3255</f>
        <v>0</v>
      </c>
      <c r="D3257" s="3">
        <f t="shared" si="251"/>
        <v>0</v>
      </c>
      <c r="E3257" s="9">
        <v>0</v>
      </c>
      <c r="F3257" s="3">
        <f t="shared" si="252"/>
        <v>0</v>
      </c>
      <c r="G3257" s="9">
        <v>0</v>
      </c>
      <c r="H3257" s="3">
        <f t="shared" si="253"/>
        <v>0</v>
      </c>
      <c r="I3257" s="3">
        <f>'[1]Table - Daily Discharge'!B3260</f>
        <v>0</v>
      </c>
      <c r="J3257" s="3">
        <f>'[1]Table - Daily Discharge'!C3260</f>
        <v>2.2600857816805693</v>
      </c>
      <c r="K3257" s="3">
        <f>'[1]Table - Daily Discharge'!D3260</f>
        <v>8.3893059854540564</v>
      </c>
      <c r="L3257" s="3">
        <f>'[1]Table - Daily Discharge'!E3260</f>
        <v>0</v>
      </c>
      <c r="M3257" s="3">
        <f t="shared" si="254"/>
        <v>2.2600857816805693</v>
      </c>
      <c r="N3257" s="3">
        <f t="shared" si="255"/>
        <v>10.649391767134626</v>
      </c>
    </row>
    <row r="3258" spans="1:14" hidden="1" x14ac:dyDescent="0.2">
      <c r="A3258" s="8">
        <v>44894</v>
      </c>
      <c r="B3258" s="2">
        <f>IFERROR(VLOOKUP(A3258,'[1]Table - Daily Rainfall'!$J$4:$K$2266,2,FALSE),"")</f>
        <v>0</v>
      </c>
      <c r="C3258" s="9">
        <f>'[1]Table - USGS Flow'!D3256</f>
        <v>0</v>
      </c>
      <c r="D3258" s="3">
        <f t="shared" si="251"/>
        <v>0</v>
      </c>
      <c r="E3258" s="9">
        <v>0</v>
      </c>
      <c r="F3258" s="3">
        <f t="shared" si="252"/>
        <v>0</v>
      </c>
      <c r="G3258" s="9">
        <v>0</v>
      </c>
      <c r="H3258" s="3">
        <f t="shared" si="253"/>
        <v>0</v>
      </c>
      <c r="I3258" s="3">
        <f>'[1]Table - Daily Discharge'!B3261</f>
        <v>0</v>
      </c>
      <c r="J3258" s="3">
        <f>'[1]Table - Daily Discharge'!C3261</f>
        <v>2.6859528870459899</v>
      </c>
      <c r="K3258" s="3">
        <f>'[1]Table - Daily Discharge'!D3261</f>
        <v>8.932424955610875</v>
      </c>
      <c r="L3258" s="3">
        <f>'[1]Table - Daily Discharge'!E3261</f>
        <v>0</v>
      </c>
      <c r="M3258" s="3">
        <f t="shared" si="254"/>
        <v>2.6859528870459899</v>
      </c>
      <c r="N3258" s="3">
        <f t="shared" si="255"/>
        <v>11.618377842656866</v>
      </c>
    </row>
    <row r="3259" spans="1:14" hidden="1" x14ac:dyDescent="0.2">
      <c r="A3259" s="8">
        <v>44895</v>
      </c>
      <c r="B3259" s="2">
        <f>IFERROR(VLOOKUP(A3259,'[1]Table - Daily Rainfall'!$J$4:$K$2266,2,FALSE),"")</f>
        <v>0</v>
      </c>
      <c r="C3259" s="9">
        <f>'[1]Table - USGS Flow'!D3257</f>
        <v>0</v>
      </c>
      <c r="D3259" s="3">
        <f t="shared" si="251"/>
        <v>0</v>
      </c>
      <c r="E3259" s="9">
        <v>0</v>
      </c>
      <c r="F3259" s="3">
        <f t="shared" si="252"/>
        <v>0</v>
      </c>
      <c r="G3259" s="9">
        <v>0</v>
      </c>
      <c r="H3259" s="3">
        <f t="shared" si="253"/>
        <v>0</v>
      </c>
      <c r="I3259" s="3">
        <f>'[1]Table - Daily Discharge'!B3262</f>
        <v>0</v>
      </c>
      <c r="J3259" s="3">
        <f>'[1]Table - Daily Discharge'!C3262</f>
        <v>4.6700042102968382</v>
      </c>
      <c r="K3259" s="3">
        <f>'[1]Table - Daily Discharge'!D3262</f>
        <v>8.4717320233362692</v>
      </c>
      <c r="L3259" s="3">
        <f>'[1]Table - Daily Discharge'!E3262</f>
        <v>0</v>
      </c>
      <c r="M3259" s="3">
        <f t="shared" si="254"/>
        <v>4.6700042102968382</v>
      </c>
      <c r="N3259" s="3">
        <f t="shared" si="255"/>
        <v>13.141736233633107</v>
      </c>
    </row>
    <row r="3260" spans="1:14" hidden="1" x14ac:dyDescent="0.2">
      <c r="A3260" s="8">
        <v>44896</v>
      </c>
      <c r="B3260" s="2">
        <f>IFERROR(VLOOKUP(A3260,'[1]Table - Daily Rainfall'!$J$4:$K$2266,2,FALSE),"")</f>
        <v>0</v>
      </c>
      <c r="C3260" s="9">
        <f>'[1]Table - USGS Flow'!D3258</f>
        <v>0</v>
      </c>
      <c r="D3260" s="3">
        <f t="shared" si="251"/>
        <v>0</v>
      </c>
      <c r="E3260" s="9">
        <v>0</v>
      </c>
      <c r="F3260" s="3">
        <f t="shared" si="252"/>
        <v>0</v>
      </c>
      <c r="G3260" s="9">
        <v>0</v>
      </c>
      <c r="H3260" s="3">
        <f t="shared" si="253"/>
        <v>0</v>
      </c>
      <c r="I3260" s="3">
        <f>'[1]Table - Daily Discharge'!B3263</f>
        <v>16.34584287024159</v>
      </c>
      <c r="J3260" s="3">
        <f>'[1]Table - Daily Discharge'!C3263</f>
        <v>3.070978295359529</v>
      </c>
      <c r="K3260" s="3">
        <f>'[1]Table - Daily Discharge'!D3263</f>
        <v>2.5799275253619998</v>
      </c>
      <c r="L3260" s="3">
        <f>'[1]Table - Daily Discharge'!E3263</f>
        <v>0</v>
      </c>
      <c r="M3260" s="3">
        <f t="shared" si="254"/>
        <v>19.416821165601121</v>
      </c>
      <c r="N3260" s="3">
        <f t="shared" si="255"/>
        <v>21.99674869096312</v>
      </c>
    </row>
    <row r="3261" spans="1:14" hidden="1" x14ac:dyDescent="0.2">
      <c r="A3261" s="8">
        <v>44897</v>
      </c>
      <c r="B3261" s="2">
        <f>IFERROR(VLOOKUP(A3261,'[1]Table - Daily Rainfall'!$J$4:$K$2266,2,FALSE),"")</f>
        <v>0.05</v>
      </c>
      <c r="C3261" s="9">
        <f>'[1]Table - USGS Flow'!D3259</f>
        <v>0</v>
      </c>
      <c r="D3261" s="3">
        <f t="shared" si="251"/>
        <v>0</v>
      </c>
      <c r="E3261" s="9">
        <v>0</v>
      </c>
      <c r="F3261" s="3">
        <f t="shared" si="252"/>
        <v>0</v>
      </c>
      <c r="G3261" s="9">
        <v>0</v>
      </c>
      <c r="H3261" s="3">
        <f t="shared" si="253"/>
        <v>0</v>
      </c>
      <c r="I3261" s="3">
        <f>'[1]Table - Daily Discharge'!B3264</f>
        <v>18.10115885209585</v>
      </c>
      <c r="J3261" s="3">
        <f>'[1]Table - Daily Discharge'!C3264</f>
        <v>4.8301881751354445</v>
      </c>
      <c r="K3261" s="3">
        <f>'[1]Table - Daily Discharge'!D3264</f>
        <v>6.9993766240982552E-2</v>
      </c>
      <c r="L3261" s="3">
        <f>'[1]Table - Daily Discharge'!E3264</f>
        <v>0</v>
      </c>
      <c r="M3261" s="3">
        <f t="shared" si="254"/>
        <v>22.931347027231293</v>
      </c>
      <c r="N3261" s="3">
        <f t="shared" si="255"/>
        <v>23.001340793472277</v>
      </c>
    </row>
    <row r="3262" spans="1:14" hidden="1" x14ac:dyDescent="0.2">
      <c r="A3262" s="8">
        <v>44898</v>
      </c>
      <c r="B3262" s="2">
        <f>IFERROR(VLOOKUP(A3262,'[1]Table - Daily Rainfall'!$J$4:$K$2266,2,FALSE),"")</f>
        <v>0</v>
      </c>
      <c r="C3262" s="9">
        <f>'[1]Table - USGS Flow'!D3260</f>
        <v>4.26</v>
      </c>
      <c r="D3262" s="3">
        <f t="shared" si="251"/>
        <v>2.7533609100310237</v>
      </c>
      <c r="E3262" s="9">
        <v>0</v>
      </c>
      <c r="F3262" s="3">
        <f t="shared" si="252"/>
        <v>0</v>
      </c>
      <c r="G3262" s="9">
        <v>0</v>
      </c>
      <c r="H3262" s="3">
        <f t="shared" si="253"/>
        <v>0</v>
      </c>
      <c r="I3262" s="3">
        <f>'[1]Table - Daily Discharge'!B3265</f>
        <v>23.796563841320527</v>
      </c>
      <c r="J3262" s="3">
        <f>'[1]Table - Daily Discharge'!C3265</f>
        <v>5.0098863250289556</v>
      </c>
      <c r="K3262" s="3">
        <f>'[1]Table - Daily Discharge'!D3265</f>
        <v>0</v>
      </c>
      <c r="L3262" s="3">
        <f>'[1]Table - Daily Discharge'!E3265</f>
        <v>0</v>
      </c>
      <c r="M3262" s="3">
        <f t="shared" si="254"/>
        <v>28.806450166349482</v>
      </c>
      <c r="N3262" s="3">
        <f t="shared" si="255"/>
        <v>28.806450166349482</v>
      </c>
    </row>
    <row r="3263" spans="1:14" hidden="1" x14ac:dyDescent="0.2">
      <c r="A3263" s="8">
        <v>44899</v>
      </c>
      <c r="B3263" s="2">
        <f>IFERROR(VLOOKUP(A3263,'[1]Table - Daily Rainfall'!$J$4:$K$2266,2,FALSE),"")</f>
        <v>0.02</v>
      </c>
      <c r="C3263" s="9">
        <f>'[1]Table - USGS Flow'!D3261</f>
        <v>5.27</v>
      </c>
      <c r="D3263" s="3">
        <f t="shared" si="251"/>
        <v>3.4061530506721818</v>
      </c>
      <c r="E3263" s="9">
        <v>0</v>
      </c>
      <c r="F3263" s="3">
        <f t="shared" si="252"/>
        <v>0</v>
      </c>
      <c r="G3263" s="9">
        <v>0</v>
      </c>
      <c r="H3263" s="3">
        <f t="shared" si="253"/>
        <v>0</v>
      </c>
      <c r="I3263" s="3">
        <f>'[1]Table - Daily Discharge'!B3266</f>
        <v>22.688768251685417</v>
      </c>
      <c r="J3263" s="3">
        <f>'[1]Table - Daily Discharge'!C3266</f>
        <v>5.4197671284741435</v>
      </c>
      <c r="K3263" s="3">
        <f>'[1]Table - Daily Discharge'!D3266</f>
        <v>0</v>
      </c>
      <c r="L3263" s="3">
        <f>'[1]Table - Daily Discharge'!E3266</f>
        <v>0</v>
      </c>
      <c r="M3263" s="3">
        <f t="shared" si="254"/>
        <v>28.108535380159559</v>
      </c>
      <c r="N3263" s="3">
        <f t="shared" si="255"/>
        <v>28.108535380159559</v>
      </c>
    </row>
    <row r="3264" spans="1:14" hidden="1" x14ac:dyDescent="0.2">
      <c r="A3264" s="8">
        <v>44900</v>
      </c>
      <c r="B3264" s="2">
        <f>IFERROR(VLOOKUP(A3264,'[1]Table - Daily Rainfall'!$J$4:$K$2266,2,FALSE),"")</f>
        <v>0.01</v>
      </c>
      <c r="C3264" s="9">
        <f>'[1]Table - USGS Flow'!D3262</f>
        <v>5.67</v>
      </c>
      <c r="D3264" s="3">
        <f t="shared" si="251"/>
        <v>3.6646845915201656</v>
      </c>
      <c r="E3264" s="9">
        <v>0</v>
      </c>
      <c r="F3264" s="3">
        <f t="shared" si="252"/>
        <v>0</v>
      </c>
      <c r="G3264" s="9">
        <v>0</v>
      </c>
      <c r="H3264" s="3">
        <f t="shared" si="253"/>
        <v>0</v>
      </c>
      <c r="I3264" s="3">
        <f>'[1]Table - Daily Discharge'!B3267</f>
        <v>22.225212194691121</v>
      </c>
      <c r="J3264" s="3">
        <f>'[1]Table - Daily Discharge'!C3267</f>
        <v>2.9300326666387377</v>
      </c>
      <c r="K3264" s="3">
        <f>'[1]Table - Daily Discharge'!D3267</f>
        <v>0</v>
      </c>
      <c r="L3264" s="3">
        <f>'[1]Table - Daily Discharge'!E3267</f>
        <v>0</v>
      </c>
      <c r="M3264" s="3">
        <f t="shared" si="254"/>
        <v>25.155244861329859</v>
      </c>
      <c r="N3264" s="3">
        <f t="shared" si="255"/>
        <v>25.155244861329859</v>
      </c>
    </row>
    <row r="3265" spans="1:14" hidden="1" x14ac:dyDescent="0.2">
      <c r="A3265" s="8">
        <v>44901</v>
      </c>
      <c r="B3265" s="2">
        <f>IFERROR(VLOOKUP(A3265,'[1]Table - Daily Rainfall'!$J$4:$K$2266,2,FALSE),"")</f>
        <v>0</v>
      </c>
      <c r="C3265" s="9">
        <f>'[1]Table - USGS Flow'!D3263</f>
        <v>4.3899999999999997</v>
      </c>
      <c r="D3265" s="3">
        <f t="shared" si="251"/>
        <v>2.8373836608066183</v>
      </c>
      <c r="E3265" s="9">
        <v>0</v>
      </c>
      <c r="F3265" s="3">
        <f t="shared" si="252"/>
        <v>0</v>
      </c>
      <c r="G3265" s="9">
        <v>0</v>
      </c>
      <c r="H3265" s="3">
        <f t="shared" si="253"/>
        <v>0</v>
      </c>
      <c r="I3265" s="3">
        <f>'[1]Table - Daily Discharge'!B3268</f>
        <v>20.512280240358749</v>
      </c>
      <c r="J3265" s="3">
        <f>'[1]Table - Daily Discharge'!C3268</f>
        <v>4.8678616097495153</v>
      </c>
      <c r="K3265" s="3">
        <f>'[1]Table - Daily Discharge'!D3268</f>
        <v>0</v>
      </c>
      <c r="L3265" s="3">
        <f>'[1]Table - Daily Discharge'!E3268</f>
        <v>0</v>
      </c>
      <c r="M3265" s="3">
        <f t="shared" si="254"/>
        <v>25.380141850108263</v>
      </c>
      <c r="N3265" s="3">
        <f t="shared" si="255"/>
        <v>25.380141850108263</v>
      </c>
    </row>
    <row r="3266" spans="1:14" hidden="1" x14ac:dyDescent="0.2">
      <c r="A3266" s="8">
        <v>44902</v>
      </c>
      <c r="B3266" s="2">
        <f>IFERROR(VLOOKUP(A3266,'[1]Table - Daily Rainfall'!$J$4:$K$2266,2,FALSE),"")</f>
        <v>0</v>
      </c>
      <c r="C3266" s="9">
        <f>'[1]Table - USGS Flow'!D3264</f>
        <v>1.23</v>
      </c>
      <c r="D3266" s="3">
        <f t="shared" si="251"/>
        <v>0.79498448810754918</v>
      </c>
      <c r="E3266" s="9">
        <v>0</v>
      </c>
      <c r="F3266" s="3">
        <f t="shared" si="252"/>
        <v>0</v>
      </c>
      <c r="G3266" s="9">
        <v>0</v>
      </c>
      <c r="H3266" s="3">
        <f t="shared" si="253"/>
        <v>0</v>
      </c>
      <c r="I3266" s="3">
        <f>'[1]Table - Daily Discharge'!B3269</f>
        <v>9.6129989631000381</v>
      </c>
      <c r="J3266" s="3">
        <f>'[1]Table - Daily Discharge'!C3269</f>
        <v>4.8511070539289083</v>
      </c>
      <c r="K3266" s="3">
        <f>'[1]Table - Daily Discharge'!D3269</f>
        <v>0</v>
      </c>
      <c r="L3266" s="3">
        <f>'[1]Table - Daily Discharge'!E3269</f>
        <v>0</v>
      </c>
      <c r="M3266" s="3">
        <f t="shared" si="254"/>
        <v>14.464106017028946</v>
      </c>
      <c r="N3266" s="3">
        <f t="shared" si="255"/>
        <v>14.464106017028946</v>
      </c>
    </row>
    <row r="3267" spans="1:14" hidden="1" x14ac:dyDescent="0.2">
      <c r="A3267" s="8">
        <v>44903</v>
      </c>
      <c r="B3267" s="2">
        <f>IFERROR(VLOOKUP(A3267,'[1]Table - Daily Rainfall'!$J$4:$K$2266,2,FALSE),"")</f>
        <v>0</v>
      </c>
      <c r="C3267" s="9">
        <f>'[1]Table - USGS Flow'!D3265</f>
        <v>2.76</v>
      </c>
      <c r="D3267" s="3">
        <f t="shared" si="251"/>
        <v>1.7838676318510858</v>
      </c>
      <c r="E3267" s="9">
        <v>0</v>
      </c>
      <c r="F3267" s="3">
        <f t="shared" si="252"/>
        <v>0</v>
      </c>
      <c r="G3267" s="9">
        <v>0</v>
      </c>
      <c r="H3267" s="3">
        <f t="shared" si="253"/>
        <v>0</v>
      </c>
      <c r="I3267" s="3">
        <f>'[1]Table - Daily Discharge'!B3270</f>
        <v>20.312551965586685</v>
      </c>
      <c r="J3267" s="3">
        <f>'[1]Table - Daily Discharge'!C3270</f>
        <v>3.2656035513996029</v>
      </c>
      <c r="K3267" s="3">
        <f>'[1]Table - Daily Discharge'!D3270</f>
        <v>0</v>
      </c>
      <c r="L3267" s="3">
        <f>'[1]Table - Daily Discharge'!E3270</f>
        <v>0</v>
      </c>
      <c r="M3267" s="3">
        <f t="shared" si="254"/>
        <v>23.578155516986289</v>
      </c>
      <c r="N3267" s="3">
        <f t="shared" si="255"/>
        <v>23.578155516986289</v>
      </c>
    </row>
    <row r="3268" spans="1:14" hidden="1" x14ac:dyDescent="0.2">
      <c r="A3268" s="8">
        <v>44904</v>
      </c>
      <c r="B3268" s="2">
        <f>IFERROR(VLOOKUP(A3268,'[1]Table - Daily Rainfall'!$J$4:$K$2266,2,FALSE),"")</f>
        <v>0</v>
      </c>
      <c r="C3268" s="9">
        <f>'[1]Table - USGS Flow'!D3266</f>
        <v>3.48</v>
      </c>
      <c r="D3268" s="3">
        <f t="shared" ref="D3268:D3290" si="256">C3268/1.5472</f>
        <v>2.2492244053774564</v>
      </c>
      <c r="E3268" s="9">
        <v>0</v>
      </c>
      <c r="F3268" s="3">
        <f t="shared" ref="F3268:F3290" si="257">E3268/1.5472</f>
        <v>0</v>
      </c>
      <c r="G3268" s="9">
        <v>0</v>
      </c>
      <c r="H3268" s="3">
        <f t="shared" ref="H3268:H3290" si="258">G3268/1.5472</f>
        <v>0</v>
      </c>
      <c r="I3268" s="3">
        <f>'[1]Table - Daily Discharge'!B3271</f>
        <v>18.035778624803164</v>
      </c>
      <c r="J3268" s="3">
        <f>'[1]Table - Daily Discharge'!C3271</f>
        <v>4.8027564897870469</v>
      </c>
      <c r="K3268" s="3">
        <f>'[1]Table - Daily Discharge'!D3271</f>
        <v>0</v>
      </c>
      <c r="L3268" s="3">
        <f>'[1]Table - Daily Discharge'!E3271</f>
        <v>0</v>
      </c>
      <c r="M3268" s="3">
        <f t="shared" ref="M3268:M3290" si="259">SUM(I3268,J3268)</f>
        <v>22.838535114590211</v>
      </c>
      <c r="N3268" s="3">
        <f t="shared" ref="N3268:N3290" si="260">SUM(I3268,J3268,K3268)</f>
        <v>22.838535114590211</v>
      </c>
    </row>
    <row r="3269" spans="1:14" hidden="1" x14ac:dyDescent="0.2">
      <c r="A3269" s="8">
        <v>44905</v>
      </c>
      <c r="B3269" s="2">
        <f>IFERROR(VLOOKUP(A3269,'[1]Table - Daily Rainfall'!$J$4:$K$2266,2,FALSE),"")</f>
        <v>0</v>
      </c>
      <c r="C3269" s="9">
        <f>'[1]Table - USGS Flow'!D3267</f>
        <v>3.61</v>
      </c>
      <c r="D3269" s="3">
        <f t="shared" si="256"/>
        <v>2.3332471561530506</v>
      </c>
      <c r="E3269" s="9">
        <v>0</v>
      </c>
      <c r="F3269" s="3">
        <f t="shared" si="257"/>
        <v>0</v>
      </c>
      <c r="G3269" s="9">
        <v>0</v>
      </c>
      <c r="H3269" s="3">
        <f t="shared" si="258"/>
        <v>0</v>
      </c>
      <c r="I3269" s="3">
        <f>'[1]Table - Daily Discharge'!B3272</f>
        <v>16.704972809721916</v>
      </c>
      <c r="J3269" s="3">
        <f>'[1]Table - Daily Discharge'!C3272</f>
        <v>5.0713155362015376</v>
      </c>
      <c r="K3269" s="3">
        <f>'[1]Table - Daily Discharge'!D3272</f>
        <v>0</v>
      </c>
      <c r="L3269" s="3">
        <f>'[1]Table - Daily Discharge'!E3272</f>
        <v>0</v>
      </c>
      <c r="M3269" s="3">
        <f t="shared" si="259"/>
        <v>21.776288345923454</v>
      </c>
      <c r="N3269" s="3">
        <f t="shared" si="260"/>
        <v>21.776288345923454</v>
      </c>
    </row>
    <row r="3270" spans="1:14" hidden="1" x14ac:dyDescent="0.2">
      <c r="A3270" s="8">
        <v>44906</v>
      </c>
      <c r="B3270" s="2">
        <f>IFERROR(VLOOKUP(A3270,'[1]Table - Daily Rainfall'!$J$4:$K$2266,2,FALSE),"")</f>
        <v>1.0900000000000001</v>
      </c>
      <c r="C3270" s="9">
        <f>'[1]Table - USGS Flow'!D3268</f>
        <v>1080</v>
      </c>
      <c r="D3270" s="3">
        <f t="shared" si="256"/>
        <v>698.03516028955539</v>
      </c>
      <c r="E3270" s="9">
        <v>0</v>
      </c>
      <c r="F3270" s="3">
        <f t="shared" si="257"/>
        <v>0</v>
      </c>
      <c r="G3270" s="9">
        <v>522.64649999999995</v>
      </c>
      <c r="H3270" s="3">
        <f t="shared" si="258"/>
        <v>337.80151240951392</v>
      </c>
      <c r="I3270" s="3">
        <f>'[1]Table - Daily Discharge'!B3273</f>
        <v>29.460559818196291</v>
      </c>
      <c r="J3270" s="3">
        <f>'[1]Table - Daily Discharge'!C3273</f>
        <v>7.0208349254826867</v>
      </c>
      <c r="K3270" s="3">
        <f>'[1]Table - Daily Discharge'!D3273</f>
        <v>0</v>
      </c>
      <c r="L3270" s="3">
        <f>'[1]Table - Daily Discharge'!E3273</f>
        <v>0</v>
      </c>
      <c r="M3270" s="3">
        <f t="shared" si="259"/>
        <v>36.481394743678976</v>
      </c>
      <c r="N3270" s="3">
        <f t="shared" si="260"/>
        <v>36.481394743678976</v>
      </c>
    </row>
    <row r="3271" spans="1:14" hidden="1" x14ac:dyDescent="0.2">
      <c r="A3271" s="8">
        <v>44907</v>
      </c>
      <c r="B3271" s="2">
        <f>IFERROR(VLOOKUP(A3271,'[1]Table - Daily Rainfall'!$J$4:$K$2266,2,FALSE),"")</f>
        <v>0.22</v>
      </c>
      <c r="C3271" s="9">
        <f>'[1]Table - USGS Flow'!D3269</f>
        <v>208</v>
      </c>
      <c r="D3271" s="3">
        <f t="shared" si="256"/>
        <v>134.4364012409514</v>
      </c>
      <c r="E3271" s="9">
        <v>0</v>
      </c>
      <c r="F3271" s="3">
        <f t="shared" si="257"/>
        <v>0</v>
      </c>
      <c r="G3271" s="9">
        <v>1.9895833333333333</v>
      </c>
      <c r="H3271" s="3">
        <f t="shared" si="258"/>
        <v>1.2859251120303343</v>
      </c>
      <c r="I3271" s="3">
        <f>'[1]Table - Daily Discharge'!B3274</f>
        <v>2.2673398349160352</v>
      </c>
      <c r="J3271" s="3">
        <f>'[1]Table - Daily Discharge'!C3274</f>
        <v>5.2408045430813557</v>
      </c>
      <c r="K3271" s="3">
        <f>'[1]Table - Daily Discharge'!D3274</f>
        <v>0</v>
      </c>
      <c r="L3271" s="3">
        <f>'[1]Table - Daily Discharge'!E3274</f>
        <v>0</v>
      </c>
      <c r="M3271" s="3">
        <f t="shared" si="259"/>
        <v>7.5081443779973913</v>
      </c>
      <c r="N3271" s="3">
        <f t="shared" si="260"/>
        <v>7.5081443779973913</v>
      </c>
    </row>
    <row r="3272" spans="1:14" hidden="1" x14ac:dyDescent="0.2">
      <c r="A3272" s="8">
        <v>44908</v>
      </c>
      <c r="B3272" s="2">
        <f>IFERROR(VLOOKUP(A3272,'[1]Table - Daily Rainfall'!$J$4:$K$2266,2,FALSE),"")</f>
        <v>0</v>
      </c>
      <c r="C3272" s="9">
        <f>'[1]Table - USGS Flow'!D3270</f>
        <v>2.0099999999999998</v>
      </c>
      <c r="D3272" s="3">
        <f t="shared" si="256"/>
        <v>1.2991209927611167</v>
      </c>
      <c r="E3272" s="9">
        <v>0</v>
      </c>
      <c r="F3272" s="3">
        <f t="shared" si="257"/>
        <v>0</v>
      </c>
      <c r="G3272" s="9">
        <v>0</v>
      </c>
      <c r="H3272" s="3">
        <f t="shared" si="258"/>
        <v>0</v>
      </c>
      <c r="I3272" s="3">
        <f>'[1]Table - Daily Discharge'!B3275</f>
        <v>0</v>
      </c>
      <c r="J3272" s="3">
        <f>'[1]Table - Daily Discharge'!C3275</f>
        <v>5.2706175724243955</v>
      </c>
      <c r="K3272" s="3">
        <f>'[1]Table - Daily Discharge'!D3275</f>
        <v>0</v>
      </c>
      <c r="L3272" s="3">
        <f>'[1]Table - Daily Discharge'!E3275</f>
        <v>0</v>
      </c>
      <c r="M3272" s="3">
        <f t="shared" si="259"/>
        <v>5.2706175724243955</v>
      </c>
      <c r="N3272" s="3">
        <f t="shared" si="260"/>
        <v>5.2706175724243955</v>
      </c>
    </row>
    <row r="3273" spans="1:14" hidden="1" x14ac:dyDescent="0.2">
      <c r="A3273" s="8">
        <v>44909</v>
      </c>
      <c r="B3273" s="2">
        <f>IFERROR(VLOOKUP(A3273,'[1]Table - Daily Rainfall'!$J$4:$K$2266,2,FALSE),"")</f>
        <v>0</v>
      </c>
      <c r="C3273" s="9">
        <f>'[1]Table - USGS Flow'!D3271</f>
        <v>0</v>
      </c>
      <c r="D3273" s="3">
        <f t="shared" si="256"/>
        <v>0</v>
      </c>
      <c r="E3273" s="9">
        <v>0</v>
      </c>
      <c r="F3273" s="3">
        <f t="shared" si="257"/>
        <v>0</v>
      </c>
      <c r="G3273" s="9">
        <v>0</v>
      </c>
      <c r="H3273" s="3">
        <f t="shared" si="258"/>
        <v>0</v>
      </c>
      <c r="I3273" s="3">
        <f>'[1]Table - Daily Discharge'!B3276</f>
        <v>0</v>
      </c>
      <c r="J3273" s="3">
        <f>'[1]Table - Daily Discharge'!C3276</f>
        <v>4.4449419028352413</v>
      </c>
      <c r="K3273" s="3">
        <f>'[1]Table - Daily Discharge'!D3276</f>
        <v>0</v>
      </c>
      <c r="L3273" s="3">
        <f>'[1]Table - Daily Discharge'!E3276</f>
        <v>0</v>
      </c>
      <c r="M3273" s="3">
        <f t="shared" si="259"/>
        <v>4.4449419028352413</v>
      </c>
      <c r="N3273" s="3">
        <f t="shared" si="260"/>
        <v>4.4449419028352413</v>
      </c>
    </row>
    <row r="3274" spans="1:14" hidden="1" x14ac:dyDescent="0.2">
      <c r="A3274" s="8">
        <v>44910</v>
      </c>
      <c r="B3274" s="2">
        <f>IFERROR(VLOOKUP(A3274,'[1]Table - Daily Rainfall'!$J$4:$K$2266,2,FALSE),"")</f>
        <v>0</v>
      </c>
      <c r="C3274" s="9">
        <f>'[1]Table - USGS Flow'!D3272</f>
        <v>0</v>
      </c>
      <c r="D3274" s="3">
        <f t="shared" si="256"/>
        <v>0</v>
      </c>
      <c r="E3274" s="9">
        <v>0</v>
      </c>
      <c r="F3274" s="3">
        <f t="shared" si="257"/>
        <v>0</v>
      </c>
      <c r="G3274" s="9">
        <v>0</v>
      </c>
      <c r="H3274" s="3">
        <f t="shared" si="258"/>
        <v>0</v>
      </c>
      <c r="I3274" s="3">
        <f>'[1]Table - Daily Discharge'!B3277</f>
        <v>0</v>
      </c>
      <c r="J3274" s="3">
        <f>'[1]Table - Daily Discharge'!C3277</f>
        <v>5.7364977670567852</v>
      </c>
      <c r="K3274" s="3">
        <f>'[1]Table - Daily Discharge'!D3277</f>
        <v>0</v>
      </c>
      <c r="L3274" s="3">
        <f>'[1]Table - Daily Discharge'!E3277</f>
        <v>0</v>
      </c>
      <c r="M3274" s="3">
        <f t="shared" si="259"/>
        <v>5.7364977670567852</v>
      </c>
      <c r="N3274" s="3">
        <f t="shared" si="260"/>
        <v>5.7364977670567852</v>
      </c>
    </row>
    <row r="3275" spans="1:14" hidden="1" x14ac:dyDescent="0.2">
      <c r="A3275" s="8">
        <v>44911</v>
      </c>
      <c r="B3275" s="2">
        <f>IFERROR(VLOOKUP(A3275,'[1]Table - Daily Rainfall'!$J$4:$K$2266,2,FALSE),"")</f>
        <v>0</v>
      </c>
      <c r="C3275" s="9">
        <f>'[1]Table - USGS Flow'!D3273</f>
        <v>0</v>
      </c>
      <c r="D3275" s="3">
        <f t="shared" si="256"/>
        <v>0</v>
      </c>
      <c r="E3275" s="9">
        <v>0</v>
      </c>
      <c r="F3275" s="3">
        <f t="shared" si="257"/>
        <v>0</v>
      </c>
      <c r="G3275" s="9">
        <v>0</v>
      </c>
      <c r="H3275" s="3">
        <f t="shared" si="258"/>
        <v>0</v>
      </c>
      <c r="I3275" s="3">
        <f>'[1]Table - Daily Discharge'!B3278</f>
        <v>0</v>
      </c>
      <c r="J3275" s="3">
        <f>'[1]Table - Daily Discharge'!C3278</f>
        <v>5.4604315434882214</v>
      </c>
      <c r="K3275" s="3">
        <f>'[1]Table - Daily Discharge'!D3278</f>
        <v>0</v>
      </c>
      <c r="L3275" s="3">
        <f>'[1]Table - Daily Discharge'!E3278</f>
        <v>0</v>
      </c>
      <c r="M3275" s="3">
        <f t="shared" si="259"/>
        <v>5.4604315434882214</v>
      </c>
      <c r="N3275" s="3">
        <f t="shared" si="260"/>
        <v>5.4604315434882214</v>
      </c>
    </row>
    <row r="3276" spans="1:14" hidden="1" x14ac:dyDescent="0.2">
      <c r="A3276" s="8">
        <v>44912</v>
      </c>
      <c r="B3276" s="2">
        <f>IFERROR(VLOOKUP(A3276,'[1]Table - Daily Rainfall'!$J$4:$K$2266,2,FALSE),"")</f>
        <v>0</v>
      </c>
      <c r="C3276" s="9">
        <f>'[1]Table - USGS Flow'!D3274</f>
        <v>0</v>
      </c>
      <c r="D3276" s="3">
        <f t="shared" si="256"/>
        <v>0</v>
      </c>
      <c r="E3276" s="9">
        <v>0</v>
      </c>
      <c r="F3276" s="3">
        <f t="shared" si="257"/>
        <v>0</v>
      </c>
      <c r="G3276" s="9">
        <v>0</v>
      </c>
      <c r="H3276" s="3">
        <f t="shared" si="258"/>
        <v>0</v>
      </c>
      <c r="I3276" s="3">
        <f>'[1]Table - Daily Discharge'!B3279</f>
        <v>0</v>
      </c>
      <c r="J3276" s="3">
        <f>'[1]Table - Daily Discharge'!C3279</f>
        <v>5.4420574547070819</v>
      </c>
      <c r="K3276" s="3">
        <f>'[1]Table - Daily Discharge'!D3279</f>
        <v>0</v>
      </c>
      <c r="L3276" s="3">
        <f>'[1]Table - Daily Discharge'!E3279</f>
        <v>0</v>
      </c>
      <c r="M3276" s="3">
        <f t="shared" si="259"/>
        <v>5.4420574547070819</v>
      </c>
      <c r="N3276" s="3">
        <f t="shared" si="260"/>
        <v>5.4420574547070819</v>
      </c>
    </row>
    <row r="3277" spans="1:14" hidden="1" x14ac:dyDescent="0.2">
      <c r="A3277" s="8">
        <v>44913</v>
      </c>
      <c r="B3277" s="2">
        <f>IFERROR(VLOOKUP(A3277,'[1]Table - Daily Rainfall'!$J$4:$K$2266,2,FALSE),"")</f>
        <v>0</v>
      </c>
      <c r="C3277" s="9">
        <f>'[1]Table - USGS Flow'!D3275</f>
        <v>0</v>
      </c>
      <c r="D3277" s="3">
        <f t="shared" si="256"/>
        <v>0</v>
      </c>
      <c r="E3277" s="9">
        <v>0</v>
      </c>
      <c r="F3277" s="3">
        <f t="shared" si="257"/>
        <v>0</v>
      </c>
      <c r="G3277" s="9">
        <v>0</v>
      </c>
      <c r="H3277" s="3">
        <f t="shared" si="258"/>
        <v>0</v>
      </c>
      <c r="I3277" s="3">
        <f>'[1]Table - Daily Discharge'!B3280</f>
        <v>0</v>
      </c>
      <c r="J3277" s="3">
        <f>'[1]Table - Daily Discharge'!C3280</f>
        <v>5.4467517806609003</v>
      </c>
      <c r="K3277" s="3">
        <f>'[1]Table - Daily Discharge'!D3280</f>
        <v>0</v>
      </c>
      <c r="L3277" s="3">
        <f>'[1]Table - Daily Discharge'!E3280</f>
        <v>0</v>
      </c>
      <c r="M3277" s="3">
        <f t="shared" si="259"/>
        <v>5.4467517806609003</v>
      </c>
      <c r="N3277" s="3">
        <f t="shared" si="260"/>
        <v>5.4467517806609003</v>
      </c>
    </row>
    <row r="3278" spans="1:14" hidden="1" x14ac:dyDescent="0.2">
      <c r="A3278" s="8">
        <v>44914</v>
      </c>
      <c r="B3278" s="2">
        <f>IFERROR(VLOOKUP(A3278,'[1]Table - Daily Rainfall'!$J$4:$K$2266,2,FALSE),"")</f>
        <v>0</v>
      </c>
      <c r="C3278" s="9">
        <f>'[1]Table - USGS Flow'!D3276</f>
        <v>0</v>
      </c>
      <c r="D3278" s="3">
        <f t="shared" si="256"/>
        <v>0</v>
      </c>
      <c r="E3278" s="9">
        <v>0</v>
      </c>
      <c r="F3278" s="3">
        <f t="shared" si="257"/>
        <v>0</v>
      </c>
      <c r="G3278" s="9">
        <v>0</v>
      </c>
      <c r="H3278" s="3">
        <f t="shared" si="258"/>
        <v>0</v>
      </c>
      <c r="I3278" s="3">
        <f>'[1]Table - Daily Discharge'!B3281</f>
        <v>0</v>
      </c>
      <c r="J3278" s="3">
        <f>'[1]Table - Daily Discharge'!C3281</f>
        <v>3.9314968186417718</v>
      </c>
      <c r="K3278" s="3">
        <f>'[1]Table - Daily Discharge'!D3281</f>
        <v>0</v>
      </c>
      <c r="L3278" s="3">
        <f>'[1]Table - Daily Discharge'!E3281</f>
        <v>0</v>
      </c>
      <c r="M3278" s="3">
        <f t="shared" si="259"/>
        <v>3.9314968186417718</v>
      </c>
      <c r="N3278" s="3">
        <f t="shared" si="260"/>
        <v>3.9314968186417718</v>
      </c>
    </row>
    <row r="3279" spans="1:14" hidden="1" x14ac:dyDescent="0.2">
      <c r="A3279" s="8">
        <v>44915</v>
      </c>
      <c r="B3279" s="2">
        <f>IFERROR(VLOOKUP(A3279,'[1]Table - Daily Rainfall'!$J$4:$K$2266,2,FALSE),"")</f>
        <v>0</v>
      </c>
      <c r="C3279" s="9">
        <f>'[1]Table - USGS Flow'!D3277</f>
        <v>0</v>
      </c>
      <c r="D3279" s="3">
        <f t="shared" si="256"/>
        <v>0</v>
      </c>
      <c r="E3279" s="9">
        <v>0</v>
      </c>
      <c r="F3279" s="3">
        <f t="shared" si="257"/>
        <v>0</v>
      </c>
      <c r="G3279" s="9">
        <v>0</v>
      </c>
      <c r="H3279" s="3">
        <f t="shared" si="258"/>
        <v>0</v>
      </c>
      <c r="I3279" s="3">
        <f>'[1]Table - Daily Discharge'!B3282</f>
        <v>0</v>
      </c>
      <c r="J3279" s="3">
        <f>'[1]Table - Daily Discharge'!C3282</f>
        <v>4.9504475103966019</v>
      </c>
      <c r="K3279" s="3">
        <f>'[1]Table - Daily Discharge'!D3282</f>
        <v>0</v>
      </c>
      <c r="L3279" s="3">
        <f>'[1]Table - Daily Discharge'!E3282</f>
        <v>0</v>
      </c>
      <c r="M3279" s="3">
        <f t="shared" si="259"/>
        <v>4.9504475103966019</v>
      </c>
      <c r="N3279" s="3">
        <f t="shared" si="260"/>
        <v>4.9504475103966019</v>
      </c>
    </row>
    <row r="3280" spans="1:14" hidden="1" x14ac:dyDescent="0.2">
      <c r="A3280" s="8">
        <v>44916</v>
      </c>
      <c r="B3280" s="2">
        <f>IFERROR(VLOOKUP(A3280,'[1]Table - Daily Rainfall'!$J$4:$K$2266,2,FALSE),"")</f>
        <v>0</v>
      </c>
      <c r="C3280" s="9">
        <f>'[1]Table - USGS Flow'!D3278</f>
        <v>0</v>
      </c>
      <c r="D3280" s="3">
        <f t="shared" si="256"/>
        <v>0</v>
      </c>
      <c r="E3280" s="9">
        <v>0</v>
      </c>
      <c r="F3280" s="3">
        <f t="shared" si="257"/>
        <v>0</v>
      </c>
      <c r="G3280" s="9">
        <v>0</v>
      </c>
      <c r="H3280" s="3">
        <f t="shared" si="258"/>
        <v>0</v>
      </c>
      <c r="I3280" s="3">
        <f>'[1]Table - Daily Discharge'!B3283</f>
        <v>0</v>
      </c>
      <c r="J3280" s="3">
        <f>'[1]Table - Daily Discharge'!C3283</f>
        <v>3.7245095083942314</v>
      </c>
      <c r="K3280" s="3">
        <f>'[1]Table - Daily Discharge'!D3283</f>
        <v>0</v>
      </c>
      <c r="L3280" s="3">
        <f>'[1]Table - Daily Discharge'!E3283</f>
        <v>0</v>
      </c>
      <c r="M3280" s="3">
        <f t="shared" si="259"/>
        <v>3.7245095083942314</v>
      </c>
      <c r="N3280" s="3">
        <f t="shared" si="260"/>
        <v>3.7245095083942314</v>
      </c>
    </row>
    <row r="3281" spans="1:14" hidden="1" x14ac:dyDescent="0.2">
      <c r="A3281" s="8">
        <v>44917</v>
      </c>
      <c r="B3281" s="2">
        <f>IFERROR(VLOOKUP(A3281,'[1]Table - Daily Rainfall'!$J$4:$K$2266,2,FALSE),"")</f>
        <v>0</v>
      </c>
      <c r="C3281" s="9">
        <f>'[1]Table - USGS Flow'!D3279</f>
        <v>0</v>
      </c>
      <c r="D3281" s="3">
        <f t="shared" si="256"/>
        <v>0</v>
      </c>
      <c r="E3281" s="9">
        <v>0</v>
      </c>
      <c r="F3281" s="3">
        <f t="shared" si="257"/>
        <v>0</v>
      </c>
      <c r="G3281" s="9">
        <v>0</v>
      </c>
      <c r="H3281" s="3">
        <f t="shared" si="258"/>
        <v>0</v>
      </c>
      <c r="I3281" s="3">
        <f>'[1]Table - Daily Discharge'!B3284</f>
        <v>0</v>
      </c>
      <c r="J3281" s="3">
        <f>'[1]Table - Daily Discharge'!C3284</f>
        <v>3.8446373084168743</v>
      </c>
      <c r="K3281" s="3">
        <f>'[1]Table - Daily Discharge'!D3284</f>
        <v>0</v>
      </c>
      <c r="L3281" s="3">
        <f>'[1]Table - Daily Discharge'!E3284</f>
        <v>0</v>
      </c>
      <c r="M3281" s="3">
        <f t="shared" si="259"/>
        <v>3.8446373084168743</v>
      </c>
      <c r="N3281" s="3">
        <f t="shared" si="260"/>
        <v>3.8446373084168743</v>
      </c>
    </row>
    <row r="3282" spans="1:14" hidden="1" x14ac:dyDescent="0.2">
      <c r="A3282" s="8">
        <v>44918</v>
      </c>
      <c r="B3282" s="2">
        <f>IFERROR(VLOOKUP(A3282,'[1]Table - Daily Rainfall'!$J$4:$K$2266,2,FALSE),"")</f>
        <v>0</v>
      </c>
      <c r="C3282" s="9">
        <f>'[1]Table - USGS Flow'!D3280</f>
        <v>0</v>
      </c>
      <c r="D3282" s="3">
        <f t="shared" si="256"/>
        <v>0</v>
      </c>
      <c r="E3282" s="9">
        <v>0</v>
      </c>
      <c r="F3282" s="3">
        <f t="shared" si="257"/>
        <v>0</v>
      </c>
      <c r="G3282" s="9">
        <v>0</v>
      </c>
      <c r="H3282" s="3">
        <f t="shared" si="258"/>
        <v>0</v>
      </c>
      <c r="I3282" s="3">
        <f>'[1]Table - Daily Discharge'!B3285</f>
        <v>0</v>
      </c>
      <c r="J3282" s="3">
        <f>'[1]Table - Daily Discharge'!C3285</f>
        <v>3.0355368411115369</v>
      </c>
      <c r="K3282" s="3">
        <f>'[1]Table - Daily Discharge'!D3285</f>
        <v>0</v>
      </c>
      <c r="L3282" s="3">
        <f>'[1]Table - Daily Discharge'!E3285</f>
        <v>0</v>
      </c>
      <c r="M3282" s="3">
        <f t="shared" si="259"/>
        <v>3.0355368411115369</v>
      </c>
      <c r="N3282" s="3">
        <f t="shared" si="260"/>
        <v>3.0355368411115369</v>
      </c>
    </row>
    <row r="3283" spans="1:14" hidden="1" x14ac:dyDescent="0.2">
      <c r="A3283" s="8">
        <v>44919</v>
      </c>
      <c r="B3283" s="2">
        <f>IFERROR(VLOOKUP(A3283,'[1]Table - Daily Rainfall'!$J$4:$K$2266,2,FALSE),"")</f>
        <v>0</v>
      </c>
      <c r="C3283" s="9">
        <f>'[1]Table - USGS Flow'!D3281</f>
        <v>0</v>
      </c>
      <c r="D3283" s="3">
        <f t="shared" si="256"/>
        <v>0</v>
      </c>
      <c r="E3283" s="9">
        <v>0</v>
      </c>
      <c r="F3283" s="3">
        <f t="shared" si="257"/>
        <v>0</v>
      </c>
      <c r="G3283" s="9">
        <v>0</v>
      </c>
      <c r="H3283" s="3">
        <f t="shared" si="258"/>
        <v>0</v>
      </c>
      <c r="I3283" s="3">
        <f>'[1]Table - Daily Discharge'!B3286</f>
        <v>0</v>
      </c>
      <c r="J3283" s="3">
        <f>'[1]Table - Daily Discharge'!C3286</f>
        <v>5.1967388104443648</v>
      </c>
      <c r="K3283" s="3">
        <f>'[1]Table - Daily Discharge'!D3286</f>
        <v>0</v>
      </c>
      <c r="L3283" s="3">
        <f>'[1]Table - Daily Discharge'!E3286</f>
        <v>0</v>
      </c>
      <c r="M3283" s="3">
        <f t="shared" si="259"/>
        <v>5.1967388104443648</v>
      </c>
      <c r="N3283" s="3">
        <f t="shared" si="260"/>
        <v>5.1967388104443648</v>
      </c>
    </row>
    <row r="3284" spans="1:14" hidden="1" x14ac:dyDescent="0.2">
      <c r="A3284" s="8">
        <v>44920</v>
      </c>
      <c r="B3284" s="2">
        <f>IFERROR(VLOOKUP(A3284,'[1]Table - Daily Rainfall'!$J$4:$K$2266,2,FALSE),"")</f>
        <v>0</v>
      </c>
      <c r="C3284" s="9">
        <f>'[1]Table - USGS Flow'!D3282</f>
        <v>0</v>
      </c>
      <c r="D3284" s="3">
        <f t="shared" si="256"/>
        <v>0</v>
      </c>
      <c r="E3284" s="9">
        <v>0</v>
      </c>
      <c r="F3284" s="3">
        <f t="shared" si="257"/>
        <v>0</v>
      </c>
      <c r="G3284" s="9">
        <v>0</v>
      </c>
      <c r="H3284" s="3">
        <f t="shared" si="258"/>
        <v>0</v>
      </c>
      <c r="I3284" s="3">
        <f>'[1]Table - Daily Discharge'!B3287</f>
        <v>0</v>
      </c>
      <c r="J3284" s="3">
        <f>'[1]Table - Daily Discharge'!C3287</f>
        <v>4.2703968327634039</v>
      </c>
      <c r="K3284" s="3">
        <f>'[1]Table - Daily Discharge'!D3287</f>
        <v>0</v>
      </c>
      <c r="L3284" s="3">
        <f>'[1]Table - Daily Discharge'!E3287</f>
        <v>0</v>
      </c>
      <c r="M3284" s="3">
        <f t="shared" si="259"/>
        <v>4.2703968327634039</v>
      </c>
      <c r="N3284" s="3">
        <f t="shared" si="260"/>
        <v>4.2703968327634039</v>
      </c>
    </row>
    <row r="3285" spans="1:14" hidden="1" x14ac:dyDescent="0.2">
      <c r="A3285" s="8">
        <v>44921</v>
      </c>
      <c r="B3285" s="2">
        <f>IFERROR(VLOOKUP(A3285,'[1]Table - Daily Rainfall'!$J$4:$K$2266,2,FALSE),"")</f>
        <v>0</v>
      </c>
      <c r="C3285" s="9">
        <f>'[1]Table - USGS Flow'!D3283</f>
        <v>0</v>
      </c>
      <c r="D3285" s="3">
        <f t="shared" si="256"/>
        <v>0</v>
      </c>
      <c r="E3285" s="9">
        <v>0</v>
      </c>
      <c r="F3285" s="3">
        <f t="shared" si="257"/>
        <v>0</v>
      </c>
      <c r="G3285" s="9">
        <v>0</v>
      </c>
      <c r="H3285" s="3">
        <f t="shared" si="258"/>
        <v>0</v>
      </c>
      <c r="I3285" s="3">
        <f>'[1]Table - Daily Discharge'!B3288</f>
        <v>0</v>
      </c>
      <c r="J3285" s="3">
        <f>'[1]Table - Daily Discharge'!C3288</f>
        <v>3.3359715068392606</v>
      </c>
      <c r="K3285" s="3">
        <f>'[1]Table - Daily Discharge'!D3288</f>
        <v>0</v>
      </c>
      <c r="L3285" s="3">
        <f>'[1]Table - Daily Discharge'!E3288</f>
        <v>0</v>
      </c>
      <c r="M3285" s="3">
        <f t="shared" si="259"/>
        <v>3.3359715068392606</v>
      </c>
      <c r="N3285" s="3">
        <f t="shared" si="260"/>
        <v>3.3359715068392606</v>
      </c>
    </row>
    <row r="3286" spans="1:14" hidden="1" x14ac:dyDescent="0.2">
      <c r="A3286" s="8">
        <v>44922</v>
      </c>
      <c r="B3286" s="2">
        <f>IFERROR(VLOOKUP(A3286,'[1]Table - Daily Rainfall'!$J$4:$K$2266,2,FALSE),"")</f>
        <v>0.35</v>
      </c>
      <c r="C3286" s="9">
        <f>'[1]Table - USGS Flow'!D3284</f>
        <v>0</v>
      </c>
      <c r="D3286" s="3">
        <f t="shared" si="256"/>
        <v>0</v>
      </c>
      <c r="E3286" s="9">
        <v>0</v>
      </c>
      <c r="F3286" s="3">
        <f t="shared" si="257"/>
        <v>0</v>
      </c>
      <c r="G3286" s="9">
        <v>0</v>
      </c>
      <c r="H3286" s="3">
        <f t="shared" si="258"/>
        <v>0</v>
      </c>
      <c r="I3286" s="3">
        <f>'[1]Table - Daily Discharge'!B3289</f>
        <v>0</v>
      </c>
      <c r="J3286" s="3">
        <f>'[1]Table - Daily Discharge'!C3289</f>
        <v>4.9375630962150669</v>
      </c>
      <c r="K3286" s="3">
        <f>'[1]Table - Daily Discharge'!D3289</f>
        <v>0</v>
      </c>
      <c r="L3286" s="3">
        <f>'[1]Table - Daily Discharge'!E3289</f>
        <v>0</v>
      </c>
      <c r="M3286" s="3">
        <f t="shared" si="259"/>
        <v>4.9375630962150669</v>
      </c>
      <c r="N3286" s="3">
        <f t="shared" si="260"/>
        <v>4.9375630962150669</v>
      </c>
    </row>
    <row r="3287" spans="1:14" hidden="1" x14ac:dyDescent="0.2">
      <c r="A3287" s="8">
        <v>44923</v>
      </c>
      <c r="B3287" s="2">
        <f>IFERROR(VLOOKUP(A3287,'[1]Table - Daily Rainfall'!$J$4:$K$2266,2,FALSE),"")</f>
        <v>0.01</v>
      </c>
      <c r="C3287" s="9">
        <f>'[1]Table - USGS Flow'!D3285</f>
        <v>44</v>
      </c>
      <c r="D3287" s="3">
        <f t="shared" si="256"/>
        <v>28.438469493278181</v>
      </c>
      <c r="E3287" s="9">
        <v>0</v>
      </c>
      <c r="F3287" s="3">
        <f t="shared" si="257"/>
        <v>0</v>
      </c>
      <c r="G3287" s="9">
        <v>0</v>
      </c>
      <c r="H3287" s="3">
        <f t="shared" si="258"/>
        <v>0</v>
      </c>
      <c r="I3287" s="3">
        <f>'[1]Table - Daily Discharge'!B3290</f>
        <v>0</v>
      </c>
      <c r="J3287" s="3">
        <f>'[1]Table - Daily Discharge'!C3290</f>
        <v>3.8409933292401846</v>
      </c>
      <c r="K3287" s="3">
        <f>'[1]Table - Daily Discharge'!D3290</f>
        <v>0</v>
      </c>
      <c r="L3287" s="3">
        <f>'[1]Table - Daily Discharge'!E3290</f>
        <v>0</v>
      </c>
      <c r="M3287" s="3">
        <f t="shared" si="259"/>
        <v>3.8409933292401846</v>
      </c>
      <c r="N3287" s="3">
        <f t="shared" si="260"/>
        <v>3.8409933292401846</v>
      </c>
    </row>
    <row r="3288" spans="1:14" hidden="1" x14ac:dyDescent="0.2">
      <c r="A3288" s="8">
        <v>44924</v>
      </c>
      <c r="B3288" s="2">
        <f>IFERROR(VLOOKUP(A3288,'[1]Table - Daily Rainfall'!$J$4:$K$2266,2,FALSE),"")</f>
        <v>0.01</v>
      </c>
      <c r="C3288" s="9">
        <f>'[1]Table - USGS Flow'!D3286</f>
        <v>0</v>
      </c>
      <c r="D3288" s="3">
        <f t="shared" si="256"/>
        <v>0</v>
      </c>
      <c r="E3288" s="9">
        <v>0</v>
      </c>
      <c r="F3288" s="3">
        <f t="shared" si="257"/>
        <v>0</v>
      </c>
      <c r="G3288" s="9">
        <v>0</v>
      </c>
      <c r="H3288" s="3">
        <f t="shared" si="258"/>
        <v>0</v>
      </c>
      <c r="I3288" s="3">
        <f>'[1]Table - Daily Discharge'!B3291</f>
        <v>0</v>
      </c>
      <c r="J3288" s="3">
        <f>'[1]Table - Daily Discharge'!C3291</f>
        <v>4.096763129200153</v>
      </c>
      <c r="K3288" s="3">
        <f>'[1]Table - Daily Discharge'!D3291</f>
        <v>0</v>
      </c>
      <c r="L3288" s="3">
        <f>'[1]Table - Daily Discharge'!E3291</f>
        <v>0</v>
      </c>
      <c r="M3288" s="3">
        <f t="shared" si="259"/>
        <v>4.096763129200153</v>
      </c>
      <c r="N3288" s="3">
        <f t="shared" si="260"/>
        <v>4.096763129200153</v>
      </c>
    </row>
    <row r="3289" spans="1:14" hidden="1" x14ac:dyDescent="0.2">
      <c r="A3289" s="8">
        <v>44925</v>
      </c>
      <c r="B3289" s="2">
        <f>IFERROR(VLOOKUP(A3289,'[1]Table - Daily Rainfall'!$J$4:$K$2266,2,FALSE),"")</f>
        <v>0</v>
      </c>
      <c r="C3289" s="9">
        <f>'[1]Table - USGS Flow'!D3287</f>
        <v>0</v>
      </c>
      <c r="D3289" s="3">
        <f t="shared" si="256"/>
        <v>0</v>
      </c>
      <c r="E3289" s="9">
        <v>0</v>
      </c>
      <c r="F3289" s="3">
        <f t="shared" si="257"/>
        <v>0</v>
      </c>
      <c r="G3289" s="9">
        <v>0</v>
      </c>
      <c r="H3289" s="3">
        <f t="shared" si="258"/>
        <v>0</v>
      </c>
      <c r="I3289" s="3">
        <f>'[1]Table - Daily Discharge'!B3292</f>
        <v>0</v>
      </c>
      <c r="J3289" s="3">
        <f>'[1]Table - Daily Discharge'!C3292</f>
        <v>5.4912340084329996</v>
      </c>
      <c r="K3289" s="3">
        <f>'[1]Table - Daily Discharge'!D3292</f>
        <v>0</v>
      </c>
      <c r="L3289" s="3">
        <f>'[1]Table - Daily Discharge'!E3292</f>
        <v>0</v>
      </c>
      <c r="M3289" s="3">
        <f t="shared" si="259"/>
        <v>5.4912340084329996</v>
      </c>
      <c r="N3289" s="3">
        <f t="shared" si="260"/>
        <v>5.4912340084329996</v>
      </c>
    </row>
    <row r="3290" spans="1:14" hidden="1" x14ac:dyDescent="0.2">
      <c r="A3290" s="8">
        <v>44926</v>
      </c>
      <c r="B3290" s="2">
        <f>IFERROR(VLOOKUP(A3290,'[1]Table - Daily Rainfall'!$J$4:$K$2266,2,FALSE),"")</f>
        <v>0.73</v>
      </c>
      <c r="C3290" s="9">
        <f>'[1]Table - USGS Flow'!D3288</f>
        <v>560</v>
      </c>
      <c r="D3290" s="3">
        <f t="shared" si="256"/>
        <v>361.94415718717687</v>
      </c>
      <c r="E3290" s="9">
        <v>7.0124999999999993E-2</v>
      </c>
      <c r="F3290" s="3">
        <f t="shared" si="257"/>
        <v>4.5323810754912097E-2</v>
      </c>
      <c r="G3290" s="9">
        <v>93.244260416666677</v>
      </c>
      <c r="H3290" s="3">
        <f t="shared" si="258"/>
        <v>60.266455801878671</v>
      </c>
      <c r="I3290" s="3">
        <f>'[1]Table - Daily Discharge'!B3293</f>
        <v>0</v>
      </c>
      <c r="J3290" s="3">
        <f>'[1]Table - Daily Discharge'!C3293</f>
        <v>0</v>
      </c>
      <c r="K3290" s="3">
        <f>'[1]Table - Daily Discharge'!D3293</f>
        <v>0</v>
      </c>
      <c r="L3290" s="3">
        <f>'[1]Table - Daily Discharge'!E3293</f>
        <v>0</v>
      </c>
      <c r="M3290" s="3">
        <f t="shared" si="259"/>
        <v>0</v>
      </c>
      <c r="N3290" s="3">
        <f t="shared" si="260"/>
        <v>0</v>
      </c>
    </row>
    <row r="3291" spans="1:14" hidden="1" x14ac:dyDescent="0.2">
      <c r="A3291" s="10" t="s">
        <v>18</v>
      </c>
      <c r="B3291" s="11">
        <f t="shared" ref="B3291:N3291" si="261">AVERAGE(B4:B3290)</f>
        <v>3.2555183946488341E-2</v>
      </c>
      <c r="C3291" s="12">
        <f t="shared" si="261"/>
        <v>53.570425920292045</v>
      </c>
      <c r="D3291" s="11">
        <f t="shared" si="261"/>
        <v>34.624111892639704</v>
      </c>
      <c r="E3291" s="12">
        <f t="shared" si="261"/>
        <v>14.213018063583803</v>
      </c>
      <c r="F3291" s="11">
        <f t="shared" si="261"/>
        <v>9.1862836501963674</v>
      </c>
      <c r="G3291" s="12">
        <f t="shared" si="261"/>
        <v>20.041052229109621</v>
      </c>
      <c r="H3291" s="11">
        <f t="shared" si="261"/>
        <v>12.953110282516562</v>
      </c>
      <c r="I3291" s="11">
        <f t="shared" si="261"/>
        <v>9.9084350649986757</v>
      </c>
      <c r="J3291" s="11">
        <f t="shared" si="261"/>
        <v>3.3531853474986315</v>
      </c>
      <c r="K3291" s="11">
        <f t="shared" si="261"/>
        <v>1.3028513470306522</v>
      </c>
      <c r="L3291" s="11">
        <f t="shared" si="261"/>
        <v>1.2228455522453729</v>
      </c>
      <c r="M3291" s="11">
        <f t="shared" si="261"/>
        <v>13.261620412497289</v>
      </c>
      <c r="N3291" s="11">
        <f t="shared" si="261"/>
        <v>14.564471759527967</v>
      </c>
    </row>
    <row r="3292" spans="1:14" hidden="1" x14ac:dyDescent="0.2">
      <c r="A3292" s="10" t="s">
        <v>19</v>
      </c>
      <c r="B3292" s="11">
        <f t="shared" ref="B3292:N3292" si="262">MIN(B4:B3290)</f>
        <v>0</v>
      </c>
      <c r="C3292" s="12">
        <f t="shared" si="262"/>
        <v>0</v>
      </c>
      <c r="D3292" s="11">
        <f t="shared" si="262"/>
        <v>0</v>
      </c>
      <c r="E3292" s="12">
        <f t="shared" si="262"/>
        <v>0</v>
      </c>
      <c r="F3292" s="11">
        <f t="shared" si="262"/>
        <v>0</v>
      </c>
      <c r="G3292" s="12">
        <f t="shared" si="262"/>
        <v>0</v>
      </c>
      <c r="H3292" s="11">
        <f t="shared" si="262"/>
        <v>0</v>
      </c>
      <c r="I3292" s="11">
        <f t="shared" si="262"/>
        <v>0</v>
      </c>
      <c r="J3292" s="11">
        <f t="shared" si="262"/>
        <v>0</v>
      </c>
      <c r="K3292" s="11">
        <f t="shared" si="262"/>
        <v>0</v>
      </c>
      <c r="L3292" s="11">
        <f t="shared" si="262"/>
        <v>0</v>
      </c>
      <c r="M3292" s="11">
        <f t="shared" si="262"/>
        <v>0</v>
      </c>
      <c r="N3292" s="11">
        <f t="shared" si="262"/>
        <v>0</v>
      </c>
    </row>
    <row r="3293" spans="1:14" hidden="1" x14ac:dyDescent="0.2">
      <c r="A3293" s="10" t="s">
        <v>20</v>
      </c>
      <c r="B3293" s="11">
        <f t="shared" ref="B3293:N3293" si="263">MAX(B4:B3290)</f>
        <v>2.95</v>
      </c>
      <c r="C3293" s="12">
        <f t="shared" si="263"/>
        <v>5140</v>
      </c>
      <c r="D3293" s="11">
        <f t="shared" si="263"/>
        <v>3322.1302998965875</v>
      </c>
      <c r="E3293" s="12">
        <f t="shared" si="263"/>
        <v>1829.7513854166666</v>
      </c>
      <c r="F3293" s="11">
        <f t="shared" si="263"/>
        <v>1182.6211126012581</v>
      </c>
      <c r="G3293" s="12">
        <f t="shared" si="263"/>
        <v>5245.7678020833328</v>
      </c>
      <c r="H3293" s="11">
        <f t="shared" si="263"/>
        <v>3390.4910820083592</v>
      </c>
      <c r="I3293" s="11">
        <f t="shared" si="263"/>
        <v>58.791387009203824</v>
      </c>
      <c r="J3293" s="11">
        <f t="shared" si="263"/>
        <v>10.596201025122213</v>
      </c>
      <c r="K3293" s="11">
        <f t="shared" si="263"/>
        <v>9.6684629909197497</v>
      </c>
      <c r="L3293" s="11">
        <f t="shared" si="263"/>
        <v>10.124899338351355</v>
      </c>
      <c r="M3293" s="11">
        <f t="shared" si="263"/>
        <v>60.435562256951457</v>
      </c>
      <c r="N3293" s="11">
        <f t="shared" si="263"/>
        <v>60.435562256951457</v>
      </c>
    </row>
  </sheetData>
  <autoFilter ref="A3:P3293" xr:uid="{E21677CF-58B1-4808-B7DA-5FB6E429D2D8}">
    <filterColumn colId="1">
      <filters blank="1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Wood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Crowley, Michael</dc:creator>
  <cp:lastModifiedBy>Katie Irving</cp:lastModifiedBy>
  <dcterms:created xsi:type="dcterms:W3CDTF">2023-07-17T19:17:25Z</dcterms:created>
  <dcterms:modified xsi:type="dcterms:W3CDTF">2023-08-14T19:06:44Z</dcterms:modified>
</cp:coreProperties>
</file>