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22bf281130dcc6/Documenten/Schaken/Website KSK Colle/_/erelijsten/"/>
    </mc:Choice>
  </mc:AlternateContent>
  <xr:revisionPtr revIDLastSave="23" documentId="13_ncr:1_{4A3C6C07-254E-4627-A668-7BEA0E692A15}" xr6:coauthVersionLast="47" xr6:coauthVersionMax="47" xr10:uidLastSave="{0385F747-E32F-458C-B8B7-9994EB0B5328}"/>
  <bookViews>
    <workbookView xWindow="-120" yWindow="-120" windowWidth="29040" windowHeight="15840" xr2:uid="{00000000-000D-0000-FFFF-FFFF00000000}"/>
  </bookViews>
  <sheets>
    <sheet name="Zomertornooi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5" i="1"/>
  <c r="H13" i="1"/>
  <c r="H12" i="1"/>
  <c r="H11" i="1"/>
  <c r="H10" i="1"/>
  <c r="H9" i="1"/>
  <c r="H7" i="1"/>
  <c r="H6" i="1"/>
  <c r="H4" i="1"/>
  <c r="H3" i="1"/>
</calcChain>
</file>

<file path=xl/sharedStrings.xml><?xml version="1.0" encoding="utf-8"?>
<sst xmlns="http://schemas.openxmlformats.org/spreadsheetml/2006/main" count="62" uniqueCount="25">
  <si>
    <t>Jaar</t>
  </si>
  <si>
    <t>Winnaar</t>
  </si>
  <si>
    <t>Meervoudige Winnaars</t>
  </si>
  <si>
    <t>August Verbeke</t>
  </si>
  <si>
    <t>Bart Schittekat</t>
  </si>
  <si>
    <t>Albert Cambier</t>
  </si>
  <si>
    <t>Melih Bolca</t>
  </si>
  <si>
    <t>Benny Todts</t>
  </si>
  <si>
    <t>Jan Van Der Stricht</t>
  </si>
  <si>
    <t>Omer Van Broeck</t>
  </si>
  <si>
    <t>Frans Van Mullem</t>
  </si>
  <si>
    <t>Peter Verbeeren</t>
  </si>
  <si>
    <t>Tijs Elsen</t>
  </si>
  <si>
    <t>Niels Ongena</t>
  </si>
  <si>
    <t>Karel De Schrijver</t>
  </si>
  <si>
    <t>Roger Van Den Bosch</t>
  </si>
  <si>
    <t>Alex Van Hoey</t>
  </si>
  <si>
    <t>Johan D'Hondt</t>
  </si>
  <si>
    <t>Jan De Rijck</t>
  </si>
  <si>
    <t>Timothy De Rycke</t>
  </si>
  <si>
    <t>Kjell Spaens</t>
  </si>
  <si>
    <t>Geert Van Der Stricht</t>
  </si>
  <si>
    <t>Björn Dyckmans</t>
  </si>
  <si>
    <t>Björn Dyckmans &amp; Niels Ongena</t>
  </si>
  <si>
    <t>Geen winnaar wegens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</si>
</sst>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sz val="10"/>
      <color rgb="FFC0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7B548"/>
        <bgColor indexed="64"/>
      </patternFill>
    </fill>
  </fills>
  <borders count="4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/>
    <xf numFmtId="0" fontId="3" fillId="2" borderId="2" xfId="0" applyFont="1" applyFill="1" applyBorder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/>
    <xf numFmtId="0" fontId="3" fillId="2" borderId="1" xfId="0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Fill="1"/>
    <xf numFmtId="0" fontId="3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tabSelected="1" workbookViewId="0">
      <pane ySplit="1" topLeftCell="A2" activePane="bottomLeft" state="frozen"/>
      <selection pane="bottomLeft" activeCell="I24" sqref="I24"/>
    </sheetView>
  </sheetViews>
  <sheetFormatPr defaultRowHeight="13.5" x14ac:dyDescent="0.25"/>
  <cols>
    <col min="1" max="1" width="6.42578125" style="6" customWidth="1"/>
    <col min="2" max="2" width="35" style="15" customWidth="1"/>
    <col min="3" max="3" width="3.140625" style="21" customWidth="1"/>
    <col min="4" max="4" width="9.140625" style="15"/>
    <col min="5" max="5" width="35" style="15" bestFit="1" customWidth="1"/>
    <col min="6" max="6" width="3.85546875" style="22" customWidth="1"/>
    <col min="7" max="7" width="27.5703125" style="15" customWidth="1"/>
    <col min="8" max="8" width="3.140625" style="23" customWidth="1"/>
    <col min="9" max="16384" width="9.140625" style="15"/>
  </cols>
  <sheetData>
    <row r="1" spans="1:8" s="6" customFormat="1" ht="16.5" customHeight="1" thickTop="1" thickBot="1" x14ac:dyDescent="0.3">
      <c r="A1" s="1" t="s">
        <v>0</v>
      </c>
      <c r="B1" s="2" t="s">
        <v>1</v>
      </c>
      <c r="C1" s="3"/>
      <c r="D1" s="1" t="s">
        <v>0</v>
      </c>
      <c r="E1" s="2" t="s">
        <v>1</v>
      </c>
      <c r="F1" s="4"/>
      <c r="G1" s="2" t="s">
        <v>2</v>
      </c>
      <c r="H1" s="5"/>
    </row>
    <row r="2" spans="1:8" s="6" customFormat="1" ht="16.5" customHeight="1" thickTop="1" thickBot="1" x14ac:dyDescent="0.3">
      <c r="A2" s="1"/>
      <c r="B2" s="2"/>
      <c r="C2" s="3"/>
      <c r="D2" s="7"/>
      <c r="E2" s="8"/>
      <c r="F2" s="4"/>
      <c r="G2" s="8"/>
      <c r="H2" s="5"/>
    </row>
    <row r="3" spans="1:8" ht="16.5" customHeight="1" thickTop="1" thickBot="1" x14ac:dyDescent="0.3">
      <c r="A3" s="9">
        <v>1960</v>
      </c>
      <c r="B3" s="10" t="s">
        <v>3</v>
      </c>
      <c r="C3" s="11"/>
      <c r="D3" s="9">
        <v>2001</v>
      </c>
      <c r="E3" s="12" t="s">
        <v>4</v>
      </c>
      <c r="F3" s="13">
        <v>1</v>
      </c>
      <c r="G3" s="2" t="s">
        <v>4</v>
      </c>
      <c r="H3" s="14">
        <f>COUNTIF($B$3:$E$28,"Bart Schittekat*")</f>
        <v>9</v>
      </c>
    </row>
    <row r="4" spans="1:8" ht="16.5" customHeight="1" thickTop="1" thickBot="1" x14ac:dyDescent="0.3">
      <c r="A4" s="1">
        <v>1961</v>
      </c>
      <c r="B4" s="8" t="s">
        <v>5</v>
      </c>
      <c r="C4" s="11"/>
      <c r="D4" s="1">
        <v>2002</v>
      </c>
      <c r="E4" s="16" t="s">
        <v>4</v>
      </c>
      <c r="F4" s="13">
        <v>2</v>
      </c>
      <c r="G4" s="8" t="s">
        <v>6</v>
      </c>
      <c r="H4" s="14">
        <f>COUNTIF($B$3:$E$28,"Melih Bolca*")</f>
        <v>4</v>
      </c>
    </row>
    <row r="5" spans="1:8" ht="16.5" customHeight="1" thickTop="1" thickBot="1" x14ac:dyDescent="0.3">
      <c r="A5" s="9">
        <v>1962</v>
      </c>
      <c r="B5" s="10" t="s">
        <v>5</v>
      </c>
      <c r="C5" s="11"/>
      <c r="D5" s="9">
        <v>2003</v>
      </c>
      <c r="E5" s="12" t="s">
        <v>7</v>
      </c>
      <c r="F5" s="13">
        <v>3</v>
      </c>
      <c r="G5" s="8" t="s">
        <v>13</v>
      </c>
      <c r="H5" s="14">
        <f>COUNTIF($B$3:$E$28,"*Niels Ongena*")</f>
        <v>4</v>
      </c>
    </row>
    <row r="6" spans="1:8" ht="16.5" customHeight="1" thickTop="1" thickBot="1" x14ac:dyDescent="0.3">
      <c r="A6" s="1">
        <v>1963</v>
      </c>
      <c r="B6" s="8" t="s">
        <v>9</v>
      </c>
      <c r="C6" s="11"/>
      <c r="D6" s="1">
        <v>2004</v>
      </c>
      <c r="E6" s="16" t="s">
        <v>10</v>
      </c>
      <c r="F6" s="13">
        <v>4</v>
      </c>
      <c r="G6" s="8" t="s">
        <v>8</v>
      </c>
      <c r="H6" s="14">
        <f>COUNTIF($B$3:$E$28,"Jan Van Der Stricht*")</f>
        <v>3</v>
      </c>
    </row>
    <row r="7" spans="1:8" ht="16.5" customHeight="1" thickTop="1" thickBot="1" x14ac:dyDescent="0.3">
      <c r="A7" s="9"/>
      <c r="B7" s="10"/>
      <c r="C7" s="11"/>
      <c r="D7" s="9">
        <v>2005</v>
      </c>
      <c r="E7" s="12" t="s">
        <v>12</v>
      </c>
      <c r="F7" s="13">
        <v>5</v>
      </c>
      <c r="G7" s="8" t="s">
        <v>11</v>
      </c>
      <c r="H7" s="14">
        <f>COUNTIF($B$3:$E$28,"Peter Verbeeren*")</f>
        <v>3</v>
      </c>
    </row>
    <row r="8" spans="1:8" ht="16.5" customHeight="1" thickTop="1" thickBot="1" x14ac:dyDescent="0.3">
      <c r="A8" s="1">
        <v>1980</v>
      </c>
      <c r="B8" s="8" t="s">
        <v>14</v>
      </c>
      <c r="C8" s="11"/>
      <c r="D8" s="1">
        <v>2006</v>
      </c>
      <c r="E8" s="16" t="s">
        <v>11</v>
      </c>
      <c r="F8" s="13">
        <v>6</v>
      </c>
      <c r="G8" s="8" t="s">
        <v>22</v>
      </c>
      <c r="H8" s="14">
        <f>COUNTIF($B$3:$E$28,"*Björn Dyckmans*")</f>
        <v>4</v>
      </c>
    </row>
    <row r="9" spans="1:8" ht="16.5" customHeight="1" thickTop="1" thickBot="1" x14ac:dyDescent="0.3">
      <c r="A9" s="9">
        <v>1981</v>
      </c>
      <c r="B9" s="10" t="s">
        <v>15</v>
      </c>
      <c r="C9" s="11"/>
      <c r="D9" s="9">
        <v>2007</v>
      </c>
      <c r="E9" s="12" t="s">
        <v>8</v>
      </c>
      <c r="F9" s="13">
        <v>7</v>
      </c>
      <c r="G9" s="8" t="s">
        <v>5</v>
      </c>
      <c r="H9" s="14">
        <f>COUNTIF($B$3:$E$28,"Albert Cambier*")</f>
        <v>2</v>
      </c>
    </row>
    <row r="10" spans="1:8" ht="16.5" customHeight="1" thickTop="1" thickBot="1" x14ac:dyDescent="0.3">
      <c r="A10" s="1">
        <v>1982</v>
      </c>
      <c r="B10" s="8" t="s">
        <v>6</v>
      </c>
      <c r="C10" s="11"/>
      <c r="D10" s="1">
        <v>2008</v>
      </c>
      <c r="E10" s="16" t="s">
        <v>8</v>
      </c>
      <c r="F10" s="13">
        <v>8</v>
      </c>
      <c r="G10" s="8" t="s">
        <v>3</v>
      </c>
      <c r="H10" s="14">
        <f>COUNTIF($B$3:$E$28,"August Verbeke*")</f>
        <v>2</v>
      </c>
    </row>
    <row r="11" spans="1:8" ht="16.5" customHeight="1" thickTop="1" thickBot="1" x14ac:dyDescent="0.3">
      <c r="A11" s="9">
        <v>1983</v>
      </c>
      <c r="B11" s="10" t="s">
        <v>16</v>
      </c>
      <c r="C11" s="11"/>
      <c r="D11" s="9">
        <v>2009</v>
      </c>
      <c r="E11" s="12" t="s">
        <v>11</v>
      </c>
      <c r="F11" s="13">
        <v>9</v>
      </c>
      <c r="G11" s="8" t="s">
        <v>10</v>
      </c>
      <c r="H11" s="14">
        <f>COUNTIF($B$3:$E$28,"Frans Van Mullem*")</f>
        <v>2</v>
      </c>
    </row>
    <row r="12" spans="1:8" ht="16.5" customHeight="1" thickTop="1" thickBot="1" x14ac:dyDescent="0.3">
      <c r="A12" s="1">
        <v>1984</v>
      </c>
      <c r="B12" s="8" t="s">
        <v>18</v>
      </c>
      <c r="C12" s="11"/>
      <c r="D12" s="1">
        <v>2010</v>
      </c>
      <c r="E12" s="16" t="s">
        <v>11</v>
      </c>
      <c r="F12" s="13">
        <v>10</v>
      </c>
      <c r="G12" s="8" t="s">
        <v>17</v>
      </c>
      <c r="H12" s="14">
        <f>COUNTIF($B$3:$E$28,"Johan D'Hondt*")</f>
        <v>2</v>
      </c>
    </row>
    <row r="13" spans="1:8" ht="16.5" customHeight="1" thickTop="1" thickBot="1" x14ac:dyDescent="0.3">
      <c r="A13" s="9">
        <v>1985</v>
      </c>
      <c r="B13" s="10" t="s">
        <v>3</v>
      </c>
      <c r="C13" s="11"/>
      <c r="D13" s="9">
        <v>2011</v>
      </c>
      <c r="E13" s="12" t="s">
        <v>20</v>
      </c>
      <c r="F13" s="13">
        <v>11</v>
      </c>
      <c r="G13" s="8" t="s">
        <v>19</v>
      </c>
      <c r="H13" s="14">
        <f>COUNTIF($B$3:$E$28,"Timothy De Rycke*")</f>
        <v>2</v>
      </c>
    </row>
    <row r="14" spans="1:8" ht="16.5" customHeight="1" thickTop="1" thickBot="1" x14ac:dyDescent="0.3">
      <c r="A14" s="1">
        <v>1986</v>
      </c>
      <c r="B14" s="8" t="s">
        <v>17</v>
      </c>
      <c r="C14" s="11"/>
      <c r="D14" s="1">
        <v>2012</v>
      </c>
      <c r="E14" s="8" t="s">
        <v>13</v>
      </c>
      <c r="F14" s="4"/>
      <c r="G14" s="17"/>
      <c r="H14" s="18"/>
    </row>
    <row r="15" spans="1:8" ht="16.5" customHeight="1" thickTop="1" thickBot="1" x14ac:dyDescent="0.3">
      <c r="A15" s="9">
        <v>1987</v>
      </c>
      <c r="B15" s="10" t="s">
        <v>17</v>
      </c>
      <c r="C15" s="11"/>
      <c r="D15" s="9">
        <v>2013</v>
      </c>
      <c r="E15" s="10" t="s">
        <v>10</v>
      </c>
      <c r="F15" s="4"/>
      <c r="G15" s="17"/>
      <c r="H15" s="18"/>
    </row>
    <row r="16" spans="1:8" ht="16.5" customHeight="1" thickTop="1" thickBot="1" x14ac:dyDescent="0.3">
      <c r="A16" s="1">
        <v>1988</v>
      </c>
      <c r="B16" s="8" t="s">
        <v>21</v>
      </c>
      <c r="C16" s="11"/>
      <c r="D16" s="1">
        <v>2014</v>
      </c>
      <c r="E16" s="8" t="s">
        <v>8</v>
      </c>
      <c r="F16" s="4"/>
      <c r="G16" s="17"/>
      <c r="H16" s="18"/>
    </row>
    <row r="17" spans="1:8" ht="16.5" customHeight="1" thickTop="1" thickBot="1" x14ac:dyDescent="0.3">
      <c r="A17" s="9">
        <v>1989</v>
      </c>
      <c r="B17" s="10" t="s">
        <v>6</v>
      </c>
      <c r="C17" s="11"/>
      <c r="D17" s="9">
        <v>2015</v>
      </c>
      <c r="E17" s="10" t="s">
        <v>13</v>
      </c>
      <c r="F17" s="4"/>
      <c r="G17" s="17"/>
      <c r="H17" s="18"/>
    </row>
    <row r="18" spans="1:8" ht="16.5" customHeight="1" thickTop="1" thickBot="1" x14ac:dyDescent="0.3">
      <c r="A18" s="1">
        <v>1990</v>
      </c>
      <c r="B18" s="8" t="s">
        <v>6</v>
      </c>
      <c r="C18" s="11"/>
      <c r="D18" s="1">
        <v>2016</v>
      </c>
      <c r="E18" s="8" t="s">
        <v>13</v>
      </c>
      <c r="F18" s="4"/>
      <c r="G18" s="17"/>
      <c r="H18" s="18"/>
    </row>
    <row r="19" spans="1:8" ht="16.5" customHeight="1" thickTop="1" thickBot="1" x14ac:dyDescent="0.3">
      <c r="A19" s="9">
        <v>1991</v>
      </c>
      <c r="B19" s="10" t="s">
        <v>22</v>
      </c>
      <c r="C19" s="11"/>
      <c r="D19" s="9">
        <v>2017</v>
      </c>
      <c r="E19" s="10" t="s">
        <v>22</v>
      </c>
      <c r="F19" s="19"/>
      <c r="G19" s="17"/>
      <c r="H19" s="18"/>
    </row>
    <row r="20" spans="1:8" ht="16.5" customHeight="1" thickTop="1" thickBot="1" x14ac:dyDescent="0.3">
      <c r="A20" s="1">
        <v>1992</v>
      </c>
      <c r="B20" s="8" t="s">
        <v>4</v>
      </c>
      <c r="C20" s="11"/>
      <c r="D20" s="1">
        <v>2018</v>
      </c>
      <c r="E20" s="16" t="s">
        <v>4</v>
      </c>
      <c r="F20" s="19"/>
      <c r="G20" s="17"/>
      <c r="H20" s="18"/>
    </row>
    <row r="21" spans="1:8" ht="16.5" customHeight="1" thickTop="1" thickBot="1" x14ac:dyDescent="0.3">
      <c r="A21" s="9">
        <v>1993</v>
      </c>
      <c r="B21" s="10" t="s">
        <v>6</v>
      </c>
      <c r="C21" s="11"/>
      <c r="D21" s="9">
        <v>2019</v>
      </c>
      <c r="E21" s="10" t="s">
        <v>23</v>
      </c>
      <c r="F21" s="19"/>
      <c r="G21" s="17"/>
      <c r="H21" s="18"/>
    </row>
    <row r="22" spans="1:8" ht="16.5" customHeight="1" thickTop="1" thickBot="1" x14ac:dyDescent="0.3">
      <c r="A22" s="1">
        <v>1994</v>
      </c>
      <c r="B22" s="8" t="s">
        <v>4</v>
      </c>
      <c r="C22" s="11"/>
      <c r="D22" s="1">
        <v>2020</v>
      </c>
      <c r="E22" s="24" t="s">
        <v>24</v>
      </c>
      <c r="F22" s="19"/>
      <c r="G22" s="17"/>
      <c r="H22" s="18"/>
    </row>
    <row r="23" spans="1:8" ht="16.5" customHeight="1" thickTop="1" thickBot="1" x14ac:dyDescent="0.3">
      <c r="A23" s="9">
        <v>1995</v>
      </c>
      <c r="B23" s="10" t="s">
        <v>4</v>
      </c>
      <c r="C23" s="11"/>
      <c r="D23" s="9">
        <v>2021</v>
      </c>
      <c r="E23" s="10" t="s">
        <v>22</v>
      </c>
      <c r="F23" s="19"/>
      <c r="G23" s="17"/>
      <c r="H23" s="18"/>
    </row>
    <row r="24" spans="1:8" ht="16.5" customHeight="1" thickTop="1" thickBot="1" x14ac:dyDescent="0.3">
      <c r="A24" s="1">
        <v>1996</v>
      </c>
      <c r="B24" s="8" t="s">
        <v>4</v>
      </c>
      <c r="C24" s="11"/>
      <c r="D24" s="20"/>
      <c r="E24" s="17"/>
      <c r="F24" s="19"/>
      <c r="G24" s="17"/>
      <c r="H24" s="18"/>
    </row>
    <row r="25" spans="1:8" ht="16.5" customHeight="1" thickTop="1" thickBot="1" x14ac:dyDescent="0.3">
      <c r="A25" s="9">
        <v>1997</v>
      </c>
      <c r="B25" s="10" t="s">
        <v>4</v>
      </c>
      <c r="C25" s="11"/>
      <c r="D25" s="20"/>
      <c r="E25" s="17"/>
      <c r="F25" s="19"/>
      <c r="G25" s="17"/>
      <c r="H25" s="18"/>
    </row>
    <row r="26" spans="1:8" ht="16.5" customHeight="1" thickTop="1" thickBot="1" x14ac:dyDescent="0.3">
      <c r="A26" s="1">
        <v>1998</v>
      </c>
      <c r="B26" s="8" t="s">
        <v>19</v>
      </c>
      <c r="C26" s="11"/>
      <c r="D26" s="20"/>
      <c r="E26" s="17"/>
      <c r="F26" s="19"/>
      <c r="G26" s="17"/>
      <c r="H26" s="18"/>
    </row>
    <row r="27" spans="1:8" ht="16.5" customHeight="1" thickTop="1" thickBot="1" x14ac:dyDescent="0.3">
      <c r="A27" s="9">
        <v>1999</v>
      </c>
      <c r="B27" s="10" t="s">
        <v>4</v>
      </c>
      <c r="C27" s="11"/>
      <c r="D27" s="20"/>
      <c r="E27" s="17"/>
      <c r="F27" s="19"/>
      <c r="G27" s="17"/>
      <c r="H27" s="18"/>
    </row>
    <row r="28" spans="1:8" ht="16.5" customHeight="1" thickTop="1" thickBot="1" x14ac:dyDescent="0.3">
      <c r="A28" s="1">
        <v>2000</v>
      </c>
      <c r="B28" s="8" t="s">
        <v>19</v>
      </c>
      <c r="C28" s="11"/>
      <c r="D28" s="20"/>
      <c r="E28" s="17"/>
      <c r="F28" s="19"/>
      <c r="G28" s="17"/>
      <c r="H28" s="18"/>
    </row>
    <row r="29" spans="1:8" ht="16.5" customHeight="1" thickTop="1" thickBot="1" x14ac:dyDescent="0.3">
      <c r="A29" s="1"/>
      <c r="B29" s="8"/>
      <c r="C29" s="11"/>
      <c r="D29" s="20"/>
      <c r="E29" s="17"/>
      <c r="F29" s="19"/>
      <c r="G29" s="17"/>
      <c r="H29" s="18"/>
    </row>
    <row r="30" spans="1:8" ht="16.5" customHeight="1" thickTop="1" thickBot="1" x14ac:dyDescent="0.3">
      <c r="A30" s="1"/>
      <c r="B30" s="8"/>
      <c r="C30" s="11"/>
      <c r="D30" s="20"/>
      <c r="E30" s="17"/>
      <c r="F30" s="19"/>
      <c r="G30" s="17"/>
      <c r="H30" s="18"/>
    </row>
    <row r="31" spans="1:8" ht="16.5" customHeight="1" thickTop="1" thickBot="1" x14ac:dyDescent="0.3">
      <c r="A31" s="1"/>
      <c r="B31" s="8"/>
      <c r="C31" s="11"/>
      <c r="D31" s="20"/>
      <c r="E31" s="17"/>
      <c r="F31" s="19"/>
      <c r="G31" s="17"/>
      <c r="H31" s="18"/>
    </row>
    <row r="32" spans="1:8" ht="16.5" customHeight="1" thickTop="1" thickBot="1" x14ac:dyDescent="0.3">
      <c r="A32" s="1"/>
      <c r="B32" s="8"/>
      <c r="C32" s="11"/>
      <c r="D32" s="20"/>
      <c r="E32" s="17"/>
      <c r="F32" s="19"/>
      <c r="G32" s="17"/>
      <c r="H32" s="18"/>
    </row>
    <row r="33" spans="1:8" ht="16.5" customHeight="1" thickTop="1" thickBot="1" x14ac:dyDescent="0.3">
      <c r="A33" s="1"/>
      <c r="B33" s="8"/>
      <c r="C33" s="11"/>
      <c r="D33" s="20"/>
      <c r="E33" s="17"/>
      <c r="F33" s="19"/>
      <c r="G33" s="17"/>
      <c r="H33" s="18"/>
    </row>
    <row r="34" spans="1:8" ht="16.5" customHeight="1" thickTop="1" thickBot="1" x14ac:dyDescent="0.3">
      <c r="A34" s="1"/>
      <c r="B34" s="8"/>
      <c r="C34" s="11"/>
      <c r="D34" s="20"/>
      <c r="E34" s="17"/>
      <c r="F34" s="19"/>
      <c r="G34" s="17"/>
      <c r="H34" s="18"/>
    </row>
    <row r="35" spans="1:8" ht="16.5" customHeight="1" thickTop="1" thickBot="1" x14ac:dyDescent="0.3">
      <c r="A35" s="1"/>
      <c r="B35" s="8"/>
      <c r="C35" s="11"/>
      <c r="D35" s="20"/>
      <c r="E35" s="17"/>
      <c r="F35" s="19"/>
      <c r="G35" s="17"/>
      <c r="H35" s="18"/>
    </row>
    <row r="36" spans="1:8" ht="16.5" customHeight="1" thickTop="1" thickBot="1" x14ac:dyDescent="0.3">
      <c r="A36" s="1"/>
      <c r="B36" s="8"/>
      <c r="C36" s="11"/>
      <c r="D36" s="20"/>
      <c r="E36" s="17"/>
      <c r="F36" s="19"/>
      <c r="G36" s="17"/>
      <c r="H36" s="18"/>
    </row>
    <row r="37" spans="1:8" ht="16.5" customHeight="1" thickTop="1" thickBot="1" x14ac:dyDescent="0.3">
      <c r="A37" s="1"/>
      <c r="B37" s="8"/>
      <c r="C37" s="11"/>
      <c r="D37" s="20"/>
      <c r="E37" s="17"/>
      <c r="F37" s="19"/>
      <c r="G37" s="17"/>
      <c r="H37" s="18"/>
    </row>
    <row r="38" spans="1:8" ht="16.5" customHeight="1" thickTop="1" thickBot="1" x14ac:dyDescent="0.3">
      <c r="A38" s="1"/>
      <c r="B38" s="8"/>
      <c r="C38" s="11"/>
      <c r="D38" s="20"/>
      <c r="E38" s="17"/>
      <c r="F38" s="19"/>
      <c r="G38" s="17"/>
      <c r="H38" s="18"/>
    </row>
    <row r="39" spans="1:8" ht="16.5" customHeight="1" thickTop="1" thickBot="1" x14ac:dyDescent="0.3">
      <c r="A39" s="1"/>
      <c r="B39" s="8"/>
      <c r="C39" s="11"/>
      <c r="D39" s="20"/>
      <c r="E39" s="17"/>
      <c r="F39" s="19"/>
      <c r="G39" s="17"/>
      <c r="H39" s="18"/>
    </row>
    <row r="40" spans="1:8" ht="16.5" customHeight="1" thickTop="1" thickBot="1" x14ac:dyDescent="0.3">
      <c r="A40" s="1"/>
      <c r="B40" s="8"/>
      <c r="C40" s="11"/>
      <c r="D40" s="20"/>
      <c r="E40" s="17"/>
      <c r="F40" s="19"/>
      <c r="G40" s="17"/>
      <c r="H40" s="18"/>
    </row>
    <row r="41" spans="1:8" ht="16.5" customHeight="1" thickTop="1" thickBot="1" x14ac:dyDescent="0.3">
      <c r="A41" s="1"/>
      <c r="B41" s="8"/>
      <c r="C41" s="11"/>
      <c r="D41" s="20"/>
      <c r="E41" s="17"/>
      <c r="F41" s="19"/>
      <c r="G41" s="17"/>
      <c r="H41" s="18"/>
    </row>
    <row r="42" spans="1:8" ht="16.5" customHeight="1" thickTop="1" thickBot="1" x14ac:dyDescent="0.3">
      <c r="A42" s="1"/>
      <c r="B42" s="8"/>
      <c r="C42" s="11"/>
      <c r="D42" s="20"/>
      <c r="E42" s="17"/>
      <c r="F42" s="19"/>
      <c r="G42" s="17"/>
      <c r="H42" s="18"/>
    </row>
    <row r="43" spans="1:8" ht="16.5" customHeight="1" thickTop="1" thickBot="1" x14ac:dyDescent="0.3">
      <c r="A43" s="1"/>
      <c r="B43" s="8"/>
      <c r="C43" s="11"/>
      <c r="D43" s="20"/>
      <c r="E43" s="17"/>
      <c r="F43" s="19"/>
      <c r="G43" s="17"/>
      <c r="H43" s="18"/>
    </row>
    <row r="44" spans="1:8" ht="15.95" customHeight="1" thickTop="1" thickBot="1" x14ac:dyDescent="0.3">
      <c r="A44" s="1"/>
      <c r="B44" s="8"/>
      <c r="C44" s="11"/>
      <c r="D44" s="20"/>
      <c r="E44" s="17"/>
      <c r="F44" s="19"/>
      <c r="G44" s="17"/>
      <c r="H44" s="18"/>
    </row>
    <row r="45" spans="1:8" ht="15.95" customHeight="1" thickTop="1" x14ac:dyDescent="0.25"/>
    <row r="46" spans="1:8" ht="15.95" customHeight="1" x14ac:dyDescent="0.25"/>
    <row r="47" spans="1:8" ht="15.95" customHeight="1" x14ac:dyDescent="0.25"/>
    <row r="48" spans="1:8" ht="15.95" customHeight="1" x14ac:dyDescent="0.25"/>
    <row r="49" ht="15.95" customHeight="1" x14ac:dyDescent="0.25"/>
    <row r="50" ht="15.95" customHeight="1" x14ac:dyDescent="0.25"/>
    <row r="51" ht="15.95" customHeight="1" x14ac:dyDescent="0.25"/>
    <row r="52" ht="15.95" customHeight="1" x14ac:dyDescent="0.25"/>
    <row r="53" ht="15.95" customHeight="1" x14ac:dyDescent="0.25"/>
    <row r="54" ht="15.95" customHeight="1" x14ac:dyDescent="0.25"/>
    <row r="55" ht="15.95" customHeight="1" x14ac:dyDescent="0.25"/>
    <row r="56" ht="15.95" customHeight="1" x14ac:dyDescent="0.25"/>
  </sheetData>
  <sortState xmlns:xlrd2="http://schemas.microsoft.com/office/spreadsheetml/2017/richdata2" ref="G3:H13">
    <sortCondition descending="1" ref="H3:H1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Zomertornooi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Ongena</dc:creator>
  <cp:lastModifiedBy>Niels Ongena</cp:lastModifiedBy>
  <dcterms:created xsi:type="dcterms:W3CDTF">2017-06-13T22:21:09Z</dcterms:created>
  <dcterms:modified xsi:type="dcterms:W3CDTF">2021-08-27T11:25:41Z</dcterms:modified>
</cp:coreProperties>
</file>