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uehn/Documents/Writing/Kuehn et al. Psych Bull/NA-SITB_meta/Data/"/>
    </mc:Choice>
  </mc:AlternateContent>
  <xr:revisionPtr revIDLastSave="0" documentId="13_ncr:1_{7846F11B-EF35-2043-94D2-CDFAB8CC5864}" xr6:coauthVersionLast="45" xr6:coauthVersionMax="45" xr10:uidLastSave="{00000000-0000-0000-0000-000000000000}"/>
  <bookViews>
    <workbookView xWindow="0" yWindow="460" windowWidth="28800" windowHeight="16100" xr2:uid="{880B214C-5342-B74E-800F-E889410F87A4}"/>
  </bookViews>
  <sheets>
    <sheet name="ES" sheetId="1" r:id="rId1"/>
    <sheet name="Invariance 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D25" i="1"/>
  <c r="C25" i="1"/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tc={76961C01-9F51-FA45-9038-43CE9FA57D69}</author>
  </authors>
  <commentList>
    <comment ref="A8" authorId="0" shapeId="0" xr:uid="{76961C01-9F51-FA45-9038-43CE9FA57D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Selby includes Kranzer et al., Fitzpatrick et al., 2020; Sellby et al, 2013 and Hughes et al (4 studies using 1 dataset)</t>
      </text>
    </comment>
  </commentList>
</comments>
</file>

<file path=xl/sharedStrings.xml><?xml version="1.0" encoding="utf-8"?>
<sst xmlns="http://schemas.openxmlformats.org/spreadsheetml/2006/main" count="184" uniqueCount="43">
  <si>
    <t>Study</t>
  </si>
  <si>
    <t>NSSI thoughts_A</t>
  </si>
  <si>
    <t>NSSI thoughts_C</t>
  </si>
  <si>
    <t>NSSI urges_A</t>
  </si>
  <si>
    <t>NSSI urges_C</t>
  </si>
  <si>
    <t>NSSI behaviors_A</t>
  </si>
  <si>
    <t>NSSI behaviors_c</t>
  </si>
  <si>
    <t>Suicidal thoughts_A</t>
  </si>
  <si>
    <t>Suicidal thoughts_B</t>
  </si>
  <si>
    <t>Suicidal urges_A</t>
  </si>
  <si>
    <t>Suicidal behaviors_C</t>
  </si>
  <si>
    <t>Suicidal urges_C</t>
  </si>
  <si>
    <t>Suicidal behaviors_A</t>
  </si>
  <si>
    <t>Bresin et al. 2013</t>
  </si>
  <si>
    <t>Vansteelandt et al. 2012</t>
  </si>
  <si>
    <t>NA</t>
  </si>
  <si>
    <t>N</t>
  </si>
  <si>
    <t>Houben et al 2017</t>
  </si>
  <si>
    <t>Muehlenkamp et al., 2009</t>
  </si>
  <si>
    <t>Kuehn et al., In Prep</t>
  </si>
  <si>
    <t>Victor et al., 2018</t>
  </si>
  <si>
    <t>Selby et al., 2013</t>
  </si>
  <si>
    <t>Kaurin et al., Under Review</t>
  </si>
  <si>
    <t>Suicidal thoughts_C</t>
  </si>
  <si>
    <t>Czyz et al. 2017</t>
  </si>
  <si>
    <t>Forkmann et al 2018</t>
  </si>
  <si>
    <t>k (# of studies)</t>
  </si>
  <si>
    <t>Vine</t>
  </si>
  <si>
    <t>.0.5520179</t>
  </si>
  <si>
    <t>Peters et al</t>
  </si>
  <si>
    <t>Kiekens et al</t>
  </si>
  <si>
    <t>Kaurin et al., Under Review a</t>
  </si>
  <si>
    <t>Kaurin et al., Under Review b</t>
  </si>
  <si>
    <t>Peters et al., 2020</t>
  </si>
  <si>
    <t>Czyz et al</t>
  </si>
  <si>
    <t>Average</t>
  </si>
  <si>
    <t xml:space="preserve">Kleiman et al., </t>
  </si>
  <si>
    <t>NSSI behaviors_C</t>
  </si>
  <si>
    <t>Koenig et al., 2020</t>
  </si>
  <si>
    <t>Selby and Joiner, 2018</t>
  </si>
  <si>
    <t>Selby 2013</t>
  </si>
  <si>
    <t>Selby and Joiner 2018</t>
  </si>
  <si>
    <t>Kiekens et al.,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</si>
</sst>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horizontal="center" textRotation="45"/>
    </xf>
    <xf numFmtId="0" fontId="0" fillId="2" borderId="1" xfId="0" applyFill="1" applyBorder="1" applyAlignment="1">
      <alignment textRotation="45"/>
    </xf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vin S Kuehn" id="{B1F5F0C1-7B25-244B-91BA-336BE7047CD5}" userId="S::kskuehn@uw.edu::010fbca8-fd27-4e9e-8a28-acc098925c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0-08-23T06:55:37.73" personId="{B1F5F0C1-7B25-244B-91BA-336BE7047CD5}" id="{76961C01-9F51-FA45-9038-43CE9FA57D69}">
    <text>Selby includes Kranzer et al., Fitzpatrick et al., 2020; Sellby et al, 2013 and Hughes et al (4 studies using 1 dataset)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79C-6354-504E-AC51-5389C06BDCBD}">
  <dimension ref="A1:N25"/>
  <sheetViews>
    <sheetView tabSelected="1" workbookViewId="0">
      <selection activeCell="E10" sqref="E10"/>
    </sheetView>
  </sheetViews>
  <sheetFormatPr baseColWidth="10" defaultRowHeight="16" x14ac:dyDescent="0.2"/>
  <cols>
    <col min="1" max="1" width="25" style="1" customWidth="1"/>
    <col min="2" max="14" width="12.83203125" style="1" customWidth="1"/>
    <col min="15" max="16384" width="10.83203125" style="1"/>
  </cols>
  <sheetData>
    <row r="1" spans="1:14" s="4" customFormat="1" ht="122" customHeight="1" x14ac:dyDescent="0.2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37</v>
      </c>
      <c r="I1" s="3" t="s">
        <v>7</v>
      </c>
      <c r="J1" s="3" t="s">
        <v>23</v>
      </c>
      <c r="K1" s="3" t="s">
        <v>9</v>
      </c>
      <c r="L1" s="3" t="s">
        <v>11</v>
      </c>
      <c r="M1" s="3" t="s">
        <v>12</v>
      </c>
      <c r="N1" s="3" t="s">
        <v>10</v>
      </c>
    </row>
    <row r="2" spans="1:14" x14ac:dyDescent="0.2">
      <c r="A2" s="1" t="s">
        <v>13</v>
      </c>
      <c r="B2" s="6">
        <v>67</v>
      </c>
      <c r="C2" s="6">
        <v>0.42502830000000003</v>
      </c>
      <c r="D2" s="6">
        <v>2.5142999999999999E-2</v>
      </c>
      <c r="E2" s="6">
        <v>0.42006070000000001</v>
      </c>
      <c r="F2" s="6">
        <v>-4.3112350000000001E-3</v>
      </c>
      <c r="G2" s="6" t="s">
        <v>28</v>
      </c>
      <c r="H2" s="6">
        <v>-1.029612</v>
      </c>
      <c r="I2" s="6">
        <v>0.2041647</v>
      </c>
      <c r="J2" s="6">
        <v>0.26805610000000002</v>
      </c>
      <c r="K2" s="6">
        <v>8.4518889999999999E-2</v>
      </c>
      <c r="L2" s="6">
        <v>0.1847645</v>
      </c>
      <c r="M2" s="6" t="s">
        <v>15</v>
      </c>
      <c r="N2" s="6" t="s">
        <v>15</v>
      </c>
    </row>
    <row r="3" spans="1:14" x14ac:dyDescent="0.2">
      <c r="A3" s="1" t="s">
        <v>14</v>
      </c>
      <c r="B3" s="6">
        <v>32</v>
      </c>
      <c r="C3" s="6" t="s">
        <v>15</v>
      </c>
      <c r="D3" s="6" t="s">
        <v>15</v>
      </c>
      <c r="E3" s="6" t="s">
        <v>15</v>
      </c>
      <c r="F3" s="6" t="s">
        <v>15</v>
      </c>
      <c r="G3" s="6">
        <v>0.97713629999999996</v>
      </c>
      <c r="H3" s="6">
        <v>-0.54386190000000001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 t="s">
        <v>15</v>
      </c>
    </row>
    <row r="4" spans="1:14" x14ac:dyDescent="0.2">
      <c r="A4" s="1" t="s">
        <v>17</v>
      </c>
      <c r="B4" s="6">
        <v>30</v>
      </c>
      <c r="C4" s="6" t="s">
        <v>15</v>
      </c>
      <c r="D4" s="6" t="s">
        <v>15</v>
      </c>
      <c r="E4" s="6" t="s">
        <v>15</v>
      </c>
      <c r="F4" s="6" t="s">
        <v>15</v>
      </c>
      <c r="G4" s="6">
        <v>0.98255559999999997</v>
      </c>
      <c r="H4" s="6">
        <v>4.3840759999999999E-2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 t="s">
        <v>15</v>
      </c>
    </row>
    <row r="5" spans="1:14" x14ac:dyDescent="0.2">
      <c r="A5" s="1" t="s">
        <v>18</v>
      </c>
      <c r="B5" s="6">
        <v>131</v>
      </c>
      <c r="C5" s="6" t="s">
        <v>15</v>
      </c>
      <c r="D5" s="6" t="s">
        <v>15</v>
      </c>
      <c r="E5" s="6" t="s">
        <v>15</v>
      </c>
      <c r="F5" s="6" t="s">
        <v>15</v>
      </c>
      <c r="G5" s="6">
        <v>0.37370320000000001</v>
      </c>
      <c r="H5" s="6">
        <v>9.3177880000000005E-2</v>
      </c>
      <c r="I5" s="7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15</v>
      </c>
    </row>
    <row r="6" spans="1:14" x14ac:dyDescent="0.2">
      <c r="A6" s="1" t="s">
        <v>19</v>
      </c>
      <c r="B6" s="6">
        <v>60</v>
      </c>
      <c r="C6" s="6">
        <v>0.41610449999999999</v>
      </c>
      <c r="D6" s="6">
        <v>-5.221201E-3</v>
      </c>
      <c r="E6" s="6" t="s">
        <v>15</v>
      </c>
      <c r="F6" s="6" t="s">
        <v>15</v>
      </c>
      <c r="G6" s="6">
        <v>1.359405</v>
      </c>
      <c r="H6" s="6">
        <v>-0.84524520000000003</v>
      </c>
      <c r="I6" s="6">
        <v>0.764374</v>
      </c>
      <c r="J6" s="6">
        <v>-8.2507369999999997E-2</v>
      </c>
      <c r="K6" s="6" t="s">
        <v>15</v>
      </c>
      <c r="L6" s="6" t="s">
        <v>15</v>
      </c>
      <c r="M6" s="6" t="s">
        <v>15</v>
      </c>
      <c r="N6" s="6" t="s">
        <v>15</v>
      </c>
    </row>
    <row r="7" spans="1:14" x14ac:dyDescent="0.2">
      <c r="A7" s="1" t="s">
        <v>20</v>
      </c>
      <c r="B7" s="6">
        <v>62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1" t="s">
        <v>21</v>
      </c>
      <c r="B8" s="6">
        <v>47</v>
      </c>
      <c r="C8" s="6" t="s">
        <v>15</v>
      </c>
      <c r="D8" s="6" t="s">
        <v>15</v>
      </c>
      <c r="E8" s="6" t="s">
        <v>15</v>
      </c>
      <c r="F8" s="6" t="s">
        <v>15</v>
      </c>
      <c r="G8" s="6">
        <v>1.001663</v>
      </c>
      <c r="H8" s="6">
        <v>-6.950452E-2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 t="s">
        <v>15</v>
      </c>
    </row>
    <row r="9" spans="1:14" x14ac:dyDescent="0.2">
      <c r="A9" s="1" t="s">
        <v>39</v>
      </c>
      <c r="B9" s="6">
        <v>47</v>
      </c>
      <c r="C9" s="6">
        <v>0.18237300000000001</v>
      </c>
      <c r="D9" s="6">
        <v>2.2779859999999999E-2</v>
      </c>
      <c r="E9" s="6" t="s">
        <v>15</v>
      </c>
      <c r="F9" s="6" t="s">
        <v>15</v>
      </c>
      <c r="G9" s="6">
        <v>0.1589892</v>
      </c>
      <c r="H9" s="6">
        <v>-1.863424E-2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6" t="s">
        <v>15</v>
      </c>
    </row>
    <row r="10" spans="1:14" x14ac:dyDescent="0.2">
      <c r="A10" s="1" t="s">
        <v>22</v>
      </c>
      <c r="B10" s="6">
        <v>191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15</v>
      </c>
      <c r="I10" s="6">
        <v>0.86737379999999997</v>
      </c>
      <c r="J10" s="6">
        <v>2.8116840000000001E-2</v>
      </c>
      <c r="K10" s="6" t="s">
        <v>15</v>
      </c>
      <c r="L10" s="6" t="s">
        <v>15</v>
      </c>
      <c r="M10" s="6" t="s">
        <v>15</v>
      </c>
      <c r="N10" s="6" t="s">
        <v>15</v>
      </c>
    </row>
    <row r="11" spans="1:14" x14ac:dyDescent="0.2">
      <c r="A11" s="1" t="s">
        <v>22</v>
      </c>
      <c r="B11" s="6">
        <v>193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>
        <v>1.0163450000000001</v>
      </c>
      <c r="J11" s="6">
        <v>-5.300846E-2</v>
      </c>
      <c r="K11" s="6" t="s">
        <v>15</v>
      </c>
      <c r="L11" s="6" t="s">
        <v>15</v>
      </c>
      <c r="M11" s="6" t="s">
        <v>15</v>
      </c>
      <c r="N11" s="6" t="s">
        <v>15</v>
      </c>
    </row>
    <row r="12" spans="1:14" x14ac:dyDescent="0.2">
      <c r="A12" s="1" t="s">
        <v>24</v>
      </c>
      <c r="B12" s="6">
        <v>34</v>
      </c>
      <c r="C12" s="6" t="s">
        <v>15</v>
      </c>
      <c r="D12" s="6" t="s">
        <v>15</v>
      </c>
      <c r="E12" s="6" t="s">
        <v>15</v>
      </c>
      <c r="F12" s="6" t="s">
        <v>15</v>
      </c>
      <c r="G12" s="6">
        <v>0.89073190000000002</v>
      </c>
      <c r="H12" s="6">
        <v>0.25693670000000002</v>
      </c>
      <c r="I12" s="6">
        <v>0.89885559999999998</v>
      </c>
      <c r="J12" s="6">
        <v>-9.0289259999999996E-4</v>
      </c>
      <c r="K12" s="6" t="s">
        <v>15</v>
      </c>
      <c r="L12" s="6" t="s">
        <v>15</v>
      </c>
      <c r="M12" s="6" t="s">
        <v>15</v>
      </c>
      <c r="N12" s="6" t="s">
        <v>15</v>
      </c>
    </row>
    <row r="13" spans="1:14" x14ac:dyDescent="0.2">
      <c r="A13" s="1" t="s">
        <v>25</v>
      </c>
      <c r="B13" s="6">
        <v>74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1" t="s">
        <v>27</v>
      </c>
      <c r="B14" s="6">
        <v>162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1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1" t="s">
        <v>29</v>
      </c>
      <c r="B16" s="6">
        <v>39</v>
      </c>
      <c r="C16" s="6" t="s">
        <v>15</v>
      </c>
      <c r="D16" s="6" t="s">
        <v>15</v>
      </c>
      <c r="E16" s="6" t="s">
        <v>15</v>
      </c>
      <c r="F16" s="6" t="s">
        <v>15</v>
      </c>
      <c r="G16" s="6" t="s">
        <v>15</v>
      </c>
      <c r="H16" s="6" t="s">
        <v>15</v>
      </c>
      <c r="I16" s="6">
        <v>0.98382639999999999</v>
      </c>
      <c r="J16" s="6">
        <v>-3.4871470000000002E-2</v>
      </c>
      <c r="K16" s="6" t="s">
        <v>15</v>
      </c>
      <c r="L16" s="6" t="s">
        <v>15</v>
      </c>
      <c r="M16" s="6" t="s">
        <v>15</v>
      </c>
      <c r="N16" s="6" t="s">
        <v>15</v>
      </c>
    </row>
    <row r="17" spans="1:14" x14ac:dyDescent="0.2">
      <c r="A17" s="1" t="s">
        <v>30</v>
      </c>
      <c r="B17" s="6">
        <v>30</v>
      </c>
      <c r="C17" s="6">
        <v>0.75629590000000002</v>
      </c>
      <c r="D17" s="6">
        <v>1.048018E-2</v>
      </c>
      <c r="E17" s="6" t="s">
        <v>15</v>
      </c>
      <c r="F17" s="6" t="s">
        <v>15</v>
      </c>
      <c r="G17" s="6">
        <v>-0.12993289999999999</v>
      </c>
      <c r="H17" s="6">
        <v>-0.104045</v>
      </c>
      <c r="I17" s="6">
        <v>1.9639420000000001</v>
      </c>
      <c r="J17" s="6">
        <v>-4.8485880000000002E-2</v>
      </c>
      <c r="K17" s="6" t="s">
        <v>15</v>
      </c>
      <c r="L17" s="6" t="s">
        <v>15</v>
      </c>
      <c r="M17" s="6" t="s">
        <v>15</v>
      </c>
      <c r="N17" s="6" t="s">
        <v>15</v>
      </c>
    </row>
    <row r="18" spans="1:14" x14ac:dyDescent="0.2">
      <c r="A18" s="1" t="s">
        <v>38</v>
      </c>
      <c r="B18" s="6">
        <v>73</v>
      </c>
      <c r="C18" s="6" t="s">
        <v>15</v>
      </c>
      <c r="D18" s="6" t="s">
        <v>15</v>
      </c>
      <c r="E18" s="6" t="s">
        <v>15</v>
      </c>
      <c r="F18" s="6" t="s">
        <v>15</v>
      </c>
      <c r="G18" s="6">
        <v>1.0822769999999999</v>
      </c>
      <c r="H18" s="6">
        <v>-0.21463869999999999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15</v>
      </c>
      <c r="N18" s="6" t="s">
        <v>15</v>
      </c>
    </row>
    <row r="19" spans="1:14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1" t="s">
        <v>16</v>
      </c>
      <c r="B21" s="6">
        <f>SUM(B2,B3,B4,B5,B6,,B8, B9, B10,B11,, B12, B16, B17, B18)</f>
        <v>974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1" t="s">
        <v>26</v>
      </c>
      <c r="B22" s="6">
        <v>13</v>
      </c>
      <c r="C22" s="6">
        <v>4</v>
      </c>
      <c r="D22" s="6">
        <v>4</v>
      </c>
      <c r="E22" s="6">
        <v>1</v>
      </c>
      <c r="F22" s="6">
        <v>1</v>
      </c>
      <c r="G22" s="6">
        <v>10</v>
      </c>
      <c r="H22" s="6">
        <v>10</v>
      </c>
      <c r="I22" s="6">
        <v>7</v>
      </c>
      <c r="J22" s="6">
        <v>7</v>
      </c>
      <c r="K22" s="6">
        <v>1</v>
      </c>
      <c r="L22" s="6">
        <v>1</v>
      </c>
      <c r="M22" s="6">
        <v>0</v>
      </c>
      <c r="N22" s="6">
        <v>0</v>
      </c>
    </row>
    <row r="23" spans="1:14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1" t="s">
        <v>35</v>
      </c>
      <c r="B25" s="6"/>
      <c r="C25" s="6">
        <f>AVERAGE(C2,C6,C9, C17)</f>
        <v>0.44495042500000004</v>
      </c>
      <c r="D25" s="6">
        <f>AVERAGE(D2,D6,D9, D17)</f>
        <v>1.3295459749999999E-2</v>
      </c>
      <c r="E25" s="6" t="s">
        <v>15</v>
      </c>
      <c r="F25" s="6" t="s">
        <v>15</v>
      </c>
      <c r="G25" s="6">
        <f>AVERAGE(G2:G6,G8,G9,G12, G17, G18)</f>
        <v>0.74405869999999985</v>
      </c>
      <c r="H25" s="6">
        <f>AVERAGE(H2,H3,H4,H5,H6,H8,H9, H12, H17, H18)</f>
        <v>-0.24315862200000007</v>
      </c>
      <c r="I25" s="6">
        <f>AVERAGE(I2,I6,I10:I12,I16, I17)</f>
        <v>0.95698307142857153</v>
      </c>
      <c r="J25" s="6">
        <f>AVERAGE(J2,J6,J10:J12,J16, J17)</f>
        <v>1.0913838200000001E-2</v>
      </c>
      <c r="K25" s="6" t="s">
        <v>15</v>
      </c>
      <c r="L25" s="6" t="s">
        <v>15</v>
      </c>
      <c r="M25" s="6" t="s">
        <v>15</v>
      </c>
      <c r="N25" s="6" t="s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A8E3-0156-0F47-9AC8-954D630965F3}">
  <dimension ref="A1:N14"/>
  <sheetViews>
    <sheetView workbookViewId="0">
      <selection activeCell="K14" sqref="K14"/>
    </sheetView>
  </sheetViews>
  <sheetFormatPr baseColWidth="10" defaultRowHeight="16" x14ac:dyDescent="0.2"/>
  <cols>
    <col min="1" max="1" width="26" style="1" customWidth="1"/>
    <col min="2" max="16384" width="10.83203125" style="1"/>
  </cols>
  <sheetData>
    <row r="1" spans="1:14" s="4" customFormat="1" ht="86" x14ac:dyDescent="0.2">
      <c r="A1" s="3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10</v>
      </c>
    </row>
    <row r="2" spans="1:14" x14ac:dyDescent="0.2">
      <c r="A2" s="1" t="s">
        <v>13</v>
      </c>
    </row>
    <row r="3" spans="1:14" x14ac:dyDescent="0.2">
      <c r="A3" s="1" t="s">
        <v>14</v>
      </c>
      <c r="G3" s="1">
        <v>-4.2732680000000002E-2</v>
      </c>
      <c r="H3" s="1">
        <v>-0.89084799999999997</v>
      </c>
    </row>
    <row r="4" spans="1:14" x14ac:dyDescent="0.2">
      <c r="A4" s="1" t="s">
        <v>17</v>
      </c>
      <c r="G4" s="1">
        <v>-0.1067</v>
      </c>
      <c r="H4" s="1">
        <v>0.43554880000000001</v>
      </c>
    </row>
    <row r="5" spans="1:14" x14ac:dyDescent="0.2">
      <c r="A5" s="1" t="s">
        <v>18</v>
      </c>
      <c r="G5" s="1">
        <v>-9.2499999999999999E-2</v>
      </c>
      <c r="H5" s="1">
        <v>0.44013570000000002</v>
      </c>
    </row>
    <row r="6" spans="1:14" x14ac:dyDescent="0.2">
      <c r="A6" s="1" t="s">
        <v>19</v>
      </c>
      <c r="B6" s="1">
        <v>60</v>
      </c>
      <c r="C6" s="1">
        <v>-0.17</v>
      </c>
      <c r="D6" s="1">
        <v>-7.0000000000000007E-2</v>
      </c>
      <c r="E6" s="1" t="s">
        <v>15</v>
      </c>
      <c r="F6" s="1" t="s">
        <v>15</v>
      </c>
      <c r="G6" s="1">
        <v>-7.821873E-2</v>
      </c>
      <c r="I6" s="1">
        <v>0.1693095</v>
      </c>
      <c r="J6" s="1">
        <v>0.38912730000000001</v>
      </c>
    </row>
    <row r="7" spans="1:14" x14ac:dyDescent="0.2">
      <c r="A7" s="1" t="s">
        <v>31</v>
      </c>
      <c r="B7" s="1">
        <v>192</v>
      </c>
      <c r="I7" s="1">
        <v>1.523683E-2</v>
      </c>
      <c r="J7" s="1">
        <v>-0.13980919999999999</v>
      </c>
    </row>
    <row r="8" spans="1:14" x14ac:dyDescent="0.2">
      <c r="A8" s="1" t="s">
        <v>32</v>
      </c>
      <c r="I8" s="1">
        <v>1.0988039999999999E-2</v>
      </c>
      <c r="J8" s="1">
        <v>4.452975E-2</v>
      </c>
    </row>
    <row r="9" spans="1:14" x14ac:dyDescent="0.2">
      <c r="A9" s="1" t="s">
        <v>33</v>
      </c>
      <c r="I9" s="1">
        <v>9.496071E-3</v>
      </c>
      <c r="J9" s="1">
        <v>1.5919409999999998E-2</v>
      </c>
    </row>
    <row r="10" spans="1:14" x14ac:dyDescent="0.2">
      <c r="A10" s="1" t="s">
        <v>34</v>
      </c>
      <c r="G10" s="1">
        <v>0.29120600000000002</v>
      </c>
      <c r="H10" s="5">
        <v>0</v>
      </c>
      <c r="I10" s="1">
        <v>0.21143909999999999</v>
      </c>
    </row>
    <row r="11" spans="1:14" x14ac:dyDescent="0.2">
      <c r="A11" s="1" t="s">
        <v>38</v>
      </c>
      <c r="G11" s="1">
        <v>-0.11737259999999999</v>
      </c>
      <c r="H11" s="1">
        <v>-0.11817999999999999</v>
      </c>
    </row>
    <row r="12" spans="1:14" x14ac:dyDescent="0.2">
      <c r="A12" s="1" t="s">
        <v>40</v>
      </c>
      <c r="B12" s="1">
        <v>47</v>
      </c>
      <c r="G12" s="1">
        <v>-0.1074715</v>
      </c>
      <c r="H12" s="1">
        <v>-1</v>
      </c>
    </row>
    <row r="13" spans="1:14" x14ac:dyDescent="0.2">
      <c r="A13" s="1" t="s">
        <v>41</v>
      </c>
      <c r="B13" s="1">
        <v>47</v>
      </c>
      <c r="C13" s="1">
        <v>-5.3136640000000001E-3</v>
      </c>
      <c r="D13" s="1">
        <v>-1.3297710000000001E-2</v>
      </c>
      <c r="E13" s="1" t="s">
        <v>15</v>
      </c>
      <c r="F13" s="1" t="s">
        <v>15</v>
      </c>
      <c r="G13" s="1">
        <v>-0.1029456</v>
      </c>
      <c r="H13" s="1">
        <v>-5.5242479999999997E-2</v>
      </c>
    </row>
    <row r="14" spans="1:14" x14ac:dyDescent="0.2">
      <c r="A14" s="1" t="s">
        <v>42</v>
      </c>
      <c r="B14" s="1">
        <v>30</v>
      </c>
      <c r="C14" s="1">
        <v>8.3576159999999997E-2</v>
      </c>
      <c r="D14" s="1">
        <v>-1.7024899999999999E-2</v>
      </c>
      <c r="E14" s="1" t="s">
        <v>15</v>
      </c>
      <c r="F14" s="1" t="s">
        <v>15</v>
      </c>
      <c r="G14" s="1">
        <v>0.14194960000000001</v>
      </c>
      <c r="H14" s="1">
        <v>2.422463E-2</v>
      </c>
      <c r="I14" s="1">
        <v>1.7754880000000001E-2</v>
      </c>
      <c r="J14" s="1">
        <v>2.825254E-2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</vt:lpstr>
      <vt:lpstr>Invariance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2020-08-21T07:07:19Z</dcterms:created>
  <dcterms:modified xsi:type="dcterms:W3CDTF">2020-09-10T03:58:40Z</dcterms:modified>
</cp:coreProperties>
</file>