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30492fc139a28/Documents/Computer Science/Honors Thesis/"/>
    </mc:Choice>
  </mc:AlternateContent>
  <xr:revisionPtr revIDLastSave="0" documentId="12_ncr:8500000_{575FFD2F-76C8-4CEB-ACF3-79E6EC7581F0}" xr6:coauthVersionLast="32" xr6:coauthVersionMax="32" xr10:uidLastSave="{00000000-0000-0000-0000-000000000000}"/>
  <bookViews>
    <workbookView xWindow="0" yWindow="0" windowWidth="32000" windowHeight="14160" xr2:uid="{5468F8B9-498E-4FB4-A25E-C1D34A11E0BF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8" i="1" l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A53" i="1"/>
  <c r="Z53" i="1"/>
  <c r="Y53" i="1"/>
  <c r="X53" i="1"/>
  <c r="W53" i="1"/>
  <c r="V53" i="1"/>
  <c r="U53" i="1"/>
  <c r="T53" i="1"/>
  <c r="S53" i="1"/>
  <c r="R53" i="1"/>
  <c r="I53" i="1"/>
  <c r="H53" i="1"/>
  <c r="G53" i="1"/>
  <c r="F53" i="1"/>
  <c r="E53" i="1"/>
  <c r="D53" i="1"/>
  <c r="C53" i="1"/>
  <c r="B53" i="1"/>
  <c r="AA40" i="1"/>
  <c r="Z40" i="1"/>
  <c r="Y40" i="1"/>
  <c r="X40" i="1"/>
  <c r="W40" i="1"/>
  <c r="V40" i="1"/>
  <c r="U40" i="1"/>
  <c r="T40" i="1"/>
  <c r="S40" i="1"/>
  <c r="R40" i="1"/>
  <c r="I40" i="1"/>
  <c r="H40" i="1"/>
  <c r="G40" i="1"/>
  <c r="F40" i="1"/>
  <c r="E40" i="1"/>
  <c r="D40" i="1"/>
  <c r="C40" i="1"/>
  <c r="B40" i="1"/>
  <c r="AC27" i="1"/>
  <c r="AB27" i="1"/>
  <c r="AA27" i="1"/>
  <c r="Z27" i="1"/>
  <c r="Y27" i="1"/>
  <c r="X27" i="1"/>
  <c r="W27" i="1"/>
  <c r="V27" i="1"/>
  <c r="U27" i="1"/>
  <c r="T27" i="1"/>
  <c r="S27" i="1"/>
  <c r="R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C13" i="1"/>
  <c r="AB13" i="1"/>
  <c r="AA13" i="1"/>
  <c r="Z13" i="1"/>
  <c r="Y13" i="1"/>
  <c r="X13" i="1"/>
  <c r="W13" i="1"/>
  <c r="V13" i="1"/>
  <c r="U13" i="1"/>
  <c r="T13" i="1"/>
  <c r="S13" i="1"/>
  <c r="R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<sst xmlns="http://schemas.openxmlformats.org/spreadsheetml/2006/main" count="532" uniqueCount="43">
  <si>
    <t>Gartland 1</t>
  </si>
  <si>
    <t>Gartland 2</t>
  </si>
  <si>
    <t>Fontaine</t>
  </si>
  <si>
    <t>Foy 1</t>
  </si>
  <si>
    <t>Foy 2</t>
  </si>
  <si>
    <t>Foy 3</t>
  </si>
  <si>
    <t>Dyson</t>
  </si>
  <si>
    <t>Lowell-Thomas</t>
  </si>
  <si>
    <t>Hancock</t>
  </si>
  <si>
    <t>Library</t>
  </si>
  <si>
    <t>BALANCE - WINTERDAY</t>
  </si>
  <si>
    <t>TRANSFERRED - WINTERDAY</t>
  </si>
  <si>
    <t>BALANCE - SUMMERDAY</t>
  </si>
  <si>
    <t>TRANSFERRED - SUMMERDAY</t>
  </si>
  <si>
    <t>BALANCE  - WINTERWEEK</t>
  </si>
  <si>
    <t>TRANSFERRED - WINTERWEEK</t>
  </si>
  <si>
    <t>BALANCE - SUMMERWEEK</t>
  </si>
  <si>
    <t>TRANSFERRED - SUMMERWEEK</t>
  </si>
  <si>
    <t>TOTAL</t>
  </si>
  <si>
    <t>BALANCE - SPRINGDAY</t>
  </si>
  <si>
    <t>TRANSFERRED - SPRINGDAY</t>
  </si>
  <si>
    <t>Threshold</t>
  </si>
  <si>
    <t>Energy Generated</t>
  </si>
  <si>
    <t>Energy Sold</t>
  </si>
  <si>
    <t>Current Balance</t>
  </si>
  <si>
    <t>Available</t>
  </si>
  <si>
    <t>ID</t>
  </si>
  <si>
    <t>Building</t>
  </si>
  <si>
    <t>Address</t>
  </si>
  <si>
    <t>BALANCE - SPRINGWEEK</t>
  </si>
  <si>
    <t>TRANSFERRED - SPRINGWEEK</t>
  </si>
  <si>
    <t>0x8826b63621f5b09f0037b7b1acbee760aa681918</t>
  </si>
  <si>
    <t>0xd008822cb6eee8370b490451a5377395f0237222</t>
  </si>
  <si>
    <t>0xdec9ab400e32d0ab3a47f6cfe48e233b2641e9ce</t>
  </si>
  <si>
    <t>0x0a1ebf99cf190297e13f8832e945b1df6abb326f</t>
  </si>
  <si>
    <t>0xd2b8a931bda8f59711ba892cf7e50b11804ad916</t>
  </si>
  <si>
    <t>0x122a7daf16735cc2703be474d65b1606c1a02717</t>
  </si>
  <si>
    <t>0xcdfddc0a90bd40c2e01fdb485a6b927994d5fb26</t>
  </si>
  <si>
    <t>0x415860e6a344947a096fbc03f545a9e2c5bb11a1</t>
  </si>
  <si>
    <t>0x7b55a620bf4ced3be487b3c7b05815a0f30bb931</t>
  </si>
  <si>
    <t>0xe812a95a24c8fb01f950b7c1759bed67aa8c87b3</t>
  </si>
  <si>
    <t>TRANSFERRED - SPRINGDAY SPOOFING</t>
  </si>
  <si>
    <t>BALANCE - SPOOFSPRING - Gartland 1, Gartland 2 - threshold 500,000, 500,000, battery 700,000, 600,000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</si>
</sst>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12529"/>
      <name val="Segoe UI"/>
      <family val="2"/>
    </font>
    <font>
      <i/>
      <sz val="11"/>
      <color rgb="FF7F7F7F"/>
      <name val="Calibri"/>
      <family val="2"/>
      <scheme val="minor"/>
    </font>
    <font>
      <b/>
      <sz val="7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wrapText="1"/>
    </xf>
    <xf numFmtId="0" fontId="2" fillId="2" borderId="1" xfId="1" applyFill="1" applyBorder="1" applyAlignment="1">
      <alignment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TRANSFERS</a:t>
            </a:r>
            <a:r>
              <a:rPr lang="en-US" baseline="0"/>
              <a:t> - Winter Day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Sheet1!$A$17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Sheet1!$B$17:$N$17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41-4303-8CCE-D890797B3E7A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Sheet1!$B$18:$N$18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41-4303-8CCE-D890797B3E7A}"/>
            </c:ext>
          </c:extLst>
        </c:ser>
        <c:ser>
          <c:idx val="3"/>
          <c:order val="3"/>
          <c:tx>
            <c:strRef>
              <c:f>Sheet1!$A$19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Sheet1!$B$19:$N$19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41-4303-8CCE-D890797B3E7A}"/>
            </c:ext>
          </c:extLst>
        </c:ser>
        <c:ser>
          <c:idx val="4"/>
          <c:order val="4"/>
          <c:tx>
            <c:strRef>
              <c:f>Sheet1!$A$20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Sheet1!$B$20:$N$20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71133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41-4303-8CCE-D890797B3E7A}"/>
            </c:ext>
          </c:extLst>
        </c:ser>
        <c:ser>
          <c:idx val="5"/>
          <c:order val="5"/>
          <c:tx>
            <c:strRef>
              <c:f>Sheet1!$A$21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Sheet1!$B$21:$N$21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14355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41-4303-8CCE-D890797B3E7A}"/>
            </c:ext>
          </c:extLst>
        </c:ser>
        <c:ser>
          <c:idx val="6"/>
          <c:order val="6"/>
          <c:tx>
            <c:strRef>
              <c:f>Sheet1!$A$22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Sheet1!$B$22:$N$22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71133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41-4303-8CCE-D890797B3E7A}"/>
            </c:ext>
          </c:extLst>
        </c:ser>
        <c:ser>
          <c:idx val="7"/>
          <c:order val="7"/>
          <c:tx>
            <c:strRef>
              <c:f>Sheet1!$A$23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Sheet1!$B$23:$N$23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41-4303-8CCE-D890797B3E7A}"/>
            </c:ext>
          </c:extLst>
        </c:ser>
        <c:ser>
          <c:idx val="8"/>
          <c:order val="8"/>
          <c:tx>
            <c:strRef>
              <c:f>Sheet1!$A$24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Sheet1!$B$24:$N$24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41-4303-8CCE-D890797B3E7A}"/>
            </c:ext>
          </c:extLst>
        </c:ser>
        <c:ser>
          <c:idx val="9"/>
          <c:order val="9"/>
          <c:tx>
            <c:strRef>
              <c:f>Sheet1!$A$25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Sheet1!$B$25:$N$25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41-4303-8CCE-D890797B3E7A}"/>
            </c:ext>
          </c:extLst>
        </c:ser>
        <c:ser>
          <c:idx val="10"/>
          <c:order val="10"/>
          <c:tx>
            <c:strRef>
              <c:f>Sheet1!$A$26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Sheet1!$B$26:$N$26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41-4303-8CCE-D890797B3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914800"/>
        <c:axId val="1691499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TRANSFERRED - WINTERDAY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Sheet1!$B$16:$N$16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E41-4303-8CCE-D890797B3E7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2914800"/>
        <c:axId val="1691499296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Sheet1!$A$27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Sheet1!$B$27:$N$27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156621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1E41-4303-8CCE-D890797B3E7A}"/>
                  </c:ext>
                </c:extLst>
              </c15:ser>
            </c15:filteredLineSeries>
          </c:ext>
        </c:extLst>
      </c:lineChart>
      <c:catAx>
        <c:axId val="134291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499296"/>
        <c:crosses val="autoZero"/>
        <c:auto val="1"/>
        <c:lblAlgn val="ctr"/>
        <c:lblOffset val="100"/>
        <c:noMultiLvlLbl val="0"/>
      </c:catAx>
      <c:valAx>
        <c:axId val="16914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1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</a:t>
            </a:r>
            <a:r>
              <a:rPr lang="en-US" baseline="0"/>
              <a:t> - Summer Day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Sheet1!$A$30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Sheet1!$B$30:$I$30</c:f>
              <c:numCache>
                <c:formatCode>General</c:formatCode>
                <c:ptCount val="8"/>
                <c:pt idx="0">
                  <c:v>100000</c:v>
                </c:pt>
                <c:pt idx="1">
                  <c:v>817428</c:v>
                </c:pt>
                <c:pt idx="2">
                  <c:v>2173864</c:v>
                </c:pt>
                <c:pt idx="3">
                  <c:v>1957688</c:v>
                </c:pt>
                <c:pt idx="4">
                  <c:v>1869216</c:v>
                </c:pt>
                <c:pt idx="5">
                  <c:v>1823594</c:v>
                </c:pt>
                <c:pt idx="6">
                  <c:v>2467534</c:v>
                </c:pt>
                <c:pt idx="7">
                  <c:v>3008796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B5-4E1A-BB9F-78537C48E490}"/>
            </c:ext>
          </c:extLst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Sheet1!$B$31:$I$31</c:f>
              <c:numCache>
                <c:formatCode>General</c:formatCode>
                <c:ptCount val="8"/>
                <c:pt idx="0">
                  <c:v>100000</c:v>
                </c:pt>
                <c:pt idx="1">
                  <c:v>817428</c:v>
                </c:pt>
                <c:pt idx="2">
                  <c:v>2173864</c:v>
                </c:pt>
                <c:pt idx="3">
                  <c:v>1957688</c:v>
                </c:pt>
                <c:pt idx="4">
                  <c:v>1869216</c:v>
                </c:pt>
                <c:pt idx="5">
                  <c:v>1823594</c:v>
                </c:pt>
                <c:pt idx="6">
                  <c:v>2467534</c:v>
                </c:pt>
                <c:pt idx="7">
                  <c:v>3008796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B5-4E1A-BB9F-78537C48E490}"/>
            </c:ext>
          </c:extLst>
        </c:ser>
        <c:ser>
          <c:idx val="3"/>
          <c:order val="3"/>
          <c:tx>
            <c:strRef>
              <c:f>Sheet1!$A$32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Sheet1!$B$32:$I$32</c:f>
              <c:numCache>
                <c:formatCode>General</c:formatCode>
                <c:ptCount val="8"/>
                <c:pt idx="0">
                  <c:v>100000</c:v>
                </c:pt>
                <c:pt idx="1">
                  <c:v>817428</c:v>
                </c:pt>
                <c:pt idx="2">
                  <c:v>2173864</c:v>
                </c:pt>
                <c:pt idx="3">
                  <c:v>1957688</c:v>
                </c:pt>
                <c:pt idx="4">
                  <c:v>1869216</c:v>
                </c:pt>
                <c:pt idx="5">
                  <c:v>1823594</c:v>
                </c:pt>
                <c:pt idx="6">
                  <c:v>2467534</c:v>
                </c:pt>
                <c:pt idx="7">
                  <c:v>3008796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B5-4E1A-BB9F-78537C48E490}"/>
            </c:ext>
          </c:extLst>
        </c:ser>
        <c:ser>
          <c:idx val="4"/>
          <c:order val="4"/>
          <c:tx>
            <c:strRef>
              <c:f>Sheet1!$A$33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Sheet1!$B$33:$I$33</c:f>
              <c:numCache>
                <c:formatCode>General</c:formatCode>
                <c:ptCount val="8"/>
                <c:pt idx="0">
                  <c:v>100000</c:v>
                </c:pt>
                <c:pt idx="1">
                  <c:v>530456</c:v>
                </c:pt>
                <c:pt idx="2">
                  <c:v>1344318</c:v>
                </c:pt>
                <c:pt idx="3">
                  <c:v>1214613</c:v>
                </c:pt>
                <c:pt idx="4">
                  <c:v>1161530</c:v>
                </c:pt>
                <c:pt idx="5">
                  <c:v>1134156</c:v>
                </c:pt>
                <c:pt idx="6">
                  <c:v>1520520</c:v>
                </c:pt>
                <c:pt idx="7">
                  <c:v>1845277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B5-4E1A-BB9F-78537C48E490}"/>
            </c:ext>
          </c:extLst>
        </c:ser>
        <c:ser>
          <c:idx val="5"/>
          <c:order val="5"/>
          <c:tx>
            <c:strRef>
              <c:f>Sheet1!$A$34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Sheet1!$B$34:$I$34</c:f>
              <c:numCache>
                <c:formatCode>General</c:formatCode>
                <c:ptCount val="8"/>
                <c:pt idx="0">
                  <c:v>100000</c:v>
                </c:pt>
                <c:pt idx="1">
                  <c:v>530456</c:v>
                </c:pt>
                <c:pt idx="2">
                  <c:v>1344318</c:v>
                </c:pt>
                <c:pt idx="3">
                  <c:v>1214613</c:v>
                </c:pt>
                <c:pt idx="4">
                  <c:v>1161530</c:v>
                </c:pt>
                <c:pt idx="5">
                  <c:v>1134156</c:v>
                </c:pt>
                <c:pt idx="6">
                  <c:v>1520520</c:v>
                </c:pt>
                <c:pt idx="7">
                  <c:v>1845277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B5-4E1A-BB9F-78537C48E490}"/>
            </c:ext>
          </c:extLst>
        </c:ser>
        <c:ser>
          <c:idx val="6"/>
          <c:order val="6"/>
          <c:tx>
            <c:strRef>
              <c:f>Sheet1!$A$35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Sheet1!$B$35:$I$35</c:f>
              <c:numCache>
                <c:formatCode>General</c:formatCode>
                <c:ptCount val="8"/>
                <c:pt idx="0">
                  <c:v>100000</c:v>
                </c:pt>
                <c:pt idx="1">
                  <c:v>530456</c:v>
                </c:pt>
                <c:pt idx="2">
                  <c:v>1344318</c:v>
                </c:pt>
                <c:pt idx="3">
                  <c:v>1214613</c:v>
                </c:pt>
                <c:pt idx="4">
                  <c:v>1161530</c:v>
                </c:pt>
                <c:pt idx="5">
                  <c:v>1134156</c:v>
                </c:pt>
                <c:pt idx="6">
                  <c:v>1520520</c:v>
                </c:pt>
                <c:pt idx="7">
                  <c:v>1845277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B5-4E1A-BB9F-78537C48E490}"/>
            </c:ext>
          </c:extLst>
        </c:ser>
        <c:ser>
          <c:idx val="7"/>
          <c:order val="7"/>
          <c:tx>
            <c:strRef>
              <c:f>Sheet1!$A$36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Sheet1!$B$36:$I$36</c:f>
              <c:numCache>
                <c:formatCode>General</c:formatCode>
                <c:ptCount val="8"/>
                <c:pt idx="0">
                  <c:v>100000</c:v>
                </c:pt>
                <c:pt idx="1">
                  <c:v>1104399</c:v>
                </c:pt>
                <c:pt idx="2">
                  <c:v>3003409</c:v>
                </c:pt>
                <c:pt idx="3">
                  <c:v>2700763</c:v>
                </c:pt>
                <c:pt idx="4">
                  <c:v>2576901</c:v>
                </c:pt>
                <c:pt idx="5">
                  <c:v>2513030</c:v>
                </c:pt>
                <c:pt idx="6">
                  <c:v>3414545</c:v>
                </c:pt>
                <c:pt idx="7">
                  <c:v>4172312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B5-4E1A-BB9F-78537C48E490}"/>
            </c:ext>
          </c:extLst>
        </c:ser>
        <c:ser>
          <c:idx val="8"/>
          <c:order val="8"/>
          <c:tx>
            <c:strRef>
              <c:f>Sheet1!$A$37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Sheet1!$B$37:$I$37</c:f>
              <c:numCache>
                <c:formatCode>General</c:formatCode>
                <c:ptCount val="8"/>
                <c:pt idx="0">
                  <c:v>100000</c:v>
                </c:pt>
                <c:pt idx="1">
                  <c:v>1152228</c:v>
                </c:pt>
                <c:pt idx="2">
                  <c:v>3141667</c:v>
                </c:pt>
                <c:pt idx="3">
                  <c:v>2824609</c:v>
                </c:pt>
                <c:pt idx="4">
                  <c:v>2694849</c:v>
                </c:pt>
                <c:pt idx="5">
                  <c:v>2627937</c:v>
                </c:pt>
                <c:pt idx="6">
                  <c:v>3572381</c:v>
                </c:pt>
                <c:pt idx="7">
                  <c:v>4366232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B5-4E1A-BB9F-78537C48E490}"/>
            </c:ext>
          </c:extLst>
        </c:ser>
        <c:ser>
          <c:idx val="9"/>
          <c:order val="9"/>
          <c:tx>
            <c:strRef>
              <c:f>Sheet1!$A$38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Sheet1!$B$38:$I$38</c:f>
              <c:numCache>
                <c:formatCode>General</c:formatCode>
                <c:ptCount val="8"/>
                <c:pt idx="0">
                  <c:v>100000</c:v>
                </c:pt>
                <c:pt idx="1">
                  <c:v>992799</c:v>
                </c:pt>
                <c:pt idx="2">
                  <c:v>2680807</c:v>
                </c:pt>
                <c:pt idx="3">
                  <c:v>2411788</c:v>
                </c:pt>
                <c:pt idx="4">
                  <c:v>2301689</c:v>
                </c:pt>
                <c:pt idx="5">
                  <c:v>2244914</c:v>
                </c:pt>
                <c:pt idx="6">
                  <c:v>3046261</c:v>
                </c:pt>
                <c:pt idx="7">
                  <c:v>3719830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B5-4E1A-BB9F-78537C48E490}"/>
            </c:ext>
          </c:extLst>
        </c:ser>
        <c:ser>
          <c:idx val="10"/>
          <c:order val="10"/>
          <c:tx>
            <c:strRef>
              <c:f>Sheet1!$A$39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Sheet1!$B$39:$I$39</c:f>
              <c:numCache>
                <c:formatCode>General</c:formatCode>
                <c:ptCount val="8"/>
                <c:pt idx="0">
                  <c:v>100000</c:v>
                </c:pt>
                <c:pt idx="1">
                  <c:v>1311656</c:v>
                </c:pt>
                <c:pt idx="2">
                  <c:v>3602524</c:v>
                </c:pt>
                <c:pt idx="3">
                  <c:v>3237426</c:v>
                </c:pt>
                <c:pt idx="4">
                  <c:v>3088006</c:v>
                </c:pt>
                <c:pt idx="5">
                  <c:v>3010955</c:v>
                </c:pt>
                <c:pt idx="6">
                  <c:v>4098498</c:v>
                </c:pt>
                <c:pt idx="7">
                  <c:v>5012628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B5-4E1A-BB9F-78537C48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686576"/>
        <c:axId val="1787177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Sheet1!$A$29</c15:sqref>
                        </c15:formulaRef>
                      </c:ext>
                    </c:extLst>
                    <c:strCache>
                      <c:ptCount val="1"/>
                      <c:pt idx="0">
                        <c:v>BALANCE - SUMMERDAY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Sheet1!$B$29:$I$29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CB5-4E1A-BB9F-78537C48E49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4686576"/>
        <c:axId val="1787177328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Sheet1!$A$40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Sheet1!$B$40:$I$40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1000000</c:v>
                      </c:pt>
                      <c:pt idx="1">
                        <c:v>8604734</c:v>
                      </c:pt>
                      <c:pt idx="2">
                        <c:v>22982953</c:v>
                      </c:pt>
                      <c:pt idx="3">
                        <c:v>20691489</c:v>
                      </c:pt>
                      <c:pt idx="4">
                        <c:v>19753683</c:v>
                      </c:pt>
                      <c:pt idx="5">
                        <c:v>19270086</c:v>
                      </c:pt>
                      <c:pt idx="6">
                        <c:v>26095847</c:v>
                      </c:pt>
                      <c:pt idx="7">
                        <c:v>31833221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DCB5-4E1A-BB9F-78537C48E490}"/>
                  </c:ext>
                </c:extLst>
              </c15:ser>
            </c15:filteredLineSeries>
          </c:ext>
        </c:extLst>
      </c:lineChart>
      <c:catAx>
        <c:axId val="123468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77328"/>
        <c:crosses val="autoZero"/>
        <c:auto val="1"/>
        <c:lblAlgn val="ctr"/>
        <c:lblOffset val="100"/>
        <c:noMultiLvlLbl val="0"/>
      </c:catAx>
      <c:valAx>
        <c:axId val="178717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68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</a:t>
            </a:r>
            <a:r>
              <a:rPr lang="en-US" baseline="0"/>
              <a:t> - Winter Week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Sheet1!$Q$3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Sheet1!$R$3:$AC$3</c:f>
              <c:numCache>
                <c:formatCode>General</c:formatCode>
                <c:ptCount val="12"/>
                <c:pt idx="0">
                  <c:v>100000</c:v>
                </c:pt>
                <c:pt idx="1">
                  <c:v>237476</c:v>
                </c:pt>
                <c:pt idx="2">
                  <c:v>-110782</c:v>
                </c:pt>
                <c:pt idx="3">
                  <c:v>-9044</c:v>
                </c:pt>
                <c:pt idx="4">
                  <c:v>-472576</c:v>
                </c:pt>
                <c:pt idx="5">
                  <c:v>408</c:v>
                </c:pt>
                <c:pt idx="6">
                  <c:v>-463124</c:v>
                </c:pt>
                <c:pt idx="7">
                  <c:v>705889</c:v>
                </c:pt>
                <c:pt idx="8">
                  <c:v>242357</c:v>
                </c:pt>
                <c:pt idx="9">
                  <c:v>164294</c:v>
                </c:pt>
                <c:pt idx="10">
                  <c:v>-299238</c:v>
                </c:pt>
                <c:pt idx="11">
                  <c:v>-262987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1-4D1F-AED9-BBC46EAFE155}"/>
            </c:ext>
          </c:extLst>
        </c:ser>
        <c:ser>
          <c:idx val="2"/>
          <c:order val="2"/>
          <c:tx>
            <c:strRef>
              <c:f>Sheet1!$Q$4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Sheet1!$R$4:$AC$4</c:f>
              <c:numCache>
                <c:formatCode>General</c:formatCode>
                <c:ptCount val="12"/>
                <c:pt idx="0">
                  <c:v>100000</c:v>
                </c:pt>
                <c:pt idx="1">
                  <c:v>237476</c:v>
                </c:pt>
                <c:pt idx="2">
                  <c:v>-110782</c:v>
                </c:pt>
                <c:pt idx="3">
                  <c:v>-9044</c:v>
                </c:pt>
                <c:pt idx="4">
                  <c:v>-472576</c:v>
                </c:pt>
                <c:pt idx="5">
                  <c:v>408</c:v>
                </c:pt>
                <c:pt idx="6">
                  <c:v>-463124</c:v>
                </c:pt>
                <c:pt idx="7">
                  <c:v>730714</c:v>
                </c:pt>
                <c:pt idx="8">
                  <c:v>267182</c:v>
                </c:pt>
                <c:pt idx="9">
                  <c:v>189119</c:v>
                </c:pt>
                <c:pt idx="10">
                  <c:v>-274413</c:v>
                </c:pt>
                <c:pt idx="11">
                  <c:v>-238162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51-4D1F-AED9-BBC46EAFE155}"/>
            </c:ext>
          </c:extLst>
        </c:ser>
        <c:ser>
          <c:idx val="3"/>
          <c:order val="3"/>
          <c:tx>
            <c:strRef>
              <c:f>Sheet1!$Q$5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Sheet1!$R$5:$AC$5</c:f>
              <c:numCache>
                <c:formatCode>General</c:formatCode>
                <c:ptCount val="12"/>
                <c:pt idx="0">
                  <c:v>100000</c:v>
                </c:pt>
                <c:pt idx="1">
                  <c:v>237476</c:v>
                </c:pt>
                <c:pt idx="2">
                  <c:v>-110782</c:v>
                </c:pt>
                <c:pt idx="3">
                  <c:v>21148</c:v>
                </c:pt>
                <c:pt idx="4">
                  <c:v>-442384</c:v>
                </c:pt>
                <c:pt idx="5">
                  <c:v>30600</c:v>
                </c:pt>
                <c:pt idx="6">
                  <c:v>-432932</c:v>
                </c:pt>
                <c:pt idx="7">
                  <c:v>788660</c:v>
                </c:pt>
                <c:pt idx="8">
                  <c:v>325128</c:v>
                </c:pt>
                <c:pt idx="9">
                  <c:v>247065</c:v>
                </c:pt>
                <c:pt idx="10">
                  <c:v>-216467</c:v>
                </c:pt>
                <c:pt idx="11">
                  <c:v>-180216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51-4D1F-AED9-BBC46EAFE155}"/>
            </c:ext>
          </c:extLst>
        </c:ser>
        <c:ser>
          <c:idx val="4"/>
          <c:order val="4"/>
          <c:tx>
            <c:strRef>
              <c:f>Sheet1!$Q$6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Sheet1!$R$6:$AC$6</c:f>
              <c:numCache>
                <c:formatCode>General</c:formatCode>
                <c:ptCount val="12"/>
                <c:pt idx="0">
                  <c:v>100000</c:v>
                </c:pt>
                <c:pt idx="1">
                  <c:v>182485</c:v>
                </c:pt>
                <c:pt idx="2">
                  <c:v>-26470</c:v>
                </c:pt>
                <c:pt idx="3">
                  <c:v>-25213</c:v>
                </c:pt>
                <c:pt idx="4">
                  <c:v>-303332</c:v>
                </c:pt>
                <c:pt idx="5">
                  <c:v>-19542</c:v>
                </c:pt>
                <c:pt idx="6">
                  <c:v>-297661</c:v>
                </c:pt>
                <c:pt idx="7">
                  <c:v>435294</c:v>
                </c:pt>
                <c:pt idx="8">
                  <c:v>157175</c:v>
                </c:pt>
                <c:pt idx="9">
                  <c:v>110337</c:v>
                </c:pt>
                <c:pt idx="10">
                  <c:v>-167782</c:v>
                </c:pt>
                <c:pt idx="11">
                  <c:v>-146032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51-4D1F-AED9-BBC46EAFE155}"/>
            </c:ext>
          </c:extLst>
        </c:ser>
        <c:ser>
          <c:idx val="5"/>
          <c:order val="5"/>
          <c:tx>
            <c:strRef>
              <c:f>Sheet1!$Q$7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Sheet1!$R$7:$AC$7</c:f>
              <c:numCache>
                <c:formatCode>General</c:formatCode>
                <c:ptCount val="12"/>
                <c:pt idx="0">
                  <c:v>100000</c:v>
                </c:pt>
                <c:pt idx="1">
                  <c:v>182485</c:v>
                </c:pt>
                <c:pt idx="2">
                  <c:v>-26470</c:v>
                </c:pt>
                <c:pt idx="3">
                  <c:v>-25213</c:v>
                </c:pt>
                <c:pt idx="4">
                  <c:v>-303332</c:v>
                </c:pt>
                <c:pt idx="5">
                  <c:v>-19542</c:v>
                </c:pt>
                <c:pt idx="6">
                  <c:v>-297661</c:v>
                </c:pt>
                <c:pt idx="7">
                  <c:v>435294</c:v>
                </c:pt>
                <c:pt idx="8">
                  <c:v>157175</c:v>
                </c:pt>
                <c:pt idx="9">
                  <c:v>110337</c:v>
                </c:pt>
                <c:pt idx="10">
                  <c:v>-167782</c:v>
                </c:pt>
                <c:pt idx="11">
                  <c:v>-146032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51-4D1F-AED9-BBC46EAFE155}"/>
            </c:ext>
          </c:extLst>
        </c:ser>
        <c:ser>
          <c:idx val="6"/>
          <c:order val="6"/>
          <c:tx>
            <c:strRef>
              <c:f>Sheet1!$Q$8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Sheet1!$R$8:$AC$8</c:f>
              <c:numCache>
                <c:formatCode>General</c:formatCode>
                <c:ptCount val="12"/>
                <c:pt idx="0">
                  <c:v>100000</c:v>
                </c:pt>
                <c:pt idx="1">
                  <c:v>182485</c:v>
                </c:pt>
                <c:pt idx="2">
                  <c:v>-26470</c:v>
                </c:pt>
                <c:pt idx="3">
                  <c:v>-25213</c:v>
                </c:pt>
                <c:pt idx="4">
                  <c:v>-303332</c:v>
                </c:pt>
                <c:pt idx="5">
                  <c:v>-19542</c:v>
                </c:pt>
                <c:pt idx="6">
                  <c:v>-297661</c:v>
                </c:pt>
                <c:pt idx="7">
                  <c:v>435294</c:v>
                </c:pt>
                <c:pt idx="8">
                  <c:v>157175</c:v>
                </c:pt>
                <c:pt idx="9">
                  <c:v>110337</c:v>
                </c:pt>
                <c:pt idx="10">
                  <c:v>-167782</c:v>
                </c:pt>
                <c:pt idx="11">
                  <c:v>-146032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51-4D1F-AED9-BBC46EAFE155}"/>
            </c:ext>
          </c:extLst>
        </c:ser>
        <c:ser>
          <c:idx val="7"/>
          <c:order val="7"/>
          <c:tx>
            <c:strRef>
              <c:f>Sheet1!$Q$9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Sheet1!$R$9:$AC$9</c:f>
              <c:numCache>
                <c:formatCode>General</c:formatCode>
                <c:ptCount val="12"/>
                <c:pt idx="0">
                  <c:v>100000</c:v>
                </c:pt>
                <c:pt idx="1">
                  <c:v>292467</c:v>
                </c:pt>
                <c:pt idx="2">
                  <c:v>-195094</c:v>
                </c:pt>
                <c:pt idx="3">
                  <c:v>-114078</c:v>
                </c:pt>
                <c:pt idx="4">
                  <c:v>-763023</c:v>
                </c:pt>
                <c:pt idx="5">
                  <c:v>-100845</c:v>
                </c:pt>
                <c:pt idx="6">
                  <c:v>-749790</c:v>
                </c:pt>
                <c:pt idx="7">
                  <c:v>962428</c:v>
                </c:pt>
                <c:pt idx="8">
                  <c:v>313483</c:v>
                </c:pt>
                <c:pt idx="9">
                  <c:v>204195</c:v>
                </c:pt>
                <c:pt idx="10">
                  <c:v>-444750</c:v>
                </c:pt>
                <c:pt idx="11">
                  <c:v>-393998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51-4D1F-AED9-BBC46EAFE155}"/>
            </c:ext>
          </c:extLst>
        </c:ser>
        <c:ser>
          <c:idx val="8"/>
          <c:order val="8"/>
          <c:tx>
            <c:strRef>
              <c:f>Sheet1!$Q$10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Sheet1!$R$10:$AC$10</c:f>
              <c:numCache>
                <c:formatCode>General</c:formatCode>
                <c:ptCount val="12"/>
                <c:pt idx="0">
                  <c:v>100000</c:v>
                </c:pt>
                <c:pt idx="1">
                  <c:v>301631</c:v>
                </c:pt>
                <c:pt idx="2">
                  <c:v>-209148</c:v>
                </c:pt>
                <c:pt idx="3">
                  <c:v>-124275</c:v>
                </c:pt>
                <c:pt idx="4">
                  <c:v>-804123</c:v>
                </c:pt>
                <c:pt idx="5">
                  <c:v>-110414</c:v>
                </c:pt>
                <c:pt idx="6">
                  <c:v>-790262</c:v>
                </c:pt>
                <c:pt idx="7">
                  <c:v>1008257</c:v>
                </c:pt>
                <c:pt idx="8">
                  <c:v>328409</c:v>
                </c:pt>
                <c:pt idx="9">
                  <c:v>213917</c:v>
                </c:pt>
                <c:pt idx="10">
                  <c:v>-465931</c:v>
                </c:pt>
                <c:pt idx="11">
                  <c:v>-412762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51-4D1F-AED9-BBC46EAFE155}"/>
            </c:ext>
          </c:extLst>
        </c:ser>
        <c:ser>
          <c:idx val="9"/>
          <c:order val="9"/>
          <c:tx>
            <c:strRef>
              <c:f>Sheet1!$Q$11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Sheet1!$R$11:$AC$11</c:f>
              <c:numCache>
                <c:formatCode>General</c:formatCode>
                <c:ptCount val="12"/>
                <c:pt idx="0">
                  <c:v>100000</c:v>
                </c:pt>
                <c:pt idx="1">
                  <c:v>271082</c:v>
                </c:pt>
                <c:pt idx="2">
                  <c:v>-162306</c:v>
                </c:pt>
                <c:pt idx="3">
                  <c:v>-90291</c:v>
                </c:pt>
                <c:pt idx="4">
                  <c:v>-667131</c:v>
                </c:pt>
                <c:pt idx="5">
                  <c:v>-78529</c:v>
                </c:pt>
                <c:pt idx="6">
                  <c:v>-655369</c:v>
                </c:pt>
                <c:pt idx="7">
                  <c:v>864835</c:v>
                </c:pt>
                <c:pt idx="8">
                  <c:v>287995</c:v>
                </c:pt>
                <c:pt idx="9">
                  <c:v>190850</c:v>
                </c:pt>
                <c:pt idx="10">
                  <c:v>-385990</c:v>
                </c:pt>
                <c:pt idx="11">
                  <c:v>-340877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51-4D1F-AED9-BBC46EAFE155}"/>
            </c:ext>
          </c:extLst>
        </c:ser>
        <c:ser>
          <c:idx val="10"/>
          <c:order val="10"/>
          <c:tx>
            <c:strRef>
              <c:f>Sheet1!$Q$12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Sheet1!$R$12:$AC$12</c:f>
              <c:numCache>
                <c:formatCode>General</c:formatCode>
                <c:ptCount val="12"/>
                <c:pt idx="0">
                  <c:v>100000</c:v>
                </c:pt>
                <c:pt idx="1">
                  <c:v>332182</c:v>
                </c:pt>
                <c:pt idx="2">
                  <c:v>-255987</c:v>
                </c:pt>
                <c:pt idx="3">
                  <c:v>-158254</c:v>
                </c:pt>
                <c:pt idx="4">
                  <c:v>-941109</c:v>
                </c:pt>
                <c:pt idx="5">
                  <c:v>-142291</c:v>
                </c:pt>
                <c:pt idx="6">
                  <c:v>-925146</c:v>
                </c:pt>
                <c:pt idx="7">
                  <c:v>1161025</c:v>
                </c:pt>
                <c:pt idx="8">
                  <c:v>378170</c:v>
                </c:pt>
                <c:pt idx="9">
                  <c:v>246331</c:v>
                </c:pt>
                <c:pt idx="10">
                  <c:v>-536524</c:v>
                </c:pt>
                <c:pt idx="11">
                  <c:v>-475299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51-4D1F-AED9-BBC46EAFE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683664"/>
        <c:axId val="14752380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Sheet1!$Q$2</c15:sqref>
                        </c15:formulaRef>
                      </c:ext>
                    </c:extLst>
                    <c:strCache>
                      <c:ptCount val="1"/>
                      <c:pt idx="0">
                        <c:v>BALANCE  - WINTERWEEK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Sheet1!$R$2:$AC$2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551-4D1F-AED9-BBC46EAFE15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4683664"/>
        <c:axId val="1475238080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Sheet1!$Q$13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Sheet1!$R$13:$AC$13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1000000</c:v>
                      </c:pt>
                      <c:pt idx="1">
                        <c:v>2457245</c:v>
                      </c:pt>
                      <c:pt idx="2">
                        <c:v>-1234291</c:v>
                      </c:pt>
                      <c:pt idx="3">
                        <c:v>-559477</c:v>
                      </c:pt>
                      <c:pt idx="4">
                        <c:v>-5472918</c:v>
                      </c:pt>
                      <c:pt idx="5">
                        <c:v>-459289</c:v>
                      </c:pt>
                      <c:pt idx="6">
                        <c:v>-5372730</c:v>
                      </c:pt>
                      <c:pt idx="7">
                        <c:v>7527690</c:v>
                      </c:pt>
                      <c:pt idx="8">
                        <c:v>2614249</c:v>
                      </c:pt>
                      <c:pt idx="9">
                        <c:v>1786782</c:v>
                      </c:pt>
                      <c:pt idx="10">
                        <c:v>-3126659</c:v>
                      </c:pt>
                      <c:pt idx="11">
                        <c:v>-2742397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A551-4D1F-AED9-BBC46EAFE155}"/>
                  </c:ext>
                </c:extLst>
              </c15:ser>
            </c15:filteredLineSeries>
          </c:ext>
        </c:extLst>
      </c:lineChart>
      <c:catAx>
        <c:axId val="123468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238080"/>
        <c:crosses val="autoZero"/>
        <c:auto val="1"/>
        <c:lblAlgn val="ctr"/>
        <c:lblOffset val="100"/>
        <c:noMultiLvlLbl val="0"/>
      </c:catAx>
      <c:valAx>
        <c:axId val="14752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68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TRANSFERS</a:t>
            </a:r>
            <a:r>
              <a:rPr lang="en-US" baseline="0"/>
              <a:t> - Winter Week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Sheet1!$Q$17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Sheet1!$R$17:$AC$17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33662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70-4B6F-B7F7-9AED611B3C4F}"/>
            </c:ext>
          </c:extLst>
        </c:ser>
        <c:ser>
          <c:idx val="2"/>
          <c:order val="2"/>
          <c:tx>
            <c:strRef>
              <c:f>Sheet1!$Q$18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Sheet1!$R$18:$AC$18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-1789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70-4B6F-B7F7-9AED611B3C4F}"/>
            </c:ext>
          </c:extLst>
        </c:ser>
        <c:ser>
          <c:idx val="3"/>
          <c:order val="3"/>
          <c:tx>
            <c:strRef>
              <c:f>Sheet1!$Q$19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Sheet1!$R$19:$AC$19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70-4B6F-B7F7-9AED611B3C4F}"/>
            </c:ext>
          </c:extLst>
        </c:ser>
        <c:ser>
          <c:idx val="4"/>
          <c:order val="4"/>
          <c:tx>
            <c:strRef>
              <c:f>Sheet1!$Q$20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Sheet1!$R$20:$AC$20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74062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70-4B6F-B7F7-9AED611B3C4F}"/>
            </c:ext>
          </c:extLst>
        </c:ser>
        <c:ser>
          <c:idx val="5"/>
          <c:order val="5"/>
          <c:tx>
            <c:strRef>
              <c:f>Sheet1!$Q$21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Sheet1!$R$21:$AC$21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13678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70-4B6F-B7F7-9AED611B3C4F}"/>
            </c:ext>
          </c:extLst>
        </c:ser>
        <c:ser>
          <c:idx val="6"/>
          <c:order val="6"/>
          <c:tx>
            <c:strRef>
              <c:f>Sheet1!$Q$22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Sheet1!$R$22:$AC$22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74062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70-4B6F-B7F7-9AED611B3C4F}"/>
            </c:ext>
          </c:extLst>
        </c:ser>
        <c:ser>
          <c:idx val="7"/>
          <c:order val="7"/>
          <c:tx>
            <c:strRef>
              <c:f>Sheet1!$Q$23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Sheet1!$R$23:$AC$23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70-4B6F-B7F7-9AED611B3C4F}"/>
            </c:ext>
          </c:extLst>
        </c:ser>
        <c:ser>
          <c:idx val="8"/>
          <c:order val="8"/>
          <c:tx>
            <c:strRef>
              <c:f>Sheet1!$Q$24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Sheet1!$R$24:$AC$24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70-4B6F-B7F7-9AED611B3C4F}"/>
            </c:ext>
          </c:extLst>
        </c:ser>
        <c:ser>
          <c:idx val="9"/>
          <c:order val="9"/>
          <c:tx>
            <c:strRef>
              <c:f>Sheet1!$Q$25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Sheet1!$R$25:$AC$25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470-4B6F-B7F7-9AED611B3C4F}"/>
            </c:ext>
          </c:extLst>
        </c:ser>
        <c:ser>
          <c:idx val="10"/>
          <c:order val="10"/>
          <c:tx>
            <c:strRef>
              <c:f>Sheet1!$Q$26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Sheet1!$R$26:$AC$26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70-4B6F-B7F7-9AED611B3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7271584"/>
        <c:axId val="16907155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Sheet1!$Q$16</c15:sqref>
                        </c15:formulaRef>
                      </c:ext>
                    </c:extLst>
                    <c:strCache>
                      <c:ptCount val="1"/>
                      <c:pt idx="0">
                        <c:v>TRANSFERRED - WINTERWEEK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Sheet1!$R$16:$AC$16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470-4B6F-B7F7-9AED611B3C4F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271584"/>
        <c:axId val="1690715552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Sheet1!$Q$27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Sheet1!$R$27:$AC$27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161802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31873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9470-4B6F-B7F7-9AED611B3C4F}"/>
                  </c:ext>
                </c:extLst>
              </c15:ser>
            </c15:filteredLineSeries>
          </c:ext>
        </c:extLst>
      </c:lineChart>
      <c:catAx>
        <c:axId val="178727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15552"/>
        <c:crosses val="autoZero"/>
        <c:auto val="1"/>
        <c:lblAlgn val="ctr"/>
        <c:lblOffset val="100"/>
        <c:noMultiLvlLbl val="0"/>
      </c:catAx>
      <c:valAx>
        <c:axId val="169071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7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- Summer</a:t>
            </a:r>
            <a:r>
              <a:rPr lang="en-US" baseline="0"/>
              <a:t> Week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Sheet1!$Q$30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Sheet1!$R$30:$AA$30</c:f>
              <c:numCache>
                <c:formatCode>General</c:formatCode>
                <c:ptCount val="10"/>
                <c:pt idx="0">
                  <c:v>100000</c:v>
                </c:pt>
                <c:pt idx="1">
                  <c:v>1957687</c:v>
                </c:pt>
                <c:pt idx="2">
                  <c:v>1823592</c:v>
                </c:pt>
                <c:pt idx="3">
                  <c:v>1683752</c:v>
                </c:pt>
                <c:pt idx="4">
                  <c:v>1544634</c:v>
                </c:pt>
                <c:pt idx="5">
                  <c:v>1997155</c:v>
                </c:pt>
                <c:pt idx="6">
                  <c:v>1857996</c:v>
                </c:pt>
                <c:pt idx="7">
                  <c:v>4896078</c:v>
                </c:pt>
                <c:pt idx="8">
                  <c:v>4829127</c:v>
                </c:pt>
                <c:pt idx="9">
                  <c:v>5284816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1-46B1-BB59-CD3C7A703021}"/>
            </c:ext>
          </c:extLst>
        </c:ser>
        <c:ser>
          <c:idx val="2"/>
          <c:order val="2"/>
          <c:tx>
            <c:strRef>
              <c:f>Sheet1!$Q$31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Sheet1!$R$31:$AA$31</c:f>
              <c:numCache>
                <c:formatCode>General</c:formatCode>
                <c:ptCount val="10"/>
                <c:pt idx="0">
                  <c:v>100000</c:v>
                </c:pt>
                <c:pt idx="1">
                  <c:v>1957687</c:v>
                </c:pt>
                <c:pt idx="2">
                  <c:v>1823592</c:v>
                </c:pt>
                <c:pt idx="3">
                  <c:v>1683752</c:v>
                </c:pt>
                <c:pt idx="4">
                  <c:v>1544634</c:v>
                </c:pt>
                <c:pt idx="5">
                  <c:v>1510736</c:v>
                </c:pt>
                <c:pt idx="6">
                  <c:v>1371577</c:v>
                </c:pt>
                <c:pt idx="7">
                  <c:v>4409659</c:v>
                </c:pt>
                <c:pt idx="8">
                  <c:v>4342708</c:v>
                </c:pt>
                <c:pt idx="9">
                  <c:v>4798397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41-46B1-BB59-CD3C7A703021}"/>
            </c:ext>
          </c:extLst>
        </c:ser>
        <c:ser>
          <c:idx val="3"/>
          <c:order val="3"/>
          <c:tx>
            <c:strRef>
              <c:f>Sheet1!$Q$32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Sheet1!$R$32:$AA$32</c:f>
              <c:numCache>
                <c:formatCode>General</c:formatCode>
                <c:ptCount val="10"/>
                <c:pt idx="0">
                  <c:v>100000</c:v>
                </c:pt>
                <c:pt idx="1">
                  <c:v>1957687</c:v>
                </c:pt>
                <c:pt idx="2">
                  <c:v>1823592</c:v>
                </c:pt>
                <c:pt idx="3">
                  <c:v>1683752</c:v>
                </c:pt>
                <c:pt idx="4">
                  <c:v>1544634</c:v>
                </c:pt>
                <c:pt idx="5">
                  <c:v>1538052</c:v>
                </c:pt>
                <c:pt idx="6">
                  <c:v>1398893</c:v>
                </c:pt>
                <c:pt idx="7">
                  <c:v>4436975</c:v>
                </c:pt>
                <c:pt idx="8">
                  <c:v>4370024</c:v>
                </c:pt>
                <c:pt idx="9">
                  <c:v>4825713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41-46B1-BB59-CD3C7A703021}"/>
            </c:ext>
          </c:extLst>
        </c:ser>
        <c:ser>
          <c:idx val="4"/>
          <c:order val="4"/>
          <c:tx>
            <c:strRef>
              <c:f>Sheet1!$Q$33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Sheet1!$R$33:$AA$33</c:f>
              <c:numCache>
                <c:formatCode>General</c:formatCode>
                <c:ptCount val="10"/>
                <c:pt idx="0">
                  <c:v>100000</c:v>
                </c:pt>
                <c:pt idx="1">
                  <c:v>1214613</c:v>
                </c:pt>
                <c:pt idx="2">
                  <c:v>1134155</c:v>
                </c:pt>
                <c:pt idx="3">
                  <c:v>1050250</c:v>
                </c:pt>
                <c:pt idx="4">
                  <c:v>966779</c:v>
                </c:pt>
                <c:pt idx="5">
                  <c:v>2002468</c:v>
                </c:pt>
                <c:pt idx="6">
                  <c:v>1918972</c:v>
                </c:pt>
                <c:pt idx="7">
                  <c:v>3741822</c:v>
                </c:pt>
                <c:pt idx="8">
                  <c:v>3701651</c:v>
                </c:pt>
                <c:pt idx="9">
                  <c:v>3975064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41-46B1-BB59-CD3C7A703021}"/>
            </c:ext>
          </c:extLst>
        </c:ser>
        <c:ser>
          <c:idx val="5"/>
          <c:order val="5"/>
          <c:tx>
            <c:strRef>
              <c:f>Sheet1!$Q$34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Sheet1!$R$34:$AA$34</c:f>
              <c:numCache>
                <c:formatCode>General</c:formatCode>
                <c:ptCount val="10"/>
                <c:pt idx="0">
                  <c:v>100000</c:v>
                </c:pt>
                <c:pt idx="1">
                  <c:v>1214613</c:v>
                </c:pt>
                <c:pt idx="2">
                  <c:v>1134155</c:v>
                </c:pt>
                <c:pt idx="3">
                  <c:v>1050250</c:v>
                </c:pt>
                <c:pt idx="4">
                  <c:v>966779</c:v>
                </c:pt>
                <c:pt idx="5">
                  <c:v>2002468</c:v>
                </c:pt>
                <c:pt idx="6">
                  <c:v>1918972</c:v>
                </c:pt>
                <c:pt idx="7">
                  <c:v>3741822</c:v>
                </c:pt>
                <c:pt idx="8">
                  <c:v>3701651</c:v>
                </c:pt>
                <c:pt idx="9">
                  <c:v>3975064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41-46B1-BB59-CD3C7A703021}"/>
            </c:ext>
          </c:extLst>
        </c:ser>
        <c:ser>
          <c:idx val="6"/>
          <c:order val="6"/>
          <c:tx>
            <c:strRef>
              <c:f>Sheet1!$Q$35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Sheet1!$R$35:$AA$35</c:f>
              <c:numCache>
                <c:formatCode>General</c:formatCode>
                <c:ptCount val="10"/>
                <c:pt idx="0">
                  <c:v>100000</c:v>
                </c:pt>
                <c:pt idx="1">
                  <c:v>3261957</c:v>
                </c:pt>
                <c:pt idx="2">
                  <c:v>3188233</c:v>
                </c:pt>
                <c:pt idx="3">
                  <c:v>3106465</c:v>
                </c:pt>
                <c:pt idx="4">
                  <c:v>3025708</c:v>
                </c:pt>
                <c:pt idx="5">
                  <c:v>6846975</c:v>
                </c:pt>
                <c:pt idx="6">
                  <c:v>6766161</c:v>
                </c:pt>
                <c:pt idx="7">
                  <c:v>11569945</c:v>
                </c:pt>
                <c:pt idx="8">
                  <c:v>11883058</c:v>
                </c:pt>
                <c:pt idx="9">
                  <c:v>12857370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41-46B1-BB59-CD3C7A703021}"/>
            </c:ext>
          </c:extLst>
        </c:ser>
        <c:ser>
          <c:idx val="7"/>
          <c:order val="7"/>
          <c:tx>
            <c:strRef>
              <c:f>Sheet1!$Q$36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Sheet1!$R$36:$AA$36</c:f>
              <c:numCache>
                <c:formatCode>General</c:formatCode>
                <c:ptCount val="10"/>
                <c:pt idx="0">
                  <c:v>100000</c:v>
                </c:pt>
                <c:pt idx="1">
                  <c:v>653419</c:v>
                </c:pt>
                <c:pt idx="2">
                  <c:v>458952</c:v>
                </c:pt>
                <c:pt idx="3">
                  <c:v>261038</c:v>
                </c:pt>
                <c:pt idx="4">
                  <c:v>63558</c:v>
                </c:pt>
                <c:pt idx="5">
                  <c:v>354987</c:v>
                </c:pt>
                <c:pt idx="6">
                  <c:v>157482</c:v>
                </c:pt>
                <c:pt idx="7">
                  <c:v>1429862</c:v>
                </c:pt>
                <c:pt idx="8">
                  <c:v>982846</c:v>
                </c:pt>
                <c:pt idx="9">
                  <c:v>919912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41-46B1-BB59-CD3C7A703021}"/>
            </c:ext>
          </c:extLst>
        </c:ser>
        <c:ser>
          <c:idx val="8"/>
          <c:order val="8"/>
          <c:tx>
            <c:strRef>
              <c:f>Sheet1!$Q$37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Sheet1!$R$37:$AA$37</c:f>
              <c:numCache>
                <c:formatCode>General</c:formatCode>
                <c:ptCount val="10"/>
                <c:pt idx="0">
                  <c:v>100000</c:v>
                </c:pt>
                <c:pt idx="1">
                  <c:v>2824607</c:v>
                </c:pt>
                <c:pt idx="2">
                  <c:v>2627934</c:v>
                </c:pt>
                <c:pt idx="3">
                  <c:v>2422835</c:v>
                </c:pt>
                <c:pt idx="4">
                  <c:v>2218795</c:v>
                </c:pt>
                <c:pt idx="5">
                  <c:v>4750476</c:v>
                </c:pt>
                <c:pt idx="6">
                  <c:v>4546375</c:v>
                </c:pt>
                <c:pt idx="7">
                  <c:v>9002228</c:v>
                </c:pt>
                <c:pt idx="8">
                  <c:v>8904033</c:v>
                </c:pt>
                <c:pt idx="9">
                  <c:v>9572377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41-46B1-BB59-CD3C7A703021}"/>
            </c:ext>
          </c:extLst>
        </c:ser>
        <c:ser>
          <c:idx val="9"/>
          <c:order val="9"/>
          <c:tx>
            <c:strRef>
              <c:f>Sheet1!$Q$38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Sheet1!$R$38:$AA$38</c:f>
              <c:numCache>
                <c:formatCode>General</c:formatCode>
                <c:ptCount val="10"/>
                <c:pt idx="0">
                  <c:v>100000</c:v>
                </c:pt>
                <c:pt idx="1">
                  <c:v>2411787</c:v>
                </c:pt>
                <c:pt idx="2">
                  <c:v>2244912</c:v>
                </c:pt>
                <c:pt idx="3">
                  <c:v>2070888</c:v>
                </c:pt>
                <c:pt idx="4">
                  <c:v>1897763</c:v>
                </c:pt>
                <c:pt idx="5">
                  <c:v>4045856</c:v>
                </c:pt>
                <c:pt idx="6">
                  <c:v>3872679</c:v>
                </c:pt>
                <c:pt idx="7">
                  <c:v>7653403</c:v>
                </c:pt>
                <c:pt idx="8">
                  <c:v>7570084</c:v>
                </c:pt>
                <c:pt idx="9">
                  <c:v>8137164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41-46B1-BB59-CD3C7A703021}"/>
            </c:ext>
          </c:extLst>
        </c:ser>
        <c:ser>
          <c:idx val="10"/>
          <c:order val="10"/>
          <c:tx>
            <c:strRef>
              <c:f>Sheet1!$Q$39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Sheet1!$R$39:$AA$39</c:f>
              <c:numCache>
                <c:formatCode>General</c:formatCode>
                <c:ptCount val="10"/>
                <c:pt idx="0">
                  <c:v>100000</c:v>
                </c:pt>
                <c:pt idx="1">
                  <c:v>3237427</c:v>
                </c:pt>
                <c:pt idx="2">
                  <c:v>3010955</c:v>
                </c:pt>
                <c:pt idx="3">
                  <c:v>2774780</c:v>
                </c:pt>
                <c:pt idx="4">
                  <c:v>2539825</c:v>
                </c:pt>
                <c:pt idx="5">
                  <c:v>5455094</c:v>
                </c:pt>
                <c:pt idx="6">
                  <c:v>5220069</c:v>
                </c:pt>
                <c:pt idx="7">
                  <c:v>10351051</c:v>
                </c:pt>
                <c:pt idx="8">
                  <c:v>10237978</c:v>
                </c:pt>
                <c:pt idx="9">
                  <c:v>11007586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41-46B1-BB59-CD3C7A703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446576"/>
        <c:axId val="169070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Sheet1!$Q$29</c15:sqref>
                        </c15:formulaRef>
                      </c:ext>
                    </c:extLst>
                    <c:strCache>
                      <c:ptCount val="1"/>
                      <c:pt idx="0">
                        <c:v>BALANCE - SUMMERWEEK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Sheet1!$R$29:$AA$29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441-46B1-BB59-CD3C7A70302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446576"/>
        <c:axId val="1690702160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Sheet1!$Q$40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Sheet1!$R$40:$AA$40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1000000</c:v>
                      </c:pt>
                      <c:pt idx="1">
                        <c:v>20691484</c:v>
                      </c:pt>
                      <c:pt idx="2">
                        <c:v>19270072</c:v>
                      </c:pt>
                      <c:pt idx="3">
                        <c:v>17787762</c:v>
                      </c:pt>
                      <c:pt idx="4">
                        <c:v>16313109</c:v>
                      </c:pt>
                      <c:pt idx="5">
                        <c:v>30504267</c:v>
                      </c:pt>
                      <c:pt idx="6">
                        <c:v>29029176</c:v>
                      </c:pt>
                      <c:pt idx="7">
                        <c:v>61232845</c:v>
                      </c:pt>
                      <c:pt idx="8">
                        <c:v>60523160</c:v>
                      </c:pt>
                      <c:pt idx="9">
                        <c:v>65353463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E441-46B1-BB59-CD3C7A703021}"/>
                  </c:ext>
                </c:extLst>
              </c15:ser>
            </c15:filteredLineSeries>
          </c:ext>
        </c:extLst>
      </c:lineChart>
      <c:catAx>
        <c:axId val="16934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2160"/>
        <c:crosses val="autoZero"/>
        <c:auto val="1"/>
        <c:lblAlgn val="ctr"/>
        <c:lblOffset val="100"/>
        <c:noMultiLvlLbl val="0"/>
      </c:catAx>
      <c:valAx>
        <c:axId val="16907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4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TRANSFERS - Summer Week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Sheet1!$Q$43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Sheet1!$R$43:$AA$43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225323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7-47F5-BDE5-F19ACBC0D062}"/>
            </c:ext>
          </c:extLst>
        </c:ser>
        <c:ser>
          <c:idx val="2"/>
          <c:order val="2"/>
          <c:tx>
            <c:strRef>
              <c:f>Sheet1!$Q$44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Sheet1!$R$44:$AA$44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486419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A7-47F5-BDE5-F19ACBC0D062}"/>
            </c:ext>
          </c:extLst>
        </c:ser>
        <c:ser>
          <c:idx val="3"/>
          <c:order val="3"/>
          <c:tx>
            <c:strRef>
              <c:f>Sheet1!$Q$45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Sheet1!$R$45:$AA$45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435079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A7-47F5-BDE5-F19ACBC0D062}"/>
            </c:ext>
          </c:extLst>
        </c:ser>
        <c:ser>
          <c:idx val="4"/>
          <c:order val="4"/>
          <c:tx>
            <c:strRef>
              <c:f>Sheet1!$Q$46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Sheet1!$R$46:$AA$46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A7-47F5-BDE5-F19ACBC0D062}"/>
            </c:ext>
          </c:extLst>
        </c:ser>
        <c:ser>
          <c:idx val="5"/>
          <c:order val="5"/>
          <c:tx>
            <c:strRef>
              <c:f>Sheet1!$Q$47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Sheet1!$R$47:$AA$47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A7-47F5-BDE5-F19ACBC0D062}"/>
            </c:ext>
          </c:extLst>
        </c:ser>
        <c:ser>
          <c:idx val="6"/>
          <c:order val="6"/>
          <c:tx>
            <c:strRef>
              <c:f>Sheet1!$Q$48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Sheet1!$R$48:$AA$48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A7-47F5-BDE5-F19ACBC0D062}"/>
            </c:ext>
          </c:extLst>
        </c:ser>
        <c:ser>
          <c:idx val="7"/>
          <c:order val="7"/>
          <c:tx>
            <c:strRef>
              <c:f>Sheet1!$Q$49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Sheet1!$R$49:$AA$49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A7-47F5-BDE5-F19ACBC0D062}"/>
            </c:ext>
          </c:extLst>
        </c:ser>
        <c:ser>
          <c:idx val="8"/>
          <c:order val="8"/>
          <c:tx>
            <c:strRef>
              <c:f>Sheet1!$Q$50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Sheet1!$R$50:$AA$50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A7-47F5-BDE5-F19ACBC0D062}"/>
            </c:ext>
          </c:extLst>
        </c:ser>
        <c:ser>
          <c:idx val="9"/>
          <c:order val="9"/>
          <c:tx>
            <c:strRef>
              <c:f>Sheet1!$Q$51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Sheet1!$R$51:$AA$51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A7-47F5-BDE5-F19ACBC0D062}"/>
            </c:ext>
          </c:extLst>
        </c:ser>
        <c:ser>
          <c:idx val="10"/>
          <c:order val="10"/>
          <c:tx>
            <c:strRef>
              <c:f>Sheet1!$Q$52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Sheet1!$R$52:$AA$52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A7-47F5-BDE5-F19ACBC0D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7272416"/>
        <c:axId val="17883725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Sheet1!$Q$42</c15:sqref>
                        </c15:formulaRef>
                      </c:ext>
                    </c:extLst>
                    <c:strCache>
                      <c:ptCount val="1"/>
                      <c:pt idx="0">
                        <c:v>TRANSFERRED - SUMMERWEEK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Sheet1!$R$42:$AA$42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7A7-47F5-BDE5-F19ACBC0D06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272416"/>
        <c:axId val="1788372560"/>
        <c:extLst>
          <c:ext xmlns:c15="http://schemas.microsoft.com/office/drawing/2012/chart" uri="{02D57815-91ED-43cb-92C2-25804820EDAC}">
            <c15:filteredLineSeries>
              <c15:ser>
                <c:idx val="11"/>
                <c:order val="11"/>
                <c:tx>
                  <c:strRef>
                    <c:extLst>
                      <c:ext uri="{02D57815-91ED-43cb-92C2-25804820EDAC}">
                        <c15:formulaRef>
                          <c15:sqref>Sheet1!$Q$53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Sheet1!$R$53:$AA$53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1146821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07A7-47F5-BDE5-F19ACBC0D062}"/>
                  </c:ext>
                </c:extLst>
              </c15:ser>
            </c15:filteredLineSeries>
          </c:ext>
        </c:extLst>
      </c:lineChart>
      <c:catAx>
        <c:axId val="178727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372560"/>
        <c:crosses val="autoZero"/>
        <c:auto val="1"/>
        <c:lblAlgn val="ctr"/>
        <c:lblOffset val="100"/>
        <c:noMultiLvlLbl val="0"/>
      </c:catAx>
      <c:valAx>
        <c:axId val="17883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7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BALANCE - Winter Day (Wh vs Building)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Sheet1!$B$3:$N$3</c:f>
              <c:numCache>
                <c:formatCode>General</c:formatCode>
                <c:ptCount val="13"/>
                <c:pt idx="0">
                  <c:v>100000</c:v>
                </c:pt>
                <c:pt idx="1">
                  <c:v>173045</c:v>
                </c:pt>
                <c:pt idx="2">
                  <c:v>176231</c:v>
                </c:pt>
                <c:pt idx="3">
                  <c:v>227876</c:v>
                </c:pt>
                <c:pt idx="4">
                  <c:v>156999</c:v>
                </c:pt>
                <c:pt idx="5">
                  <c:v>60208</c:v>
                </c:pt>
                <c:pt idx="6">
                  <c:v>-82303</c:v>
                </c:pt>
                <c:pt idx="7">
                  <c:v>-180801</c:v>
                </c:pt>
                <c:pt idx="8">
                  <c:v>-273845</c:v>
                </c:pt>
                <c:pt idx="9">
                  <c:v>-306812</c:v>
                </c:pt>
                <c:pt idx="10">
                  <c:v>-353706</c:v>
                </c:pt>
                <c:pt idx="11">
                  <c:v>-391359</c:v>
                </c:pt>
                <c:pt idx="12">
                  <c:v>-337990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3-4721-9CEC-F2429EE3BA0D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Sheet1!$B$4:$N$4</c:f>
              <c:numCache>
                <c:formatCode>General</c:formatCode>
                <c:ptCount val="13"/>
                <c:pt idx="0">
                  <c:v>100000</c:v>
                </c:pt>
                <c:pt idx="1">
                  <c:v>173045</c:v>
                </c:pt>
                <c:pt idx="2">
                  <c:v>176231</c:v>
                </c:pt>
                <c:pt idx="3">
                  <c:v>227876</c:v>
                </c:pt>
                <c:pt idx="4">
                  <c:v>156999</c:v>
                </c:pt>
                <c:pt idx="5">
                  <c:v>60208</c:v>
                </c:pt>
                <c:pt idx="6">
                  <c:v>-82303</c:v>
                </c:pt>
                <c:pt idx="7">
                  <c:v>-180801</c:v>
                </c:pt>
                <c:pt idx="8">
                  <c:v>-273845</c:v>
                </c:pt>
                <c:pt idx="9">
                  <c:v>-306812</c:v>
                </c:pt>
                <c:pt idx="10">
                  <c:v>-353706</c:v>
                </c:pt>
                <c:pt idx="11">
                  <c:v>-391359</c:v>
                </c:pt>
                <c:pt idx="12">
                  <c:v>-337990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53-4721-9CEC-F2429EE3BA0D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Sheet1!$B$5:$N$5</c:f>
              <c:numCache>
                <c:formatCode>General</c:formatCode>
                <c:ptCount val="13"/>
                <c:pt idx="0">
                  <c:v>100000</c:v>
                </c:pt>
                <c:pt idx="1">
                  <c:v>173045</c:v>
                </c:pt>
                <c:pt idx="2">
                  <c:v>176231</c:v>
                </c:pt>
                <c:pt idx="3">
                  <c:v>227876</c:v>
                </c:pt>
                <c:pt idx="4">
                  <c:v>156999</c:v>
                </c:pt>
                <c:pt idx="5">
                  <c:v>88597</c:v>
                </c:pt>
                <c:pt idx="6">
                  <c:v>-53914</c:v>
                </c:pt>
                <c:pt idx="7">
                  <c:v>-152412</c:v>
                </c:pt>
                <c:pt idx="8">
                  <c:v>-245456</c:v>
                </c:pt>
                <c:pt idx="9">
                  <c:v>-278423</c:v>
                </c:pt>
                <c:pt idx="10">
                  <c:v>-325317</c:v>
                </c:pt>
                <c:pt idx="11">
                  <c:v>-362970</c:v>
                </c:pt>
                <c:pt idx="12">
                  <c:v>-309601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53-4721-9CEC-F2429EE3BA0D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Sheet1!$B$6:$N$6</c:f>
              <c:numCache>
                <c:formatCode>General</c:formatCode>
                <c:ptCount val="13"/>
                <c:pt idx="0">
                  <c:v>100000</c:v>
                </c:pt>
                <c:pt idx="1">
                  <c:v>143827</c:v>
                </c:pt>
                <c:pt idx="2">
                  <c:v>145739</c:v>
                </c:pt>
                <c:pt idx="3">
                  <c:v>176726</c:v>
                </c:pt>
                <c:pt idx="4">
                  <c:v>134200</c:v>
                </c:pt>
                <c:pt idx="5">
                  <c:v>17464</c:v>
                </c:pt>
                <c:pt idx="6">
                  <c:v>-68043</c:v>
                </c:pt>
                <c:pt idx="7">
                  <c:v>-127142</c:v>
                </c:pt>
                <c:pt idx="8">
                  <c:v>-182968</c:v>
                </c:pt>
                <c:pt idx="9">
                  <c:v>-202748</c:v>
                </c:pt>
                <c:pt idx="10">
                  <c:v>-230884</c:v>
                </c:pt>
                <c:pt idx="11">
                  <c:v>-253476</c:v>
                </c:pt>
                <c:pt idx="12">
                  <c:v>-221455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53-4721-9CEC-F2429EE3BA0D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Sheet1!$B$7:$N$7</c:f>
              <c:numCache>
                <c:formatCode>General</c:formatCode>
                <c:ptCount val="13"/>
                <c:pt idx="0">
                  <c:v>100000</c:v>
                </c:pt>
                <c:pt idx="1">
                  <c:v>143827</c:v>
                </c:pt>
                <c:pt idx="2">
                  <c:v>145739</c:v>
                </c:pt>
                <c:pt idx="3">
                  <c:v>176726</c:v>
                </c:pt>
                <c:pt idx="4">
                  <c:v>134200</c:v>
                </c:pt>
                <c:pt idx="5">
                  <c:v>17464</c:v>
                </c:pt>
                <c:pt idx="6">
                  <c:v>-68043</c:v>
                </c:pt>
                <c:pt idx="7">
                  <c:v>-127142</c:v>
                </c:pt>
                <c:pt idx="8">
                  <c:v>-182968</c:v>
                </c:pt>
                <c:pt idx="9">
                  <c:v>-202748</c:v>
                </c:pt>
                <c:pt idx="10">
                  <c:v>-230884</c:v>
                </c:pt>
                <c:pt idx="11">
                  <c:v>-253476</c:v>
                </c:pt>
                <c:pt idx="12">
                  <c:v>-221455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53-4721-9CEC-F2429EE3BA0D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Sheet1!$B$8:$N$8</c:f>
              <c:numCache>
                <c:formatCode>General</c:formatCode>
                <c:ptCount val="13"/>
                <c:pt idx="0">
                  <c:v>100000</c:v>
                </c:pt>
                <c:pt idx="1">
                  <c:v>143827</c:v>
                </c:pt>
                <c:pt idx="2">
                  <c:v>145739</c:v>
                </c:pt>
                <c:pt idx="3">
                  <c:v>176726</c:v>
                </c:pt>
                <c:pt idx="4">
                  <c:v>134200</c:v>
                </c:pt>
                <c:pt idx="5">
                  <c:v>17464</c:v>
                </c:pt>
                <c:pt idx="6">
                  <c:v>-68043</c:v>
                </c:pt>
                <c:pt idx="7">
                  <c:v>-127142</c:v>
                </c:pt>
                <c:pt idx="8">
                  <c:v>-182968</c:v>
                </c:pt>
                <c:pt idx="9">
                  <c:v>-202748</c:v>
                </c:pt>
                <c:pt idx="10">
                  <c:v>-230884</c:v>
                </c:pt>
                <c:pt idx="11">
                  <c:v>-253476</c:v>
                </c:pt>
                <c:pt idx="12">
                  <c:v>-221455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53-4721-9CEC-F2429EE3BA0D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Sheet1!$B$9:$N$9</c:f>
              <c:numCache>
                <c:formatCode>General</c:formatCode>
                <c:ptCount val="13"/>
                <c:pt idx="0">
                  <c:v>100000</c:v>
                </c:pt>
                <c:pt idx="1">
                  <c:v>202264</c:v>
                </c:pt>
                <c:pt idx="2">
                  <c:v>206724</c:v>
                </c:pt>
                <c:pt idx="3">
                  <c:v>279027</c:v>
                </c:pt>
                <c:pt idx="4">
                  <c:v>179799</c:v>
                </c:pt>
                <c:pt idx="5">
                  <c:v>-15550</c:v>
                </c:pt>
                <c:pt idx="6">
                  <c:v>-215066</c:v>
                </c:pt>
                <c:pt idx="7">
                  <c:v>-352963</c:v>
                </c:pt>
                <c:pt idx="8">
                  <c:v>-483225</c:v>
                </c:pt>
                <c:pt idx="9">
                  <c:v>-529379</c:v>
                </c:pt>
                <c:pt idx="10">
                  <c:v>-595031</c:v>
                </c:pt>
                <c:pt idx="11">
                  <c:v>-647746</c:v>
                </c:pt>
                <c:pt idx="12">
                  <c:v>-573030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53-4721-9CEC-F2429EE3BA0D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Sheet1!$B$10:$N$10</c:f>
              <c:numCache>
                <c:formatCode>General</c:formatCode>
                <c:ptCount val="13"/>
                <c:pt idx="0">
                  <c:v>100000</c:v>
                </c:pt>
                <c:pt idx="1">
                  <c:v>207133</c:v>
                </c:pt>
                <c:pt idx="2">
                  <c:v>211804</c:v>
                </c:pt>
                <c:pt idx="3">
                  <c:v>287550</c:v>
                </c:pt>
                <c:pt idx="4">
                  <c:v>183597</c:v>
                </c:pt>
                <c:pt idx="5">
                  <c:v>-21054</c:v>
                </c:pt>
                <c:pt idx="6">
                  <c:v>-230071</c:v>
                </c:pt>
                <c:pt idx="7">
                  <c:v>-374535</c:v>
                </c:pt>
                <c:pt idx="8">
                  <c:v>-511000</c:v>
                </c:pt>
                <c:pt idx="9">
                  <c:v>-559352</c:v>
                </c:pt>
                <c:pt idx="10">
                  <c:v>-628130</c:v>
                </c:pt>
                <c:pt idx="11">
                  <c:v>-683355</c:v>
                </c:pt>
                <c:pt idx="12">
                  <c:v>-605081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53-4721-9CEC-F2429EE3BA0D}"/>
            </c:ext>
          </c:extLst>
        </c:ser>
        <c:ser>
          <c:idx val="8"/>
          <c:order val="8"/>
          <c:tx>
            <c:strRef>
              <c:f>Sheet1!$A$11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Sheet1!$B$11:$N$11</c:f>
              <c:numCache>
                <c:formatCode>General</c:formatCode>
                <c:ptCount val="13"/>
                <c:pt idx="0">
                  <c:v>100000</c:v>
                </c:pt>
                <c:pt idx="1">
                  <c:v>190901</c:v>
                </c:pt>
                <c:pt idx="2">
                  <c:v>194865</c:v>
                </c:pt>
                <c:pt idx="3">
                  <c:v>259135</c:v>
                </c:pt>
                <c:pt idx="4">
                  <c:v>170933</c:v>
                </c:pt>
                <c:pt idx="5">
                  <c:v>-2710</c:v>
                </c:pt>
                <c:pt idx="6">
                  <c:v>-180058</c:v>
                </c:pt>
                <c:pt idx="7">
                  <c:v>-446433</c:v>
                </c:pt>
                <c:pt idx="8">
                  <c:v>-418421</c:v>
                </c:pt>
                <c:pt idx="9">
                  <c:v>-459447</c:v>
                </c:pt>
                <c:pt idx="10">
                  <c:v>-517804</c:v>
                </c:pt>
                <c:pt idx="11">
                  <c:v>-564661</c:v>
                </c:pt>
                <c:pt idx="12">
                  <c:v>-498246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53-4721-9CEC-F2429EE3BA0D}"/>
            </c:ext>
          </c:extLst>
        </c:ser>
        <c:ser>
          <c:idx val="9"/>
          <c:order val="9"/>
          <c:tx>
            <c:strRef>
              <c:f>Sheet1!$A$12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Sheet1!$B$12:$N$12</c:f>
              <c:numCache>
                <c:formatCode>General</c:formatCode>
                <c:ptCount val="13"/>
                <c:pt idx="0">
                  <c:v>100000</c:v>
                </c:pt>
                <c:pt idx="1">
                  <c:v>223365</c:v>
                </c:pt>
                <c:pt idx="2">
                  <c:v>228745</c:v>
                </c:pt>
                <c:pt idx="3">
                  <c:v>315969</c:v>
                </c:pt>
                <c:pt idx="4">
                  <c:v>196265</c:v>
                </c:pt>
                <c:pt idx="6">
                  <c:v>-280080</c:v>
                </c:pt>
                <c:pt idx="7">
                  <c:v>-302633</c:v>
                </c:pt>
                <c:pt idx="8">
                  <c:v>-603574</c:v>
                </c:pt>
                <c:pt idx="9">
                  <c:v>-659252</c:v>
                </c:pt>
                <c:pt idx="10">
                  <c:v>-738451</c:v>
                </c:pt>
                <c:pt idx="11">
                  <c:v>-802043</c:v>
                </c:pt>
                <c:pt idx="12">
                  <c:v>-711909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53-4721-9CEC-F2429EE3B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695615"/>
        <c:axId val="923448239"/>
      </c:barChart>
      <c:catAx>
        <c:axId val="9176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448239"/>
        <c:crosses val="autoZero"/>
        <c:auto val="1"/>
        <c:lblAlgn val="ctr"/>
        <c:lblOffset val="100"/>
        <c:noMultiLvlLbl val="0"/>
      </c:catAx>
      <c:valAx>
        <c:axId val="92344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69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Sheet1!$B$13:$N$13</c:f>
              <c:numCache>
                <c:formatCode>General</c:formatCode>
                <c:ptCount val="13"/>
                <c:pt idx="0">
                  <c:v>1000000</c:v>
                </c:pt>
                <c:pt idx="1">
                  <c:v>1774279</c:v>
                </c:pt>
                <c:pt idx="2">
                  <c:v>1808048</c:v>
                </c:pt>
                <c:pt idx="3">
                  <c:v>2355487</c:v>
                </c:pt>
                <c:pt idx="4">
                  <c:v>1604191</c:v>
                </c:pt>
                <c:pt idx="5">
                  <c:v>222091</c:v>
                </c:pt>
                <c:pt idx="6">
                  <c:v>-1327924</c:v>
                </c:pt>
                <c:pt idx="7">
                  <c:v>-2372004</c:v>
                </c:pt>
                <c:pt idx="8">
                  <c:v>-3358270</c:v>
                </c:pt>
                <c:pt idx="9">
                  <c:v>-3707721</c:v>
                </c:pt>
                <c:pt idx="10">
                  <c:v>-4204797</c:v>
                </c:pt>
                <c:pt idx="11">
                  <c:v>-4603921</c:v>
                </c:pt>
                <c:pt idx="12">
                  <c:v>-4038212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0-4127-A1C2-E99C5ABEE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360527"/>
        <c:axId val="644395919"/>
      </c:lineChart>
      <c:catAx>
        <c:axId val="101936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395919"/>
        <c:crosses val="autoZero"/>
        <c:auto val="1"/>
        <c:lblAlgn val="ctr"/>
        <c:lblOffset val="100"/>
        <c:noMultiLvlLbl val="0"/>
      </c:catAx>
      <c:valAx>
        <c:axId val="6443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360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Sheet1!$R$13:$AC$13</c:f>
              <c:numCache>
                <c:formatCode>General</c:formatCode>
                <c:ptCount val="12"/>
                <c:pt idx="0">
                  <c:v>1000000</c:v>
                </c:pt>
                <c:pt idx="1">
                  <c:v>2457245</c:v>
                </c:pt>
                <c:pt idx="2">
                  <c:v>-1234291</c:v>
                </c:pt>
                <c:pt idx="3">
                  <c:v>-559477</c:v>
                </c:pt>
                <c:pt idx="4">
                  <c:v>-5472918</c:v>
                </c:pt>
                <c:pt idx="5">
                  <c:v>-459289</c:v>
                </c:pt>
                <c:pt idx="6">
                  <c:v>-5372730</c:v>
                </c:pt>
                <c:pt idx="7">
                  <c:v>7527690</c:v>
                </c:pt>
                <c:pt idx="8">
                  <c:v>2614249</c:v>
                </c:pt>
                <c:pt idx="9">
                  <c:v>1786782</c:v>
                </c:pt>
                <c:pt idx="10">
                  <c:v>-3126659</c:v>
                </c:pt>
                <c:pt idx="11">
                  <c:v>-2742397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E-4773-B995-7B76C14A9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361775"/>
        <c:axId val="923410463"/>
      </c:lineChart>
      <c:catAx>
        <c:axId val="101936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410463"/>
        <c:crosses val="autoZero"/>
        <c:auto val="1"/>
        <c:lblAlgn val="ctr"/>
        <c:lblOffset val="100"/>
        <c:noMultiLvlLbl val="0"/>
      </c:catAx>
      <c:valAx>
        <c:axId val="92341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36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Sheet1!$B$27:$N$27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156621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FC-4D86-BD17-D04A0685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478783"/>
        <c:axId val="1030526559"/>
      </c:lineChart>
      <c:catAx>
        <c:axId val="102747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526559"/>
        <c:crosses val="autoZero"/>
        <c:auto val="1"/>
        <c:lblAlgn val="ctr"/>
        <c:lblOffset val="100"/>
        <c:noMultiLvlLbl val="0"/>
      </c:catAx>
      <c:valAx>
        <c:axId val="10305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47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Sheet1!$R$27:$AC$27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161802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31873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C4-4C38-9FD7-D4CCC2D0E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691535"/>
        <c:axId val="1062016191"/>
      </c:lineChart>
      <c:catAx>
        <c:axId val="102669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016191"/>
        <c:crosses val="autoZero"/>
        <c:auto val="1"/>
        <c:lblAlgn val="ctr"/>
        <c:lblOffset val="100"/>
        <c:noMultiLvlLbl val="0"/>
      </c:catAx>
      <c:valAx>
        <c:axId val="106201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69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Sheet1!$B$40:$I$40</c:f>
              <c:numCache>
                <c:formatCode>General</c:formatCode>
                <c:ptCount val="8"/>
                <c:pt idx="0">
                  <c:v>1000000</c:v>
                </c:pt>
                <c:pt idx="1">
                  <c:v>8604734</c:v>
                </c:pt>
                <c:pt idx="2">
                  <c:v>22982953</c:v>
                </c:pt>
                <c:pt idx="3">
                  <c:v>20691489</c:v>
                </c:pt>
                <c:pt idx="4">
                  <c:v>19753683</c:v>
                </c:pt>
                <c:pt idx="5">
                  <c:v>19270086</c:v>
                </c:pt>
                <c:pt idx="6">
                  <c:v>26095847</c:v>
                </c:pt>
                <c:pt idx="7">
                  <c:v>31833221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9-4A0B-BC21-530C58DBD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962367"/>
        <c:axId val="1054656367"/>
      </c:lineChart>
      <c:catAx>
        <c:axId val="101896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56367"/>
        <c:crosses val="autoZero"/>
        <c:auto val="1"/>
        <c:lblAlgn val="ctr"/>
        <c:lblOffset val="100"/>
        <c:noMultiLvlLbl val="0"/>
      </c:catAx>
      <c:valAx>
        <c:axId val="105465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6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Sheet1!$Q$40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Sheet1!$R$40:$AA$40</c:f>
              <c:numCache>
                <c:formatCode>General</c:formatCode>
                <c:ptCount val="10"/>
                <c:pt idx="0">
                  <c:v>1000000</c:v>
                </c:pt>
                <c:pt idx="1">
                  <c:v>20691484</c:v>
                </c:pt>
                <c:pt idx="2">
                  <c:v>19270072</c:v>
                </c:pt>
                <c:pt idx="3">
                  <c:v>17787762</c:v>
                </c:pt>
                <c:pt idx="4">
                  <c:v>16313109</c:v>
                </c:pt>
                <c:pt idx="5">
                  <c:v>30504267</c:v>
                </c:pt>
                <c:pt idx="6">
                  <c:v>29029176</c:v>
                </c:pt>
                <c:pt idx="7">
                  <c:v>61232845</c:v>
                </c:pt>
                <c:pt idx="8">
                  <c:v>60523160</c:v>
                </c:pt>
                <c:pt idx="9">
                  <c:v>65353463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D8-4189-99A4-0424F1BC5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529631"/>
        <c:axId val="1053687167"/>
      </c:lineChart>
      <c:catAx>
        <c:axId val="64152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687167"/>
        <c:crosses val="autoZero"/>
        <c:auto val="1"/>
        <c:lblAlgn val="ctr"/>
        <c:lblOffset val="100"/>
        <c:noMultiLvlLbl val="0"/>
      </c:catAx>
      <c:valAx>
        <c:axId val="105368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2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Sheet1!$Q$53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Sheet1!$R$53:$AA$53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1146821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2-4F94-81EF-44CF19E17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865455"/>
        <c:axId val="1054639951"/>
      </c:lineChart>
      <c:catAx>
        <c:axId val="102086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39951"/>
        <c:crosses val="autoZero"/>
        <c:auto val="1"/>
        <c:lblAlgn val="ctr"/>
        <c:lblOffset val="100"/>
        <c:noMultiLvlLbl val="0"/>
      </c:catAx>
      <c:valAx>
        <c:axId val="105463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86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- SPRING DAY</a:t>
            </a:r>
            <a:r>
              <a:rPr lang="en-US" baseline="0"/>
              <a:t>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Sheet1!$A$57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Sheet1!$B$57:$O$57</c:f>
              <c:numCache>
                <c:formatCode>General</c:formatCode>
                <c:ptCount val="14"/>
                <c:pt idx="0">
                  <c:v>100000</c:v>
                </c:pt>
                <c:pt idx="1">
                  <c:v>403393</c:v>
                </c:pt>
                <c:pt idx="2">
                  <c:v>403393</c:v>
                </c:pt>
                <c:pt idx="3">
                  <c:v>403393</c:v>
                </c:pt>
                <c:pt idx="4">
                  <c:v>362984</c:v>
                </c:pt>
                <c:pt idx="5">
                  <c:v>308946</c:v>
                </c:pt>
                <c:pt idx="6">
                  <c:v>200742</c:v>
                </c:pt>
                <c:pt idx="7">
                  <c:v>47435</c:v>
                </c:pt>
                <c:pt idx="8">
                  <c:v>-75111</c:v>
                </c:pt>
                <c:pt idx="9">
                  <c:v>-123849</c:v>
                </c:pt>
                <c:pt idx="10">
                  <c:v>-155408</c:v>
                </c:pt>
                <c:pt idx="11">
                  <c:v>-242903</c:v>
                </c:pt>
                <c:pt idx="12">
                  <c:v>-166042</c:v>
                </c:pt>
                <c:pt idx="13">
                  <c:v>-88265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6-405D-A3CF-EBAFD43F293A}"/>
            </c:ext>
          </c:extLst>
        </c:ser>
        <c:ser>
          <c:idx val="1"/>
          <c:order val="1"/>
          <c:tx>
            <c:strRef>
              <c:f>Sheet1!$A$58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Sheet1!$B$58:$O$58</c:f>
              <c:numCache>
                <c:formatCode>General</c:formatCode>
                <c:ptCount val="14"/>
                <c:pt idx="0">
                  <c:v>100000</c:v>
                </c:pt>
                <c:pt idx="1">
                  <c:v>403393</c:v>
                </c:pt>
                <c:pt idx="2">
                  <c:v>403393</c:v>
                </c:pt>
                <c:pt idx="3">
                  <c:v>403393</c:v>
                </c:pt>
                <c:pt idx="4">
                  <c:v>362984</c:v>
                </c:pt>
                <c:pt idx="5">
                  <c:v>308946</c:v>
                </c:pt>
                <c:pt idx="6">
                  <c:v>200742</c:v>
                </c:pt>
                <c:pt idx="7">
                  <c:v>54402</c:v>
                </c:pt>
                <c:pt idx="8">
                  <c:v>-68144</c:v>
                </c:pt>
                <c:pt idx="9">
                  <c:v>-116882</c:v>
                </c:pt>
                <c:pt idx="10">
                  <c:v>-148441</c:v>
                </c:pt>
                <c:pt idx="11">
                  <c:v>-235936</c:v>
                </c:pt>
                <c:pt idx="12">
                  <c:v>-159075</c:v>
                </c:pt>
                <c:pt idx="13">
                  <c:v>-81298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6-405D-A3CF-EBAFD43F293A}"/>
            </c:ext>
          </c:extLst>
        </c:ser>
        <c:ser>
          <c:idx val="2"/>
          <c:order val="2"/>
          <c:tx>
            <c:strRef>
              <c:f>Sheet1!$A$59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Sheet1!$B$59:$O$59</c:f>
              <c:numCache>
                <c:formatCode>General</c:formatCode>
                <c:ptCount val="14"/>
                <c:pt idx="0">
                  <c:v>100000</c:v>
                </c:pt>
                <c:pt idx="1">
                  <c:v>403393</c:v>
                </c:pt>
                <c:pt idx="2">
                  <c:v>403393</c:v>
                </c:pt>
                <c:pt idx="3">
                  <c:v>403393</c:v>
                </c:pt>
                <c:pt idx="4">
                  <c:v>362984</c:v>
                </c:pt>
                <c:pt idx="5">
                  <c:v>308946</c:v>
                </c:pt>
                <c:pt idx="6">
                  <c:v>200742</c:v>
                </c:pt>
                <c:pt idx="7">
                  <c:v>79057</c:v>
                </c:pt>
                <c:pt idx="8">
                  <c:v>-43489</c:v>
                </c:pt>
                <c:pt idx="9">
                  <c:v>-92227</c:v>
                </c:pt>
                <c:pt idx="10">
                  <c:v>-123786</c:v>
                </c:pt>
                <c:pt idx="11">
                  <c:v>-211281</c:v>
                </c:pt>
                <c:pt idx="12">
                  <c:v>-134420</c:v>
                </c:pt>
                <c:pt idx="13">
                  <c:v>-56643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E6-405D-A3CF-EBAFD43F293A}"/>
            </c:ext>
          </c:extLst>
        </c:ser>
        <c:ser>
          <c:idx val="3"/>
          <c:order val="3"/>
          <c:tx>
            <c:strRef>
              <c:f>Sheet1!$A$60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Sheet1!$B$60:$O$60</c:f>
              <c:numCache>
                <c:formatCode>General</c:formatCode>
                <c:ptCount val="14"/>
                <c:pt idx="0">
                  <c:v>100000</c:v>
                </c:pt>
                <c:pt idx="1">
                  <c:v>242036</c:v>
                </c:pt>
                <c:pt idx="2">
                  <c:v>242036</c:v>
                </c:pt>
                <c:pt idx="3">
                  <c:v>242036</c:v>
                </c:pt>
                <c:pt idx="4">
                  <c:v>217791</c:v>
                </c:pt>
                <c:pt idx="5">
                  <c:v>185368</c:v>
                </c:pt>
                <c:pt idx="6">
                  <c:v>120446</c:v>
                </c:pt>
                <c:pt idx="7">
                  <c:v>47435</c:v>
                </c:pt>
                <c:pt idx="8">
                  <c:v>-26092</c:v>
                </c:pt>
                <c:pt idx="9">
                  <c:v>-55334</c:v>
                </c:pt>
                <c:pt idx="10">
                  <c:v>-74270</c:v>
                </c:pt>
                <c:pt idx="11">
                  <c:v>-126767</c:v>
                </c:pt>
                <c:pt idx="12">
                  <c:v>-80651</c:v>
                </c:pt>
                <c:pt idx="13">
                  <c:v>-33985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E6-405D-A3CF-EBAFD43F293A}"/>
            </c:ext>
          </c:extLst>
        </c:ser>
        <c:ser>
          <c:idx val="4"/>
          <c:order val="4"/>
          <c:tx>
            <c:strRef>
              <c:f>Sheet1!$A$61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Sheet1!$B$61:$O$61</c:f>
              <c:numCache>
                <c:formatCode>General</c:formatCode>
                <c:ptCount val="14"/>
                <c:pt idx="0">
                  <c:v>100000</c:v>
                </c:pt>
                <c:pt idx="1">
                  <c:v>242036</c:v>
                </c:pt>
                <c:pt idx="2">
                  <c:v>242036</c:v>
                </c:pt>
                <c:pt idx="3">
                  <c:v>242036</c:v>
                </c:pt>
                <c:pt idx="4">
                  <c:v>217791</c:v>
                </c:pt>
                <c:pt idx="5">
                  <c:v>185368</c:v>
                </c:pt>
                <c:pt idx="6">
                  <c:v>120446</c:v>
                </c:pt>
                <c:pt idx="7">
                  <c:v>77851</c:v>
                </c:pt>
                <c:pt idx="8">
                  <c:v>4324</c:v>
                </c:pt>
                <c:pt idx="9">
                  <c:v>-24918</c:v>
                </c:pt>
                <c:pt idx="10">
                  <c:v>-43854</c:v>
                </c:pt>
                <c:pt idx="11">
                  <c:v>-96351</c:v>
                </c:pt>
                <c:pt idx="12">
                  <c:v>-50235</c:v>
                </c:pt>
                <c:pt idx="13">
                  <c:v>-3569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E6-405D-A3CF-EBAFD43F293A}"/>
            </c:ext>
          </c:extLst>
        </c:ser>
        <c:ser>
          <c:idx val="5"/>
          <c:order val="5"/>
          <c:tx>
            <c:strRef>
              <c:f>Sheet1!$A$62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Sheet1!$B$62:$O$62</c:f>
              <c:numCache>
                <c:formatCode>General</c:formatCode>
                <c:ptCount val="14"/>
                <c:pt idx="0">
                  <c:v>100000</c:v>
                </c:pt>
                <c:pt idx="1">
                  <c:v>242036</c:v>
                </c:pt>
                <c:pt idx="2">
                  <c:v>242036</c:v>
                </c:pt>
                <c:pt idx="3">
                  <c:v>242036</c:v>
                </c:pt>
                <c:pt idx="4">
                  <c:v>217791</c:v>
                </c:pt>
                <c:pt idx="5">
                  <c:v>185368</c:v>
                </c:pt>
                <c:pt idx="6">
                  <c:v>120446</c:v>
                </c:pt>
                <c:pt idx="7">
                  <c:v>47435</c:v>
                </c:pt>
                <c:pt idx="8">
                  <c:v>-26092</c:v>
                </c:pt>
                <c:pt idx="9">
                  <c:v>-55334</c:v>
                </c:pt>
                <c:pt idx="10">
                  <c:v>-74270</c:v>
                </c:pt>
                <c:pt idx="11">
                  <c:v>-126767</c:v>
                </c:pt>
                <c:pt idx="12">
                  <c:v>-80651</c:v>
                </c:pt>
                <c:pt idx="13">
                  <c:v>-33985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E6-405D-A3CF-EBAFD43F293A}"/>
            </c:ext>
          </c:extLst>
        </c:ser>
        <c:ser>
          <c:idx val="6"/>
          <c:order val="6"/>
          <c:tx>
            <c:strRef>
              <c:f>Sheet1!$A$63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Sheet1!$B$63:$O$63</c:f>
              <c:numCache>
                <c:formatCode>General</c:formatCode>
                <c:ptCount val="14"/>
                <c:pt idx="0">
                  <c:v>100000</c:v>
                </c:pt>
                <c:pt idx="1">
                  <c:v>533900</c:v>
                </c:pt>
                <c:pt idx="2">
                  <c:v>564751</c:v>
                </c:pt>
                <c:pt idx="3">
                  <c:v>564751</c:v>
                </c:pt>
                <c:pt idx="4">
                  <c:v>508178</c:v>
                </c:pt>
                <c:pt idx="5">
                  <c:v>432524</c:v>
                </c:pt>
                <c:pt idx="6">
                  <c:v>281038</c:v>
                </c:pt>
                <c:pt idx="7">
                  <c:v>110679</c:v>
                </c:pt>
                <c:pt idx="8">
                  <c:v>-60885</c:v>
                </c:pt>
                <c:pt idx="9">
                  <c:v>-129118</c:v>
                </c:pt>
                <c:pt idx="10">
                  <c:v>-173302</c:v>
                </c:pt>
                <c:pt idx="11">
                  <c:v>-295795</c:v>
                </c:pt>
                <c:pt idx="12">
                  <c:v>-188189</c:v>
                </c:pt>
                <c:pt idx="13">
                  <c:v>-79301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E6-405D-A3CF-EBAFD43F293A}"/>
            </c:ext>
          </c:extLst>
        </c:ser>
        <c:ser>
          <c:idx val="7"/>
          <c:order val="7"/>
          <c:tx>
            <c:strRef>
              <c:f>Sheet1!$A$64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Sheet1!$B$64:$O$64</c:f>
              <c:numCache>
                <c:formatCode>General</c:formatCode>
                <c:ptCount val="14"/>
                <c:pt idx="0">
                  <c:v>100000</c:v>
                </c:pt>
                <c:pt idx="1">
                  <c:v>554563</c:v>
                </c:pt>
                <c:pt idx="2">
                  <c:v>591643</c:v>
                </c:pt>
                <c:pt idx="3">
                  <c:v>591643</c:v>
                </c:pt>
                <c:pt idx="4">
                  <c:v>532376</c:v>
                </c:pt>
                <c:pt idx="5">
                  <c:v>453120</c:v>
                </c:pt>
                <c:pt idx="6">
                  <c:v>294420</c:v>
                </c:pt>
                <c:pt idx="7">
                  <c:v>115949</c:v>
                </c:pt>
                <c:pt idx="8">
                  <c:v>-63785</c:v>
                </c:pt>
                <c:pt idx="9">
                  <c:v>-135268</c:v>
                </c:pt>
                <c:pt idx="10">
                  <c:v>-181556</c:v>
                </c:pt>
                <c:pt idx="11">
                  <c:v>-309881</c:v>
                </c:pt>
                <c:pt idx="12">
                  <c:v>-197151</c:v>
                </c:pt>
                <c:pt idx="13">
                  <c:v>-83079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E6-405D-A3CF-EBAFD43F293A}"/>
            </c:ext>
          </c:extLst>
        </c:ser>
        <c:ser>
          <c:idx val="8"/>
          <c:order val="8"/>
          <c:tx>
            <c:strRef>
              <c:f>Sheet1!$A$65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Sheet1!$B$65:$O$65</c:f>
              <c:numCache>
                <c:formatCode>General</c:formatCode>
                <c:ptCount val="14"/>
                <c:pt idx="0">
                  <c:v>100000</c:v>
                </c:pt>
                <c:pt idx="1">
                  <c:v>485689</c:v>
                </c:pt>
                <c:pt idx="2">
                  <c:v>502000</c:v>
                </c:pt>
                <c:pt idx="3">
                  <c:v>502000</c:v>
                </c:pt>
                <c:pt idx="4">
                  <c:v>451713</c:v>
                </c:pt>
                <c:pt idx="5">
                  <c:v>384465</c:v>
                </c:pt>
                <c:pt idx="6">
                  <c:v>249811</c:v>
                </c:pt>
                <c:pt idx="7">
                  <c:v>98381</c:v>
                </c:pt>
                <c:pt idx="8">
                  <c:v>-54121</c:v>
                </c:pt>
                <c:pt idx="9">
                  <c:v>-114773</c:v>
                </c:pt>
                <c:pt idx="10">
                  <c:v>-154047</c:v>
                </c:pt>
                <c:pt idx="11">
                  <c:v>-262930</c:v>
                </c:pt>
                <c:pt idx="12">
                  <c:v>-167280</c:v>
                </c:pt>
                <c:pt idx="13">
                  <c:v>-70492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E6-405D-A3CF-EBAFD43F293A}"/>
            </c:ext>
          </c:extLst>
        </c:ser>
        <c:ser>
          <c:idx val="9"/>
          <c:order val="9"/>
          <c:tx>
            <c:strRef>
              <c:f>Sheet1!$A$66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Sheet1!$B$66:$O$66</c:f>
              <c:numCache>
                <c:formatCode>General</c:formatCode>
                <c:ptCount val="14"/>
                <c:pt idx="0">
                  <c:v>100000</c:v>
                </c:pt>
                <c:pt idx="1">
                  <c:v>623435</c:v>
                </c:pt>
                <c:pt idx="2">
                  <c:v>681286</c:v>
                </c:pt>
                <c:pt idx="3">
                  <c:v>681286</c:v>
                </c:pt>
                <c:pt idx="4">
                  <c:v>613040</c:v>
                </c:pt>
                <c:pt idx="5">
                  <c:v>521775</c:v>
                </c:pt>
                <c:pt idx="6">
                  <c:v>339030</c:v>
                </c:pt>
                <c:pt idx="7">
                  <c:v>133518</c:v>
                </c:pt>
                <c:pt idx="8">
                  <c:v>-73449</c:v>
                </c:pt>
                <c:pt idx="9">
                  <c:v>-155762</c:v>
                </c:pt>
                <c:pt idx="10">
                  <c:v>-209063</c:v>
                </c:pt>
                <c:pt idx="11">
                  <c:v>-356832</c:v>
                </c:pt>
                <c:pt idx="12">
                  <c:v>-227022</c:v>
                </c:pt>
                <c:pt idx="13">
                  <c:v>-95666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E6-405D-A3CF-EBAFD43F2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1265711"/>
        <c:axId val="1061558271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265711"/>
        <c:axId val="1061558271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Sheet1!$A$67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Sheet1!$B$67:$O$67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1000000</c:v>
                      </c:pt>
                      <c:pt idx="1">
                        <c:v>4133874</c:v>
                      </c:pt>
                      <c:pt idx="2">
                        <c:v>4275967</c:v>
                      </c:pt>
                      <c:pt idx="3">
                        <c:v>4275967</c:v>
                      </c:pt>
                      <c:pt idx="4">
                        <c:v>3847632</c:v>
                      </c:pt>
                      <c:pt idx="5">
                        <c:v>3274826</c:v>
                      </c:pt>
                      <c:pt idx="6">
                        <c:v>2127863</c:v>
                      </c:pt>
                      <c:pt idx="7">
                        <c:v>812142</c:v>
                      </c:pt>
                      <c:pt idx="8">
                        <c:v>-486844</c:v>
                      </c:pt>
                      <c:pt idx="9">
                        <c:v>-1003465</c:v>
                      </c:pt>
                      <c:pt idx="10">
                        <c:v>-1337997</c:v>
                      </c:pt>
                      <c:pt idx="11">
                        <c:v>-2265443</c:v>
                      </c:pt>
                      <c:pt idx="12">
                        <c:v>-1450716</c:v>
                      </c:pt>
                      <c:pt idx="13">
                        <c:v>-626283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85E6-405D-A3CF-EBAFD43F293A}"/>
                  </c:ext>
                </c:extLst>
              </c15:ser>
            </c15:filteredLineSeries>
          </c:ext>
        </c:extLst>
      </c:lineChart>
      <c:catAx>
        <c:axId val="102126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558271"/>
        <c:crosses val="autoZero"/>
        <c:auto val="1"/>
        <c:lblAlgn val="ctr"/>
        <c:lblOffset val="100"/>
        <c:noMultiLvlLbl val="0"/>
      </c:catAx>
      <c:valAx>
        <c:axId val="10615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6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Sheet1!$B$67:$O$67</c:f>
              <c:numCache>
                <c:formatCode>General</c:formatCode>
                <c:ptCount val="14"/>
                <c:pt idx="0">
                  <c:v>1000000</c:v>
                </c:pt>
                <c:pt idx="1">
                  <c:v>4133874</c:v>
                </c:pt>
                <c:pt idx="2">
                  <c:v>4275967</c:v>
                </c:pt>
                <c:pt idx="3">
                  <c:v>4275967</c:v>
                </c:pt>
                <c:pt idx="4">
                  <c:v>3847632</c:v>
                </c:pt>
                <c:pt idx="5">
                  <c:v>3274826</c:v>
                </c:pt>
                <c:pt idx="6">
                  <c:v>2127863</c:v>
                </c:pt>
                <c:pt idx="7">
                  <c:v>812142</c:v>
                </c:pt>
                <c:pt idx="8">
                  <c:v>-486844</c:v>
                </c:pt>
                <c:pt idx="9">
                  <c:v>-1003465</c:v>
                </c:pt>
                <c:pt idx="10">
                  <c:v>-1337997</c:v>
                </c:pt>
                <c:pt idx="11">
                  <c:v>-2265443</c:v>
                </c:pt>
                <c:pt idx="12">
                  <c:v>-1450716</c:v>
                </c:pt>
                <c:pt idx="13">
                  <c:v>-626283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D-40BB-BF54-05C125A2E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266543"/>
        <c:axId val="1061553519"/>
      </c:lineChart>
      <c:catAx>
        <c:axId val="102126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553519"/>
        <c:crosses val="autoZero"/>
        <c:auto val="1"/>
        <c:lblAlgn val="ctr"/>
        <c:lblOffset val="100"/>
        <c:noMultiLvlLbl val="0"/>
      </c:catAx>
      <c:valAx>
        <c:axId val="106155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6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- SPRING</a:t>
            </a:r>
            <a:r>
              <a:rPr lang="en-US" baseline="0"/>
              <a:t> WEEK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Sheet1!$Q$58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Sheet1!$R$58:$AE$58</c:f>
              <c:numCache>
                <c:formatCode>General</c:formatCode>
                <c:ptCount val="14"/>
                <c:pt idx="0">
                  <c:v>100000</c:v>
                </c:pt>
                <c:pt idx="1">
                  <c:v>-189445</c:v>
                </c:pt>
                <c:pt idx="2">
                  <c:v>333662</c:v>
                </c:pt>
                <c:pt idx="3">
                  <c:v>301739</c:v>
                </c:pt>
                <c:pt idx="4">
                  <c:v>-50697</c:v>
                </c:pt>
                <c:pt idx="5">
                  <c:v>403393</c:v>
                </c:pt>
                <c:pt idx="6">
                  <c:v>403393</c:v>
                </c:pt>
                <c:pt idx="7">
                  <c:v>55608</c:v>
                </c:pt>
                <c:pt idx="8">
                  <c:v>403393</c:v>
                </c:pt>
                <c:pt idx="9">
                  <c:v>44156</c:v>
                </c:pt>
                <c:pt idx="10">
                  <c:v>55608</c:v>
                </c:pt>
                <c:pt idx="11">
                  <c:v>55608</c:v>
                </c:pt>
                <c:pt idx="12">
                  <c:v>403393</c:v>
                </c:pt>
                <c:pt idx="13">
                  <c:v>265865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D-48B0-B527-344ACC375878}"/>
            </c:ext>
          </c:extLst>
        </c:ser>
        <c:ser>
          <c:idx val="1"/>
          <c:order val="1"/>
          <c:tx>
            <c:strRef>
              <c:f>Sheet1!$Q$59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Sheet1!$R$59:$AE$59</c:f>
              <c:numCache>
                <c:formatCode>General</c:formatCode>
                <c:ptCount val="14"/>
                <c:pt idx="0">
                  <c:v>100000</c:v>
                </c:pt>
                <c:pt idx="1">
                  <c:v>-189445</c:v>
                </c:pt>
                <c:pt idx="2">
                  <c:v>333662</c:v>
                </c:pt>
                <c:pt idx="3">
                  <c:v>301739</c:v>
                </c:pt>
                <c:pt idx="4">
                  <c:v>-50697</c:v>
                </c:pt>
                <c:pt idx="5">
                  <c:v>403393</c:v>
                </c:pt>
                <c:pt idx="6">
                  <c:v>403393</c:v>
                </c:pt>
                <c:pt idx="7">
                  <c:v>55608</c:v>
                </c:pt>
                <c:pt idx="8">
                  <c:v>403393</c:v>
                </c:pt>
                <c:pt idx="9">
                  <c:v>55215</c:v>
                </c:pt>
                <c:pt idx="10">
                  <c:v>55608</c:v>
                </c:pt>
                <c:pt idx="11">
                  <c:v>55608</c:v>
                </c:pt>
                <c:pt idx="12">
                  <c:v>403393</c:v>
                </c:pt>
                <c:pt idx="13">
                  <c:v>265865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D-48B0-B527-344ACC375878}"/>
            </c:ext>
          </c:extLst>
        </c:ser>
        <c:ser>
          <c:idx val="2"/>
          <c:order val="2"/>
          <c:tx>
            <c:strRef>
              <c:f>Sheet1!$Q$60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Sheet1!$R$60:$AE$60</c:f>
              <c:numCache>
                <c:formatCode>General</c:formatCode>
                <c:ptCount val="14"/>
                <c:pt idx="0">
                  <c:v>100000</c:v>
                </c:pt>
                <c:pt idx="1">
                  <c:v>-189445</c:v>
                </c:pt>
                <c:pt idx="2">
                  <c:v>333662</c:v>
                </c:pt>
                <c:pt idx="3">
                  <c:v>301739</c:v>
                </c:pt>
                <c:pt idx="4">
                  <c:v>-50697</c:v>
                </c:pt>
                <c:pt idx="5">
                  <c:v>403393</c:v>
                </c:pt>
                <c:pt idx="6">
                  <c:v>403393</c:v>
                </c:pt>
                <c:pt idx="7">
                  <c:v>55608</c:v>
                </c:pt>
                <c:pt idx="8">
                  <c:v>403393</c:v>
                </c:pt>
                <c:pt idx="9">
                  <c:v>78244</c:v>
                </c:pt>
                <c:pt idx="10">
                  <c:v>55608</c:v>
                </c:pt>
                <c:pt idx="11">
                  <c:v>37847</c:v>
                </c:pt>
                <c:pt idx="12">
                  <c:v>403393</c:v>
                </c:pt>
                <c:pt idx="13">
                  <c:v>265865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D-48B0-B527-344ACC375878}"/>
            </c:ext>
          </c:extLst>
        </c:ser>
        <c:ser>
          <c:idx val="3"/>
          <c:order val="3"/>
          <c:tx>
            <c:strRef>
              <c:f>Sheet1!$Q$61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Sheet1!$R$61:$AE$61</c:f>
              <c:numCache>
                <c:formatCode>General</c:formatCode>
                <c:ptCount val="14"/>
                <c:pt idx="0">
                  <c:v>100000</c:v>
                </c:pt>
                <c:pt idx="1">
                  <c:v>-113667</c:v>
                </c:pt>
                <c:pt idx="2">
                  <c:v>200197</c:v>
                </c:pt>
                <c:pt idx="3">
                  <c:v>181042</c:v>
                </c:pt>
                <c:pt idx="4">
                  <c:v>-30419</c:v>
                </c:pt>
                <c:pt idx="5">
                  <c:v>242036</c:v>
                </c:pt>
                <c:pt idx="6">
                  <c:v>242036</c:v>
                </c:pt>
                <c:pt idx="7">
                  <c:v>33365</c:v>
                </c:pt>
                <c:pt idx="8">
                  <c:v>242036</c:v>
                </c:pt>
                <c:pt idx="9">
                  <c:v>46946</c:v>
                </c:pt>
                <c:pt idx="10">
                  <c:v>33365</c:v>
                </c:pt>
                <c:pt idx="11">
                  <c:v>74066</c:v>
                </c:pt>
                <c:pt idx="12">
                  <c:v>242036</c:v>
                </c:pt>
                <c:pt idx="13">
                  <c:v>159519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BD-48B0-B527-344ACC375878}"/>
            </c:ext>
          </c:extLst>
        </c:ser>
        <c:ser>
          <c:idx val="4"/>
          <c:order val="4"/>
          <c:tx>
            <c:strRef>
              <c:f>Sheet1!$Q$62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Sheet1!$R$62:$AE$62</c:f>
              <c:numCache>
                <c:formatCode>General</c:formatCode>
                <c:ptCount val="14"/>
                <c:pt idx="0">
                  <c:v>100000</c:v>
                </c:pt>
                <c:pt idx="1">
                  <c:v>-113667</c:v>
                </c:pt>
                <c:pt idx="2">
                  <c:v>200197</c:v>
                </c:pt>
                <c:pt idx="3">
                  <c:v>181042</c:v>
                </c:pt>
                <c:pt idx="4">
                  <c:v>-30419</c:v>
                </c:pt>
                <c:pt idx="5">
                  <c:v>242036</c:v>
                </c:pt>
                <c:pt idx="6">
                  <c:v>242036</c:v>
                </c:pt>
                <c:pt idx="7">
                  <c:v>30575</c:v>
                </c:pt>
                <c:pt idx="8">
                  <c:v>242036</c:v>
                </c:pt>
                <c:pt idx="9">
                  <c:v>77851</c:v>
                </c:pt>
                <c:pt idx="10">
                  <c:v>30575</c:v>
                </c:pt>
                <c:pt idx="11">
                  <c:v>77851</c:v>
                </c:pt>
                <c:pt idx="12">
                  <c:v>242036</c:v>
                </c:pt>
                <c:pt idx="13">
                  <c:v>159519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BD-48B0-B527-344ACC375878}"/>
            </c:ext>
          </c:extLst>
        </c:ser>
        <c:ser>
          <c:idx val="5"/>
          <c:order val="5"/>
          <c:tx>
            <c:strRef>
              <c:f>Sheet1!$Q$63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Sheet1!$R$63:$AE$63</c:f>
              <c:numCache>
                <c:formatCode>General</c:formatCode>
                <c:ptCount val="14"/>
                <c:pt idx="0">
                  <c:v>100000</c:v>
                </c:pt>
                <c:pt idx="1">
                  <c:v>-113667</c:v>
                </c:pt>
                <c:pt idx="2">
                  <c:v>200197</c:v>
                </c:pt>
                <c:pt idx="3">
                  <c:v>181042</c:v>
                </c:pt>
                <c:pt idx="4">
                  <c:v>-30419</c:v>
                </c:pt>
                <c:pt idx="5">
                  <c:v>242036</c:v>
                </c:pt>
                <c:pt idx="6">
                  <c:v>242036</c:v>
                </c:pt>
                <c:pt idx="7">
                  <c:v>30575</c:v>
                </c:pt>
                <c:pt idx="8">
                  <c:v>242036</c:v>
                </c:pt>
                <c:pt idx="9">
                  <c:v>44156</c:v>
                </c:pt>
                <c:pt idx="10">
                  <c:v>30575</c:v>
                </c:pt>
                <c:pt idx="11">
                  <c:v>49692</c:v>
                </c:pt>
                <c:pt idx="12">
                  <c:v>242036</c:v>
                </c:pt>
                <c:pt idx="13">
                  <c:v>159519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BD-48B0-B527-344ACC375878}"/>
            </c:ext>
          </c:extLst>
        </c:ser>
        <c:ser>
          <c:idx val="6"/>
          <c:order val="6"/>
          <c:tx>
            <c:strRef>
              <c:f>Sheet1!$Q$64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Sheet1!$R$64:$AE$64</c:f>
              <c:numCache>
                <c:formatCode>General</c:formatCode>
                <c:ptCount val="14"/>
                <c:pt idx="0">
                  <c:v>100000</c:v>
                </c:pt>
                <c:pt idx="1">
                  <c:v>-265223</c:v>
                </c:pt>
                <c:pt idx="2">
                  <c:v>467126</c:v>
                </c:pt>
                <c:pt idx="3">
                  <c:v>422433</c:v>
                </c:pt>
                <c:pt idx="4">
                  <c:v>-70978</c:v>
                </c:pt>
                <c:pt idx="5">
                  <c:v>564751</c:v>
                </c:pt>
                <c:pt idx="6">
                  <c:v>564751</c:v>
                </c:pt>
                <c:pt idx="7">
                  <c:v>30575</c:v>
                </c:pt>
                <c:pt idx="8">
                  <c:v>564751</c:v>
                </c:pt>
                <c:pt idx="9">
                  <c:v>62265</c:v>
                </c:pt>
                <c:pt idx="10">
                  <c:v>30575</c:v>
                </c:pt>
                <c:pt idx="11">
                  <c:v>48602</c:v>
                </c:pt>
                <c:pt idx="12">
                  <c:v>564751</c:v>
                </c:pt>
                <c:pt idx="13">
                  <c:v>372211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BD-48B0-B527-344ACC375878}"/>
            </c:ext>
          </c:extLst>
        </c:ser>
        <c:ser>
          <c:idx val="7"/>
          <c:order val="7"/>
          <c:tx>
            <c:strRef>
              <c:f>Sheet1!$Q$65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Sheet1!$R$65:$AE$65</c:f>
              <c:numCache>
                <c:formatCode>General</c:formatCode>
                <c:ptCount val="14"/>
                <c:pt idx="0">
                  <c:v>100000</c:v>
                </c:pt>
                <c:pt idx="1">
                  <c:v>-277854</c:v>
                </c:pt>
                <c:pt idx="2">
                  <c:v>489369</c:v>
                </c:pt>
                <c:pt idx="3">
                  <c:v>442547</c:v>
                </c:pt>
                <c:pt idx="4">
                  <c:v>-74359</c:v>
                </c:pt>
                <c:pt idx="5">
                  <c:v>591643</c:v>
                </c:pt>
                <c:pt idx="6">
                  <c:v>591643</c:v>
                </c:pt>
                <c:pt idx="7">
                  <c:v>74739</c:v>
                </c:pt>
                <c:pt idx="8">
                  <c:v>591643</c:v>
                </c:pt>
                <c:pt idx="9">
                  <c:v>107936</c:v>
                </c:pt>
                <c:pt idx="10">
                  <c:v>74737</c:v>
                </c:pt>
                <c:pt idx="11">
                  <c:v>98682</c:v>
                </c:pt>
                <c:pt idx="12">
                  <c:v>591643</c:v>
                </c:pt>
                <c:pt idx="13">
                  <c:v>389934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BD-48B0-B527-344ACC375878}"/>
            </c:ext>
          </c:extLst>
        </c:ser>
        <c:ser>
          <c:idx val="8"/>
          <c:order val="8"/>
          <c:tx>
            <c:strRef>
              <c:f>Sheet1!$Q$66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Sheet1!$R$66:$AE$66</c:f>
              <c:numCache>
                <c:formatCode>General</c:formatCode>
                <c:ptCount val="14"/>
                <c:pt idx="0">
                  <c:v>100000</c:v>
                </c:pt>
                <c:pt idx="1">
                  <c:v>-235755</c:v>
                </c:pt>
                <c:pt idx="2">
                  <c:v>415222</c:v>
                </c:pt>
                <c:pt idx="3">
                  <c:v>375494</c:v>
                </c:pt>
                <c:pt idx="4">
                  <c:v>-63093</c:v>
                </c:pt>
                <c:pt idx="5">
                  <c:v>502000</c:v>
                </c:pt>
                <c:pt idx="6">
                  <c:v>502000</c:v>
                </c:pt>
                <c:pt idx="7">
                  <c:v>63414</c:v>
                </c:pt>
                <c:pt idx="8">
                  <c:v>502000</c:v>
                </c:pt>
                <c:pt idx="9">
                  <c:v>91582</c:v>
                </c:pt>
                <c:pt idx="10">
                  <c:v>63413</c:v>
                </c:pt>
                <c:pt idx="11">
                  <c:v>83731</c:v>
                </c:pt>
                <c:pt idx="12">
                  <c:v>502000</c:v>
                </c:pt>
                <c:pt idx="13">
                  <c:v>330854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9BD-48B0-B527-344ACC375878}"/>
            </c:ext>
          </c:extLst>
        </c:ser>
        <c:ser>
          <c:idx val="9"/>
          <c:order val="9"/>
          <c:tx>
            <c:strRef>
              <c:f>Sheet1!$Q$67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Sheet1!$R$67:$AE$67</c:f>
              <c:numCache>
                <c:formatCode>General</c:formatCode>
                <c:ptCount val="14"/>
                <c:pt idx="0">
                  <c:v>100000</c:v>
                </c:pt>
                <c:pt idx="1">
                  <c:v>-319954</c:v>
                </c:pt>
                <c:pt idx="2">
                  <c:v>563515</c:v>
                </c:pt>
                <c:pt idx="3">
                  <c:v>509600</c:v>
                </c:pt>
                <c:pt idx="4">
                  <c:v>-85626</c:v>
                </c:pt>
                <c:pt idx="5">
                  <c:v>681286</c:v>
                </c:pt>
                <c:pt idx="6">
                  <c:v>681286</c:v>
                </c:pt>
                <c:pt idx="7">
                  <c:v>86062</c:v>
                </c:pt>
                <c:pt idx="8">
                  <c:v>681286</c:v>
                </c:pt>
                <c:pt idx="9">
                  <c:v>124290</c:v>
                </c:pt>
                <c:pt idx="10">
                  <c:v>86060</c:v>
                </c:pt>
                <c:pt idx="11">
                  <c:v>113634</c:v>
                </c:pt>
                <c:pt idx="12">
                  <c:v>681286</c:v>
                </c:pt>
                <c:pt idx="13">
                  <c:v>449016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BD-48B0-B527-344ACC375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191471"/>
        <c:axId val="915653663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2191471"/>
        <c:axId val="915653663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Sheet1!$Q$68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Sheet1!$R$68:$AE$68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1000000</c:v>
                      </c:pt>
                      <c:pt idx="1">
                        <c:v>-2008122</c:v>
                      </c:pt>
                      <c:pt idx="2">
                        <c:v>3536809</c:v>
                      </c:pt>
                      <c:pt idx="3">
                        <c:v>3198417</c:v>
                      </c:pt>
                      <c:pt idx="4">
                        <c:v>-537404</c:v>
                      </c:pt>
                      <c:pt idx="5">
                        <c:v>4275967</c:v>
                      </c:pt>
                      <c:pt idx="6">
                        <c:v>4275967</c:v>
                      </c:pt>
                      <c:pt idx="7">
                        <c:v>516129</c:v>
                      </c:pt>
                      <c:pt idx="8">
                        <c:v>4275967</c:v>
                      </c:pt>
                      <c:pt idx="9">
                        <c:v>732641</c:v>
                      </c:pt>
                      <c:pt idx="10">
                        <c:v>516124</c:v>
                      </c:pt>
                      <c:pt idx="11">
                        <c:v>695321</c:v>
                      </c:pt>
                      <c:pt idx="12">
                        <c:v>4275967</c:v>
                      </c:pt>
                      <c:pt idx="13">
                        <c:v>2818167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79BD-48B0-B527-344ACC375878}"/>
                  </c:ext>
                </c:extLst>
              </c15:ser>
            </c15:filteredLineSeries>
          </c:ext>
        </c:extLst>
      </c:lineChart>
      <c:catAx>
        <c:axId val="105219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53663"/>
        <c:crosses val="autoZero"/>
        <c:auto val="1"/>
        <c:lblAlgn val="ctr"/>
        <c:lblOffset val="100"/>
        <c:noMultiLvlLbl val="0"/>
      </c:catAx>
      <c:valAx>
        <c:axId val="91565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Sheet1!$Q$68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Sheet1!$R$68:$AE$68</c:f>
              <c:numCache>
                <c:formatCode>General</c:formatCode>
                <c:ptCount val="14"/>
                <c:pt idx="0">
                  <c:v>1000000</c:v>
                </c:pt>
                <c:pt idx="1">
                  <c:v>-2008122</c:v>
                </c:pt>
                <c:pt idx="2">
                  <c:v>3536809</c:v>
                </c:pt>
                <c:pt idx="3">
                  <c:v>3198417</c:v>
                </c:pt>
                <c:pt idx="4">
                  <c:v>-537404</c:v>
                </c:pt>
                <c:pt idx="5">
                  <c:v>4275967</c:v>
                </c:pt>
                <c:pt idx="6">
                  <c:v>4275967</c:v>
                </c:pt>
                <c:pt idx="7">
                  <c:v>516129</c:v>
                </c:pt>
                <c:pt idx="8">
                  <c:v>4275967</c:v>
                </c:pt>
                <c:pt idx="9">
                  <c:v>732641</c:v>
                </c:pt>
                <c:pt idx="10">
                  <c:v>516124</c:v>
                </c:pt>
                <c:pt idx="11">
                  <c:v>695321</c:v>
                </c:pt>
                <c:pt idx="12">
                  <c:v>4275967</c:v>
                </c:pt>
                <c:pt idx="13">
                  <c:v>2818167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B-4ED2-AAAA-879ACED76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472847"/>
        <c:axId val="644554335"/>
      </c:lineChart>
      <c:catAx>
        <c:axId val="106147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54335"/>
        <c:crosses val="autoZero"/>
        <c:auto val="1"/>
        <c:lblAlgn val="ctr"/>
        <c:lblOffset val="100"/>
        <c:noMultiLvlLbl val="0"/>
      </c:catAx>
      <c:valAx>
        <c:axId val="64455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7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TRANSFERS - SPRING DAY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Sheet1!$A$71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Sheet1!$B$71:$O$71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6967</c:v>
                </c:pt>
                <c:pt idx="8">
                  <c:v>0</c:v>
                </c:pt>
                <c:pt idx="9">
                  <c:v>0</c:v>
                </c:pt>
                <c:pt idx="10">
                  <c:v>82063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D-4AE0-A57C-C467F5B28DA9}"/>
            </c:ext>
          </c:extLst>
        </c:ser>
        <c:ser>
          <c:idx val="1"/>
          <c:order val="1"/>
          <c:tx>
            <c:strRef>
              <c:f>Sheet1!$A$72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Sheet1!$B$72:$O$72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23449</c:v>
                </c:pt>
                <c:pt idx="8">
                  <c:v>0</c:v>
                </c:pt>
                <c:pt idx="9">
                  <c:v>0</c:v>
                </c:pt>
                <c:pt idx="10">
                  <c:v>-24829</c:v>
                </c:pt>
                <c:pt idx="11">
                  <c:v>9446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D-4AE0-A57C-C467F5B28DA9}"/>
            </c:ext>
          </c:extLst>
        </c:ser>
        <c:ser>
          <c:idx val="2"/>
          <c:order val="2"/>
          <c:tx>
            <c:strRef>
              <c:f>Sheet1!$A$73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Sheet1!$B$73:$O$73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74680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3D-4AE0-A57C-C467F5B28DA9}"/>
            </c:ext>
          </c:extLst>
        </c:ser>
        <c:ser>
          <c:idx val="3"/>
          <c:order val="3"/>
          <c:tx>
            <c:strRef>
              <c:f>Sheet1!$A$74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Sheet1!$B$74:$O$74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-27893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3D-4AE0-A57C-C467F5B28DA9}"/>
            </c:ext>
          </c:extLst>
        </c:ser>
        <c:ser>
          <c:idx val="4"/>
          <c:order val="4"/>
          <c:tx>
            <c:strRef>
              <c:f>Sheet1!$A$75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Sheet1!$B$75:$O$75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3D-4AE0-A57C-C467F5B28DA9}"/>
            </c:ext>
          </c:extLst>
        </c:ser>
        <c:ser>
          <c:idx val="5"/>
          <c:order val="5"/>
          <c:tx>
            <c:strRef>
              <c:f>Sheet1!$A$76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Sheet1!$B$76:$O$76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3D-4AE0-A57C-C467F5B28DA9}"/>
            </c:ext>
          </c:extLst>
        </c:ser>
        <c:ser>
          <c:idx val="6"/>
          <c:order val="6"/>
          <c:tx>
            <c:strRef>
              <c:f>Sheet1!$A$77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Sheet1!$B$77:$O$77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3D-4AE0-A57C-C467F5B28DA9}"/>
            </c:ext>
          </c:extLst>
        </c:ser>
        <c:ser>
          <c:idx val="7"/>
          <c:order val="7"/>
          <c:tx>
            <c:strRef>
              <c:f>Sheet1!$A$78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Sheet1!$B$78:$O$78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3D-4AE0-A57C-C467F5B28DA9}"/>
            </c:ext>
          </c:extLst>
        </c:ser>
        <c:ser>
          <c:idx val="8"/>
          <c:order val="8"/>
          <c:tx>
            <c:strRef>
              <c:f>Sheet1!$A$79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Sheet1!$B$79:$O$79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3D-4AE0-A57C-C467F5B28DA9}"/>
            </c:ext>
          </c:extLst>
        </c:ser>
        <c:ser>
          <c:idx val="9"/>
          <c:order val="9"/>
          <c:tx>
            <c:strRef>
              <c:f>Sheet1!$A$80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Sheet1!$B$80:$O$80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3D-4AE0-A57C-C467F5B28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453695"/>
        <c:axId val="1064130287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4453695"/>
        <c:axId val="1064130287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Sheet1!$A$81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Sheet1!$B$81:$O$81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30416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57234</c:v>
                      </c:pt>
                      <c:pt idx="11">
                        <c:v>56233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73D-4AE0-A57C-C467F5B28DA9}"/>
                  </c:ext>
                </c:extLst>
              </c15:ser>
            </c15:filteredLineSeries>
          </c:ext>
        </c:extLst>
      </c:lineChart>
      <c:catAx>
        <c:axId val="105445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30287"/>
        <c:crosses val="autoZero"/>
        <c:auto val="1"/>
        <c:lblAlgn val="ctr"/>
        <c:lblOffset val="100"/>
        <c:noMultiLvlLbl val="0"/>
      </c:catAx>
      <c:valAx>
        <c:axId val="106413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45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Sheet1!$B$81:$O$81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30416</c:v>
                </c:pt>
                <c:pt idx="8">
                  <c:v>0</c:v>
                </c:pt>
                <c:pt idx="9">
                  <c:v>0</c:v>
                </c:pt>
                <c:pt idx="10">
                  <c:v>57234</c:v>
                </c:pt>
                <c:pt idx="11">
                  <c:v>56233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4-44CD-B02D-3E965D628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474095"/>
        <c:axId val="1027702895"/>
      </c:lineChart>
      <c:catAx>
        <c:axId val="106147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02895"/>
        <c:crosses val="autoZero"/>
        <c:auto val="1"/>
        <c:lblAlgn val="ctr"/>
        <c:lblOffset val="100"/>
        <c:noMultiLvlLbl val="0"/>
      </c:catAx>
      <c:valAx>
        <c:axId val="10277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7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TRANSFERS - SPRING WEEK </a:t>
            </a:r>
            <a:r>
              <a:rPr lang="en-US" sz="1400" b="0" i="0" u="none" strike="noStrike" baseline="0">
                <a:effectLst/>
              </a:rPr>
              <a:t>(Wh vs Building)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Sheet1!$Q$71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Sheet1!$R$71:$AE$71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11059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4428-9C9C-51244A93FA9A}"/>
            </c:ext>
          </c:extLst>
        </c:ser>
        <c:ser>
          <c:idx val="1"/>
          <c:order val="1"/>
          <c:tx>
            <c:strRef>
              <c:f>Sheet1!$Q$72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Sheet1!$R$72:$AE$72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22636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4428-9C9C-51244A93FA9A}"/>
            </c:ext>
          </c:extLst>
        </c:ser>
        <c:ser>
          <c:idx val="2"/>
          <c:order val="2"/>
          <c:tx>
            <c:strRef>
              <c:f>Sheet1!$Q$73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Sheet1!$R$73:$AE$73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1434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4428-9C9C-51244A93FA9A}"/>
            </c:ext>
          </c:extLst>
        </c:ser>
        <c:ser>
          <c:idx val="3"/>
          <c:order val="3"/>
          <c:tx>
            <c:strRef>
              <c:f>Sheet1!$Q$74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Sheet1!$R$74:$AE$74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11102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1A-4428-9C9C-51244A93FA9A}"/>
            </c:ext>
          </c:extLst>
        </c:ser>
        <c:ser>
          <c:idx val="4"/>
          <c:order val="4"/>
          <c:tx>
            <c:strRef>
              <c:f>Sheet1!$Q$75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Sheet1!$R$75:$AE$75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1A-4428-9C9C-51244A93FA9A}"/>
            </c:ext>
          </c:extLst>
        </c:ser>
        <c:ser>
          <c:idx val="5"/>
          <c:order val="5"/>
          <c:tx>
            <c:strRef>
              <c:f>Sheet1!$Q$76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Sheet1!$R$76:$AE$76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8706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1A-4428-9C9C-51244A93FA9A}"/>
            </c:ext>
          </c:extLst>
        </c:ser>
        <c:ser>
          <c:idx val="6"/>
          <c:order val="6"/>
          <c:tx>
            <c:strRef>
              <c:f>Sheet1!$Q$77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Sheet1!$R$77:$AE$77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16740</c:v>
                </c:pt>
                <c:pt idx="9">
                  <c:v>16743</c:v>
                </c:pt>
                <c:pt idx="10">
                  <c:v>0</c:v>
                </c:pt>
                <c:pt idx="11">
                  <c:v>7006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1A-4428-9C9C-51244A93FA9A}"/>
            </c:ext>
          </c:extLst>
        </c:ser>
        <c:ser>
          <c:idx val="7"/>
          <c:order val="7"/>
          <c:tx>
            <c:strRef>
              <c:f>Sheet1!$Q$78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Sheet1!$R$78:$AE$78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1A-4428-9C9C-51244A93FA9A}"/>
            </c:ext>
          </c:extLst>
        </c:ser>
        <c:ser>
          <c:idx val="8"/>
          <c:order val="8"/>
          <c:tx>
            <c:strRef>
              <c:f>Sheet1!$Q$79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Sheet1!$R$79:$AE$79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1A-4428-9C9C-51244A93FA9A}"/>
            </c:ext>
          </c:extLst>
        </c:ser>
        <c:ser>
          <c:idx val="9"/>
          <c:order val="9"/>
          <c:tx>
            <c:strRef>
              <c:f>Sheet1!$Q$80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Sheet1!$R$80:$AE$80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1A-4428-9C9C-51244A93F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8956543"/>
        <c:axId val="1054657663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956543"/>
        <c:axId val="1054657663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Sheet1!$Q$81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Sheet1!$R$81:$AE$81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16740</c:v>
                      </c:pt>
                      <c:pt idx="9">
                        <c:v>50438</c:v>
                      </c:pt>
                      <c:pt idx="10">
                        <c:v>0</c:v>
                      </c:pt>
                      <c:pt idx="11">
                        <c:v>28248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E31A-4428-9C9C-51244A93FA9A}"/>
                  </c:ext>
                </c:extLst>
              </c15:ser>
            </c15:filteredLineSeries>
          </c:ext>
        </c:extLst>
      </c:lineChart>
      <c:catAx>
        <c:axId val="101895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57663"/>
        <c:crosses val="autoZero"/>
        <c:auto val="1"/>
        <c:lblAlgn val="ctr"/>
        <c:lblOffset val="100"/>
        <c:noMultiLvlLbl val="0"/>
      </c:catAx>
      <c:valAx>
        <c:axId val="105465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5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Sheet1!$Q$81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Sheet1!$R$81:$AE$81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16740</c:v>
                </c:pt>
                <c:pt idx="9">
                  <c:v>50438</c:v>
                </c:pt>
                <c:pt idx="10">
                  <c:v>0</c:v>
                </c:pt>
                <c:pt idx="11">
                  <c:v>28248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6-45C1-B441-8BD92145E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471599"/>
        <c:axId val="1057483503"/>
      </c:lineChart>
      <c:catAx>
        <c:axId val="106147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83503"/>
        <c:crosses val="autoZero"/>
        <c:auto val="1"/>
        <c:lblAlgn val="ctr"/>
        <c:lblOffset val="100"/>
        <c:noMultiLvlLbl val="0"/>
      </c:catAx>
      <c:valAx>
        <c:axId val="105748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7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- SPRING</a:t>
            </a:r>
            <a:r>
              <a:rPr lang="en-US" baseline="0"/>
              <a:t> 3 DAY</a:t>
            </a:r>
            <a:r>
              <a:rPr lang="en-US"/>
              <a:t> </a:t>
            </a:r>
            <a:r>
              <a:rPr lang="en-US" baseline="0"/>
              <a:t>SPOOFING (Wh vs Building)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Sheet1!$A$85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Sheet1!$B$85:$O$85</c:f>
              <c:numCache>
                <c:formatCode>General</c:formatCode>
                <c:ptCount val="14"/>
                <c:pt idx="0">
                  <c:v>100000</c:v>
                </c:pt>
                <c:pt idx="1">
                  <c:v>-252436</c:v>
                </c:pt>
                <c:pt idx="2">
                  <c:v>500000</c:v>
                </c:pt>
                <c:pt idx="3">
                  <c:v>700000</c:v>
                </c:pt>
                <c:pt idx="4">
                  <c:v>627390</c:v>
                </c:pt>
                <c:pt idx="5">
                  <c:v>274954</c:v>
                </c:pt>
                <c:pt idx="6">
                  <c:v>107162</c:v>
                </c:pt>
                <c:pt idx="7">
                  <c:v>630269</c:v>
                </c:pt>
                <c:pt idx="8">
                  <c:v>498346</c:v>
                </c:pt>
                <c:pt idx="9">
                  <c:v>145910</c:v>
                </c:pt>
                <c:pt idx="10">
                  <c:v>700000</c:v>
                </c:pt>
                <c:pt idx="11">
                  <c:v>700000</c:v>
                </c:pt>
                <c:pt idx="12">
                  <c:v>700000</c:v>
                </c:pt>
                <c:pt idx="13">
                  <c:v>462024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0-49BF-9248-DD3450A58E94}"/>
            </c:ext>
          </c:extLst>
        </c:ser>
        <c:ser>
          <c:idx val="1"/>
          <c:order val="1"/>
          <c:tx>
            <c:strRef>
              <c:f>Sheet1!$A$86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Sheet1!$B$86:$O$86</c:f>
              <c:numCache>
                <c:formatCode>General</c:formatCode>
                <c:ptCount val="14"/>
                <c:pt idx="0">
                  <c:v>100000</c:v>
                </c:pt>
                <c:pt idx="1">
                  <c:v>-252436</c:v>
                </c:pt>
                <c:pt idx="2">
                  <c:v>500000</c:v>
                </c:pt>
                <c:pt idx="3">
                  <c:v>600000</c:v>
                </c:pt>
                <c:pt idx="4">
                  <c:v>527390</c:v>
                </c:pt>
                <c:pt idx="5">
                  <c:v>174954</c:v>
                </c:pt>
                <c:pt idx="6">
                  <c:v>7162</c:v>
                </c:pt>
                <c:pt idx="7">
                  <c:v>530269</c:v>
                </c:pt>
                <c:pt idx="8">
                  <c:v>500000</c:v>
                </c:pt>
                <c:pt idx="9">
                  <c:v>147564</c:v>
                </c:pt>
                <c:pt idx="10">
                  <c:v>600000</c:v>
                </c:pt>
                <c:pt idx="11">
                  <c:v>600000</c:v>
                </c:pt>
                <c:pt idx="12">
                  <c:v>600000</c:v>
                </c:pt>
                <c:pt idx="13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0-49BF-9248-DD3450A58E94}"/>
            </c:ext>
          </c:extLst>
        </c:ser>
        <c:ser>
          <c:idx val="2"/>
          <c:order val="2"/>
          <c:tx>
            <c:strRef>
              <c:f>Sheet1!$A$87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Sheet1!$B$87:$O$87</c:f>
              <c:numCache>
                <c:formatCode>General</c:formatCode>
                <c:ptCount val="14"/>
                <c:pt idx="0">
                  <c:v>100000</c:v>
                </c:pt>
                <c:pt idx="1">
                  <c:v>-252436</c:v>
                </c:pt>
                <c:pt idx="2">
                  <c:v>69598</c:v>
                </c:pt>
                <c:pt idx="3">
                  <c:v>403393</c:v>
                </c:pt>
                <c:pt idx="4">
                  <c:v>330783</c:v>
                </c:pt>
                <c:pt idx="5">
                  <c:v>-21653</c:v>
                </c:pt>
                <c:pt idx="6">
                  <c:v>-189445</c:v>
                </c:pt>
                <c:pt idx="7">
                  <c:v>333662</c:v>
                </c:pt>
                <c:pt idx="8">
                  <c:v>301739</c:v>
                </c:pt>
                <c:pt idx="9">
                  <c:v>-50697</c:v>
                </c:pt>
                <c:pt idx="10">
                  <c:v>403393</c:v>
                </c:pt>
                <c:pt idx="11">
                  <c:v>403393</c:v>
                </c:pt>
                <c:pt idx="12">
                  <c:v>403393</c:v>
                </c:pt>
                <c:pt idx="13">
                  <c:v>55608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B0-49BF-9248-DD3450A58E94}"/>
            </c:ext>
          </c:extLst>
        </c:ser>
        <c:ser>
          <c:idx val="3"/>
          <c:order val="3"/>
          <c:tx>
            <c:strRef>
              <c:f>Sheet1!$A$88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Sheet1!$B$88:$O$88</c:f>
              <c:numCache>
                <c:formatCode>General</c:formatCode>
                <c:ptCount val="14"/>
                <c:pt idx="0">
                  <c:v>100000</c:v>
                </c:pt>
                <c:pt idx="1">
                  <c:v>-111461</c:v>
                </c:pt>
                <c:pt idx="2">
                  <c:v>75925</c:v>
                </c:pt>
                <c:pt idx="3">
                  <c:v>242036</c:v>
                </c:pt>
                <c:pt idx="4">
                  <c:v>198469</c:v>
                </c:pt>
                <c:pt idx="5">
                  <c:v>-12992</c:v>
                </c:pt>
                <c:pt idx="6">
                  <c:v>-113667</c:v>
                </c:pt>
                <c:pt idx="7">
                  <c:v>200197</c:v>
                </c:pt>
                <c:pt idx="8">
                  <c:v>181042</c:v>
                </c:pt>
                <c:pt idx="9">
                  <c:v>-30419</c:v>
                </c:pt>
                <c:pt idx="10">
                  <c:v>242036</c:v>
                </c:pt>
                <c:pt idx="11">
                  <c:v>242036</c:v>
                </c:pt>
                <c:pt idx="12">
                  <c:v>242036</c:v>
                </c:pt>
                <c:pt idx="13">
                  <c:v>33365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B0-49BF-9248-DD3450A58E94}"/>
            </c:ext>
          </c:extLst>
        </c:ser>
        <c:ser>
          <c:idx val="4"/>
          <c:order val="4"/>
          <c:tx>
            <c:strRef>
              <c:f>Sheet1!$A$89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Sheet1!$B$89:$O$89</c:f>
              <c:numCache>
                <c:formatCode>General</c:formatCode>
                <c:ptCount val="14"/>
                <c:pt idx="0">
                  <c:v>100000</c:v>
                </c:pt>
                <c:pt idx="1">
                  <c:v>-111461</c:v>
                </c:pt>
                <c:pt idx="2">
                  <c:v>89201</c:v>
                </c:pt>
                <c:pt idx="3">
                  <c:v>242036</c:v>
                </c:pt>
                <c:pt idx="4">
                  <c:v>198469</c:v>
                </c:pt>
                <c:pt idx="5">
                  <c:v>-12992</c:v>
                </c:pt>
                <c:pt idx="6">
                  <c:v>-113667</c:v>
                </c:pt>
                <c:pt idx="7">
                  <c:v>200197</c:v>
                </c:pt>
                <c:pt idx="8">
                  <c:v>181042</c:v>
                </c:pt>
                <c:pt idx="9">
                  <c:v>-30419</c:v>
                </c:pt>
                <c:pt idx="10">
                  <c:v>242036</c:v>
                </c:pt>
                <c:pt idx="11">
                  <c:v>242036</c:v>
                </c:pt>
                <c:pt idx="12">
                  <c:v>242036</c:v>
                </c:pt>
                <c:pt idx="13">
                  <c:v>30575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B0-49BF-9248-DD3450A58E94}"/>
            </c:ext>
          </c:extLst>
        </c:ser>
        <c:ser>
          <c:idx val="5"/>
          <c:order val="5"/>
          <c:tx>
            <c:strRef>
              <c:f>Sheet1!$A$90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Sheet1!$B$90:$O$90</c:f>
              <c:numCache>
                <c:formatCode>General</c:formatCode>
                <c:ptCount val="14"/>
                <c:pt idx="0">
                  <c:v>100000</c:v>
                </c:pt>
                <c:pt idx="1">
                  <c:v>-111461</c:v>
                </c:pt>
                <c:pt idx="2">
                  <c:v>89201</c:v>
                </c:pt>
                <c:pt idx="3">
                  <c:v>242036</c:v>
                </c:pt>
                <c:pt idx="4">
                  <c:v>198469</c:v>
                </c:pt>
                <c:pt idx="5">
                  <c:v>-12992</c:v>
                </c:pt>
                <c:pt idx="6">
                  <c:v>-113667</c:v>
                </c:pt>
                <c:pt idx="7">
                  <c:v>200197</c:v>
                </c:pt>
                <c:pt idx="8">
                  <c:v>181042</c:v>
                </c:pt>
                <c:pt idx="9">
                  <c:v>-30419</c:v>
                </c:pt>
                <c:pt idx="10">
                  <c:v>242036</c:v>
                </c:pt>
                <c:pt idx="11">
                  <c:v>242036</c:v>
                </c:pt>
                <c:pt idx="12">
                  <c:v>242036</c:v>
                </c:pt>
                <c:pt idx="13">
                  <c:v>30575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B0-49BF-9248-DD3450A58E94}"/>
            </c:ext>
          </c:extLst>
        </c:ser>
        <c:ser>
          <c:idx val="6"/>
          <c:order val="6"/>
          <c:tx>
            <c:strRef>
              <c:f>Sheet1!$A$91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Sheet1!$B$91:$O$91</c:f>
              <c:numCache>
                <c:formatCode>General</c:formatCode>
                <c:ptCount val="14"/>
                <c:pt idx="0">
                  <c:v>100000</c:v>
                </c:pt>
                <c:pt idx="1">
                  <c:v>-393411</c:v>
                </c:pt>
                <c:pt idx="2">
                  <c:v>74799</c:v>
                </c:pt>
                <c:pt idx="3">
                  <c:v>564751</c:v>
                </c:pt>
                <c:pt idx="4">
                  <c:v>463097</c:v>
                </c:pt>
                <c:pt idx="5">
                  <c:v>-30314</c:v>
                </c:pt>
                <c:pt idx="6">
                  <c:v>-265223</c:v>
                </c:pt>
                <c:pt idx="7">
                  <c:v>467126</c:v>
                </c:pt>
                <c:pt idx="8">
                  <c:v>422433</c:v>
                </c:pt>
                <c:pt idx="9">
                  <c:v>-70978</c:v>
                </c:pt>
                <c:pt idx="10">
                  <c:v>564751</c:v>
                </c:pt>
                <c:pt idx="11">
                  <c:v>564751</c:v>
                </c:pt>
                <c:pt idx="12">
                  <c:v>564751</c:v>
                </c:pt>
                <c:pt idx="13">
                  <c:v>30575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B0-49BF-9248-DD3450A58E94}"/>
            </c:ext>
          </c:extLst>
        </c:ser>
        <c:ser>
          <c:idx val="7"/>
          <c:order val="7"/>
          <c:tx>
            <c:strRef>
              <c:f>Sheet1!$A$92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Sheet1!$B$92:$O$92</c:f>
              <c:numCache>
                <c:formatCode>General</c:formatCode>
                <c:ptCount val="14"/>
                <c:pt idx="0">
                  <c:v>100000</c:v>
                </c:pt>
                <c:pt idx="1">
                  <c:v>-416906</c:v>
                </c:pt>
                <c:pt idx="2">
                  <c:v>81559</c:v>
                </c:pt>
                <c:pt idx="3">
                  <c:v>591643</c:v>
                </c:pt>
                <c:pt idx="4">
                  <c:v>485148</c:v>
                </c:pt>
                <c:pt idx="5">
                  <c:v>-31758</c:v>
                </c:pt>
                <c:pt idx="6">
                  <c:v>-277854</c:v>
                </c:pt>
                <c:pt idx="7">
                  <c:v>489369</c:v>
                </c:pt>
                <c:pt idx="8">
                  <c:v>442547</c:v>
                </c:pt>
                <c:pt idx="9">
                  <c:v>-74359</c:v>
                </c:pt>
                <c:pt idx="10">
                  <c:v>591643</c:v>
                </c:pt>
                <c:pt idx="11">
                  <c:v>591643</c:v>
                </c:pt>
                <c:pt idx="12">
                  <c:v>591643</c:v>
                </c:pt>
                <c:pt idx="13">
                  <c:v>74739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B0-49BF-9248-DD3450A58E94}"/>
            </c:ext>
          </c:extLst>
        </c:ser>
        <c:ser>
          <c:idx val="8"/>
          <c:order val="8"/>
          <c:tx>
            <c:strRef>
              <c:f>Sheet1!$A$93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Sheet1!$B$93:$O$93</c:f>
              <c:numCache>
                <c:formatCode>General</c:formatCode>
                <c:ptCount val="14"/>
                <c:pt idx="0">
                  <c:v>100000</c:v>
                </c:pt>
                <c:pt idx="1">
                  <c:v>-338587</c:v>
                </c:pt>
                <c:pt idx="2">
                  <c:v>77599</c:v>
                </c:pt>
                <c:pt idx="3">
                  <c:v>502000</c:v>
                </c:pt>
                <c:pt idx="4">
                  <c:v>411640</c:v>
                </c:pt>
                <c:pt idx="5">
                  <c:v>-26947</c:v>
                </c:pt>
                <c:pt idx="6">
                  <c:v>-235755</c:v>
                </c:pt>
                <c:pt idx="7">
                  <c:v>415222</c:v>
                </c:pt>
                <c:pt idx="8">
                  <c:v>375494</c:v>
                </c:pt>
                <c:pt idx="9">
                  <c:v>-63093</c:v>
                </c:pt>
                <c:pt idx="10">
                  <c:v>502000</c:v>
                </c:pt>
                <c:pt idx="11">
                  <c:v>502000</c:v>
                </c:pt>
                <c:pt idx="12">
                  <c:v>502000</c:v>
                </c:pt>
                <c:pt idx="13">
                  <c:v>63414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B0-49BF-9248-DD3450A58E94}"/>
            </c:ext>
          </c:extLst>
        </c:ser>
        <c:ser>
          <c:idx val="9"/>
          <c:order val="9"/>
          <c:tx>
            <c:strRef>
              <c:f>Sheet1!$A$94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Sheet1!$B$94:$O$94</c:f>
              <c:numCache>
                <c:formatCode>General</c:formatCode>
                <c:ptCount val="14"/>
                <c:pt idx="0">
                  <c:v>100000</c:v>
                </c:pt>
                <c:pt idx="1">
                  <c:v>-495226</c:v>
                </c:pt>
                <c:pt idx="2">
                  <c:v>93916</c:v>
                </c:pt>
                <c:pt idx="3">
                  <c:v>681286</c:v>
                </c:pt>
                <c:pt idx="4">
                  <c:v>558655</c:v>
                </c:pt>
                <c:pt idx="5">
                  <c:v>-36571</c:v>
                </c:pt>
                <c:pt idx="6">
                  <c:v>-319954</c:v>
                </c:pt>
                <c:pt idx="7">
                  <c:v>563515</c:v>
                </c:pt>
                <c:pt idx="8">
                  <c:v>509600</c:v>
                </c:pt>
                <c:pt idx="9">
                  <c:v>-85626</c:v>
                </c:pt>
                <c:pt idx="10">
                  <c:v>681286</c:v>
                </c:pt>
                <c:pt idx="11">
                  <c:v>681286</c:v>
                </c:pt>
                <c:pt idx="12">
                  <c:v>681286</c:v>
                </c:pt>
                <c:pt idx="13">
                  <c:v>86062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B0-49BF-9248-DD3450A58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9982991"/>
        <c:axId val="1141941199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9982991"/>
        <c:axId val="1141941199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Sheet1!$A$95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Sheet1!$B$95:$O$95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1000000</c:v>
                      </c:pt>
                      <c:pt idx="1">
                        <c:v>-2735821</c:v>
                      </c:pt>
                      <c:pt idx="2">
                        <c:v>1651798</c:v>
                      </c:pt>
                      <c:pt idx="3">
                        <c:v>4769181</c:v>
                      </c:pt>
                      <c:pt idx="4">
                        <c:v>3999510</c:v>
                      </c:pt>
                      <c:pt idx="5">
                        <c:v>263689</c:v>
                      </c:pt>
                      <c:pt idx="6">
                        <c:v>-1514908</c:v>
                      </c:pt>
                      <c:pt idx="7">
                        <c:v>4030023</c:v>
                      </c:pt>
                      <c:pt idx="8">
                        <c:v>3593285</c:v>
                      </c:pt>
                      <c:pt idx="9">
                        <c:v>-142536</c:v>
                      </c:pt>
                      <c:pt idx="10">
                        <c:v>4769181</c:v>
                      </c:pt>
                      <c:pt idx="11">
                        <c:v>4769181</c:v>
                      </c:pt>
                      <c:pt idx="12">
                        <c:v>4769181</c:v>
                      </c:pt>
                      <c:pt idx="13">
                        <c:v>1366937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E2B0-49BF-9248-DD3450A58E94}"/>
                  </c:ext>
                </c:extLst>
              </c15:ser>
            </c15:filteredLineSeries>
          </c:ext>
        </c:extLst>
      </c:lineChart>
      <c:catAx>
        <c:axId val="92998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941199"/>
        <c:crosses val="autoZero"/>
        <c:auto val="1"/>
        <c:lblAlgn val="ctr"/>
        <c:lblOffset val="100"/>
        <c:noMultiLvlLbl val="0"/>
      </c:catAx>
      <c:valAx>
        <c:axId val="114194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98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Sheet1!$B$95:$O$95</c:f>
              <c:numCache>
                <c:formatCode>General</c:formatCode>
                <c:ptCount val="14"/>
                <c:pt idx="0">
                  <c:v>1000000</c:v>
                </c:pt>
                <c:pt idx="1">
                  <c:v>-2735821</c:v>
                </c:pt>
                <c:pt idx="2">
                  <c:v>1651798</c:v>
                </c:pt>
                <c:pt idx="3">
                  <c:v>4769181</c:v>
                </c:pt>
                <c:pt idx="4">
                  <c:v>3999510</c:v>
                </c:pt>
                <c:pt idx="5">
                  <c:v>263689</c:v>
                </c:pt>
                <c:pt idx="6">
                  <c:v>-1514908</c:v>
                </c:pt>
                <c:pt idx="7">
                  <c:v>4030023</c:v>
                </c:pt>
                <c:pt idx="8">
                  <c:v>3593285</c:v>
                </c:pt>
                <c:pt idx="9">
                  <c:v>-142536</c:v>
                </c:pt>
                <c:pt idx="10">
                  <c:v>4769181</c:v>
                </c:pt>
                <c:pt idx="11">
                  <c:v>4769181</c:v>
                </c:pt>
                <c:pt idx="12">
                  <c:v>4769181</c:v>
                </c:pt>
                <c:pt idx="13">
                  <c:v>1366937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8B-4DFA-93C0-F3AC62FFB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470767"/>
        <c:axId val="644736831"/>
      </c:lineChart>
      <c:catAx>
        <c:axId val="106147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36831"/>
        <c:crosses val="autoZero"/>
        <c:auto val="1"/>
        <c:lblAlgn val="ctr"/>
        <c:lblOffset val="100"/>
        <c:noMultiLvlLbl val="0"/>
      </c:catAx>
      <c:valAx>
        <c:axId val="64473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47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TRANSFERS - SPRING </a:t>
            </a:r>
            <a:r>
              <a:rPr lang="en-US" baseline="0"/>
              <a:t>3 DAY SPOOFING (Wh vs Building)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Sheet1!$A$98</c:f>
              <c:strCache>
                <c:ptCount val="1"/>
                <c:pt idx="0">
                  <c:v>Gartland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Sheet1!$B$98:$O$98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1654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3-4CED-A628-0B30A18E50EF}"/>
            </c:ext>
          </c:extLst>
        </c:ser>
        <c:ser>
          <c:idx val="1"/>
          <c:order val="1"/>
          <c:tx>
            <c:strRef>
              <c:f>Sheet1!$A$99</c:f>
              <c:strCache>
                <c:ptCount val="1"/>
                <c:pt idx="0">
                  <c:v>Gartland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Sheet1!$B$99:$O$99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3-4CED-A628-0B30A18E50EF}"/>
            </c:ext>
          </c:extLst>
        </c:ser>
        <c:ser>
          <c:idx val="2"/>
          <c:order val="2"/>
          <c:tx>
            <c:strRef>
              <c:f>Sheet1!$A$100</c:f>
              <c:strCache>
                <c:ptCount val="1"/>
                <c:pt idx="0">
                  <c:v>Fontaine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Sheet1!$B$100:$O$100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797503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F3-4CED-A628-0B30A18E50EF}"/>
            </c:ext>
          </c:extLst>
        </c:ser>
        <c:ser>
          <c:idx val="3"/>
          <c:order val="3"/>
          <c:tx>
            <c:strRef>
              <c:f>Sheet1!$A$101</c:f>
              <c:strCache>
                <c:ptCount val="1"/>
                <c:pt idx="0">
                  <c:v>Foy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Sheet1!$B$101:$O$101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70775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F3-4CED-A628-0B30A18E50EF}"/>
            </c:ext>
          </c:extLst>
        </c:ser>
        <c:ser>
          <c:idx val="4"/>
          <c:order val="4"/>
          <c:tx>
            <c:strRef>
              <c:f>Sheet1!$A$102</c:f>
              <c:strCache>
                <c:ptCount val="1"/>
                <c:pt idx="0">
                  <c:v>Foy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Sheet1!$B$102:$O$102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F3-4CED-A628-0B30A18E50EF}"/>
            </c:ext>
          </c:extLst>
        </c:ser>
        <c:ser>
          <c:idx val="5"/>
          <c:order val="5"/>
          <c:tx>
            <c:strRef>
              <c:f>Sheet1!$A$103</c:f>
              <c:strCache>
                <c:ptCount val="1"/>
                <c:pt idx="0">
                  <c:v>Foy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Sheet1!$B$103:$O$103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F3-4CED-A628-0B30A18E50EF}"/>
            </c:ext>
          </c:extLst>
        </c:ser>
        <c:ser>
          <c:idx val="6"/>
          <c:order val="6"/>
          <c:tx>
            <c:strRef>
              <c:f>Sheet1!$A$104</c:f>
              <c:strCache>
                <c:ptCount val="1"/>
                <c:pt idx="0">
                  <c:v>Dyson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Sheet1!$B$104:$O$104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374334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F3-4CED-A628-0B30A18E50EF}"/>
            </c:ext>
          </c:extLst>
        </c:ser>
        <c:ser>
          <c:idx val="7"/>
          <c:order val="7"/>
          <c:tx>
            <c:strRef>
              <c:f>Sheet1!$A$105</c:f>
              <c:strCache>
                <c:ptCount val="1"/>
                <c:pt idx="0">
                  <c:v>Lowell-Thomas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Sheet1!$B$105:$O$105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F3-4CED-A628-0B30A18E50EF}"/>
            </c:ext>
          </c:extLst>
        </c:ser>
        <c:ser>
          <c:idx val="8"/>
          <c:order val="8"/>
          <c:tx>
            <c:strRef>
              <c:f>Sheet1!$A$106</c:f>
              <c:strCache>
                <c:ptCount val="1"/>
                <c:pt idx="0">
                  <c:v>Hancock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Sheet1!$B$106:$O$106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F3-4CED-A628-0B30A18E50EF}"/>
            </c:ext>
          </c:extLst>
        </c:ser>
        <c:ser>
          <c:idx val="9"/>
          <c:order val="9"/>
          <c:tx>
            <c:strRef>
              <c:f>Sheet1!$A$107</c:f>
              <c:strCache>
                <c:ptCount val="1"/>
                <c:pt idx="0">
                  <c:v>Library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Sheet1!$B$107:$O$107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F3-4CED-A628-0B30A18E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1261967"/>
        <c:axId val="1141950271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261967"/>
        <c:axId val="1141950271"/>
        <c:extLst>
          <c:ext xmlns:c15="http://schemas.microsoft.com/office/drawing/2012/chart" uri="{02D57815-91ED-43cb-92C2-25804820EDAC}">
            <c15:filteredLine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Sheet1!$A$108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Sheet1!$B$108:$O$108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868278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1654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374334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D7F3-4CED-A628-0B30A18E50EF}"/>
                  </c:ext>
                </c:extLst>
              </c15:ser>
            </c15:filteredLineSeries>
          </c:ext>
        </c:extLst>
      </c:lineChart>
      <c:catAx>
        <c:axId val="102126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950271"/>
        <c:crosses val="autoZero"/>
        <c:auto val="1"/>
        <c:lblAlgn val="ctr"/>
        <c:lblOffset val="100"/>
        <c:noMultiLvlLbl val="0"/>
      </c:catAx>
      <c:valAx>
        <c:axId val="114195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26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TRANSFERS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Sheet1!$B$108:$O$108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868278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1654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374334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7-43CE-AE15-F448131FD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961535"/>
        <c:axId val="1150141711"/>
      </c:lineChart>
      <c:catAx>
        <c:axId val="101896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141711"/>
        <c:crosses val="autoZero"/>
        <c:auto val="1"/>
        <c:lblAlgn val="ctr"/>
        <c:lblOffset val="100"/>
        <c:noMultiLvlLbl val="0"/>
      </c:catAx>
      <c:valAx>
        <c:axId val="115014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6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231775</xdr:colOff>
      <xdr:row>16</xdr:row>
      <xdr:rowOff>22225</xdr:rowOff>
    </xdr:from>
    <xdr:to>
      <xdr:col>7</xdr:col>
      <xdr:colOff>536575</xdr:colOff>
      <xdr:row>30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1843B4-C166-4B9C-9D4C-F95AF4F1E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339725</xdr:colOff>
      <xdr:row>31</xdr:row>
      <xdr:rowOff>22225</xdr:rowOff>
    </xdr:from>
    <xdr:to>
      <xdr:col>8</xdr:col>
      <xdr:colOff>34925</xdr:colOff>
      <xdr:row>45</xdr:row>
      <xdr:rowOff>117475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1A48EB-9B53-4163-ABE2-66A5D4281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244475</xdr:colOff>
      <xdr:row>0</xdr:row>
      <xdr:rowOff>174625</xdr:rowOff>
    </xdr:from>
    <xdr:to>
      <xdr:col>23</xdr:col>
      <xdr:colOff>549275</xdr:colOff>
      <xdr:row>15</xdr:row>
      <xdr:rowOff>92075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2DC47B-95B7-43DA-93FB-CA7108165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161925</xdr:colOff>
      <xdr:row>16</xdr:row>
      <xdr:rowOff>15875</xdr:rowOff>
    </xdr:from>
    <xdr:to>
      <xdr:col>23</xdr:col>
      <xdr:colOff>466725</xdr:colOff>
      <xdr:row>30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D044A0-217A-4A4E-B851-14EBF5425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79375</xdr:colOff>
      <xdr:row>31</xdr:row>
      <xdr:rowOff>9525</xdr:rowOff>
    </xdr:from>
    <xdr:to>
      <xdr:col>23</xdr:col>
      <xdr:colOff>384175</xdr:colOff>
      <xdr:row>45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0B2E77-2CE6-4005-ADE7-7AF8F1D41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606425</xdr:colOff>
      <xdr:row>46</xdr:row>
      <xdr:rowOff>22225</xdr:rowOff>
    </xdr:from>
    <xdr:to>
      <xdr:col>23</xdr:col>
      <xdr:colOff>301625</xdr:colOff>
      <xdr:row>60</xdr:row>
      <xdr:rowOff>155575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7D62B2-91AA-478A-A694-D8FFF9D54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288925</xdr:colOff>
      <xdr:row>1</xdr:row>
      <xdr:rowOff>22225</xdr:rowOff>
    </xdr:from>
    <xdr:to>
      <xdr:col>7</xdr:col>
      <xdr:colOff>593725</xdr:colOff>
      <xdr:row>15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2191D42-F5FB-4809-B3C7-3BD7B0954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606425</xdr:colOff>
      <xdr:row>1</xdr:row>
      <xdr:rowOff>28575</xdr:rowOff>
    </xdr:from>
    <xdr:to>
      <xdr:col>15</xdr:col>
      <xdr:colOff>301625</xdr:colOff>
      <xdr:row>15</xdr:row>
      <xdr:rowOff>130175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FB2B921-70FF-4B5B-99CB-C102BE184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92075</xdr:colOff>
      <xdr:row>1</xdr:row>
      <xdr:rowOff>15875</xdr:rowOff>
    </xdr:from>
    <xdr:to>
      <xdr:col>31</xdr:col>
      <xdr:colOff>396875</xdr:colOff>
      <xdr:row>15</xdr:row>
      <xdr:rowOff>117475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30E27C9-4B7B-4D93-AF97-633FD9EEB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574675</xdr:colOff>
      <xdr:row>16</xdr:row>
      <xdr:rowOff>53975</xdr:rowOff>
    </xdr:from>
    <xdr:to>
      <xdr:col>15</xdr:col>
      <xdr:colOff>269875</xdr:colOff>
      <xdr:row>30</xdr:row>
      <xdr:rowOff>149225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DA7A77-5C05-4FB5-9C43-E0DA2D888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9525</xdr:colOff>
      <xdr:row>16</xdr:row>
      <xdr:rowOff>34925</xdr:rowOff>
    </xdr:from>
    <xdr:to>
      <xdr:col>31</xdr:col>
      <xdr:colOff>314325</xdr:colOff>
      <xdr:row>30</xdr:row>
      <xdr:rowOff>130175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67E2818-FB60-4E9A-9DA9-55503CB2F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161925</xdr:colOff>
      <xdr:row>31</xdr:row>
      <xdr:rowOff>22225</xdr:rowOff>
    </xdr:from>
    <xdr:to>
      <xdr:col>15</xdr:col>
      <xdr:colOff>466725</xdr:colOff>
      <xdr:row>45</xdr:row>
      <xdr:rowOff>117475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A96E818-CC16-4E7D-BE44-75E9D4133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155575</xdr:colOff>
      <xdr:row>31</xdr:row>
      <xdr:rowOff>28575</xdr:rowOff>
    </xdr:from>
    <xdr:to>
      <xdr:col>31</xdr:col>
      <xdr:colOff>460375</xdr:colOff>
      <xdr:row>45</xdr:row>
      <xdr:rowOff>123825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3FE148F-7B05-471D-83B3-E37022AE5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24</xdr:col>
      <xdr:colOff>9525</xdr:colOff>
      <xdr:row>46</xdr:row>
      <xdr:rowOff>3175</xdr:rowOff>
    </xdr:from>
    <xdr:to>
      <xdr:col>31</xdr:col>
      <xdr:colOff>314325</xdr:colOff>
      <xdr:row>60</xdr:row>
      <xdr:rowOff>104775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30139FB-4DA5-41DD-B2F3-9A62E183D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409575</xdr:colOff>
      <xdr:row>55</xdr:row>
      <xdr:rowOff>53975</xdr:rowOff>
    </xdr:from>
    <xdr:to>
      <xdr:col>8</xdr:col>
      <xdr:colOff>104775</xdr:colOff>
      <xdr:row>69</xdr:row>
      <xdr:rowOff>149225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AE39C32-A51B-4C6F-A5A4-37A1B3BD6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161925</xdr:colOff>
      <xdr:row>55</xdr:row>
      <xdr:rowOff>3175</xdr:rowOff>
    </xdr:from>
    <xdr:to>
      <xdr:col>15</xdr:col>
      <xdr:colOff>466725</xdr:colOff>
      <xdr:row>69</xdr:row>
      <xdr:rowOff>98425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86D1EFC-A7A3-4BB6-BA4B-F4CF9F84A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16</xdr:col>
      <xdr:colOff>104775</xdr:colOff>
      <xdr:row>58</xdr:row>
      <xdr:rowOff>92075</xdr:rowOff>
    </xdr:from>
    <xdr:to>
      <xdr:col>23</xdr:col>
      <xdr:colOff>409575</xdr:colOff>
      <xdr:row>72</xdr:row>
      <xdr:rowOff>187325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746F304-49E1-47C5-B912-8D56171FF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23</xdr:col>
      <xdr:colOff>339725</xdr:colOff>
      <xdr:row>60</xdr:row>
      <xdr:rowOff>15875</xdr:rowOff>
    </xdr:from>
    <xdr:to>
      <xdr:col>31</xdr:col>
      <xdr:colOff>34925</xdr:colOff>
      <xdr:row>74</xdr:row>
      <xdr:rowOff>111125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D860213-A580-4857-9986-7D01B82EB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352425</xdr:colOff>
      <xdr:row>68</xdr:row>
      <xdr:rowOff>174625</xdr:rowOff>
    </xdr:from>
    <xdr:to>
      <xdr:col>8</xdr:col>
      <xdr:colOff>47625</xdr:colOff>
      <xdr:row>83</xdr:row>
      <xdr:rowOff>92075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06B40DE-C361-4DFD-859F-C73139A3E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574675</xdr:colOff>
      <xdr:row>70</xdr:row>
      <xdr:rowOff>3175</xdr:rowOff>
    </xdr:from>
    <xdr:to>
      <xdr:col>15</xdr:col>
      <xdr:colOff>269875</xdr:colOff>
      <xdr:row>84</xdr:row>
      <xdr:rowOff>104775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D1E08B4-70D5-4770-AB27-A51832A15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16</xdr:col>
      <xdr:colOff>15875</xdr:colOff>
      <xdr:row>72</xdr:row>
      <xdr:rowOff>168275</xdr:rowOff>
    </xdr:from>
    <xdr:to>
      <xdr:col>23</xdr:col>
      <xdr:colOff>320675</xdr:colOff>
      <xdr:row>87</xdr:row>
      <xdr:rowOff>79375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DBC442D-2AF0-4456-959D-F32D65057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23</xdr:col>
      <xdr:colOff>409575</xdr:colOff>
      <xdr:row>73</xdr:row>
      <xdr:rowOff>123825</xdr:rowOff>
    </xdr:from>
    <xdr:to>
      <xdr:col>31</xdr:col>
      <xdr:colOff>104775</xdr:colOff>
      <xdr:row>88</xdr:row>
      <xdr:rowOff>34925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C0CE848-97D0-44CE-8972-DC165F300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244475</xdr:colOff>
      <xdr:row>84</xdr:row>
      <xdr:rowOff>180975</xdr:rowOff>
    </xdr:from>
    <xdr:to>
      <xdr:col>7</xdr:col>
      <xdr:colOff>549275</xdr:colOff>
      <xdr:row>99</xdr:row>
      <xdr:rowOff>85725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4121242-2071-4540-A5A1-A03AFD40C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295275</xdr:colOff>
      <xdr:row>84</xdr:row>
      <xdr:rowOff>187325</xdr:rowOff>
    </xdr:from>
    <xdr:to>
      <xdr:col>15</xdr:col>
      <xdr:colOff>600075</xdr:colOff>
      <xdr:row>99</xdr:row>
      <xdr:rowOff>92075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9262DB5-0808-46B8-BE67-A1F8B0A3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123825</xdr:colOff>
      <xdr:row>99</xdr:row>
      <xdr:rowOff>180975</xdr:rowOff>
    </xdr:from>
    <xdr:to>
      <xdr:col>7</xdr:col>
      <xdr:colOff>428625</xdr:colOff>
      <xdr:row>114</xdr:row>
      <xdr:rowOff>117475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8A68E0B-691E-4901-BD1C-0E0F28A8A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212725</xdr:colOff>
      <xdr:row>99</xdr:row>
      <xdr:rowOff>60325</xdr:rowOff>
    </xdr:from>
    <xdr:to>
      <xdr:col>15</xdr:col>
      <xdr:colOff>517525</xdr:colOff>
      <xdr:row>113</xdr:row>
      <xdr:rowOff>180975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B79309F8-9624-4C44-B859-C631168CE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CFF1-FEC5-41C8-9476-3E0746F3B483}">
  <dimension ref="A2:AQ108"/>
  <sheetViews>
    <sheetView tabSelected="1" workbookViewId="0">
      <selection activeCell="R103" sqref="R103"/>
    </sheetView>
  </sheetViews>
  <sheetFormatPr defaultRowHeight="14.5" x14ac:dyDescent="0.35"/>
  <sheetData>
    <row r="2" spans="1:29" ht="15" thickBot="1" x14ac:dyDescent="0.4">
      <c r="A2" t="s">
        <v>10</v>
      </c>
      <c r="Q2" t="s">
        <v>14</v>
      </c>
    </row>
    <row r="3" spans="1:29" ht="15" thickBot="1" x14ac:dyDescent="0.4">
      <c r="A3" t="s">
        <v>0</v>
      </c>
      <c r="B3" s="1">
        <v>100000</v>
      </c>
      <c r="C3" s="1">
        <v>173045</v>
      </c>
      <c r="D3" s="1">
        <v>176231</v>
      </c>
      <c r="E3" s="1">
        <v>227876</v>
      </c>
      <c r="F3" s="1">
        <v>156999</v>
      </c>
      <c r="G3" s="1">
        <v>60208</v>
      </c>
      <c r="H3" s="1">
        <v>-82303</v>
      </c>
      <c r="I3" s="1">
        <v>-180801</v>
      </c>
      <c r="J3" s="1">
        <v>-273845</v>
      </c>
      <c r="K3" s="1">
        <v>-306812</v>
      </c>
      <c r="L3" s="1">
        <v>-353706</v>
      </c>
      <c r="M3" s="1">
        <v>-391359</v>
      </c>
      <c r="N3" s="1">
        <v>-337990</v>
      </c>
      <c r="Q3" t="s">
        <v>0</v>
      </c>
      <c r="R3" s="1">
        <v>100000</v>
      </c>
      <c r="S3" s="1">
        <v>237476</v>
      </c>
      <c r="T3" s="1">
        <v>-110782</v>
      </c>
      <c r="U3" s="1">
        <v>-9044</v>
      </c>
      <c r="V3" s="1">
        <v>-472576</v>
      </c>
      <c r="W3" s="1">
        <v>408</v>
      </c>
      <c r="X3" s="1">
        <v>-463124</v>
      </c>
      <c r="Y3" s="1">
        <v>705889</v>
      </c>
      <c r="Z3" s="1">
        <v>242357</v>
      </c>
      <c r="AA3" s="1">
        <v>164294</v>
      </c>
      <c r="AB3" s="1">
        <v>-299238</v>
      </c>
      <c r="AC3" s="1">
        <v>-262987</v>
      </c>
    </row>
    <row r="4" spans="1:29" ht="15" thickBot="1" x14ac:dyDescent="0.4">
      <c r="A4" t="s">
        <v>1</v>
      </c>
      <c r="B4" s="1">
        <v>100000</v>
      </c>
      <c r="C4" s="1">
        <v>173045</v>
      </c>
      <c r="D4" s="1">
        <v>176231</v>
      </c>
      <c r="E4" s="1">
        <v>227876</v>
      </c>
      <c r="F4" s="1">
        <v>156999</v>
      </c>
      <c r="G4" s="1">
        <v>60208</v>
      </c>
      <c r="H4" s="1">
        <v>-82303</v>
      </c>
      <c r="I4" s="1">
        <v>-180801</v>
      </c>
      <c r="J4" s="1">
        <v>-273845</v>
      </c>
      <c r="K4" s="1">
        <v>-306812</v>
      </c>
      <c r="L4" s="1">
        <v>-353706</v>
      </c>
      <c r="M4" s="1">
        <v>-391359</v>
      </c>
      <c r="N4" s="1">
        <v>-337990</v>
      </c>
      <c r="Q4" t="s">
        <v>1</v>
      </c>
      <c r="R4" s="1">
        <v>100000</v>
      </c>
      <c r="S4" s="1">
        <v>237476</v>
      </c>
      <c r="T4" s="1">
        <v>-110782</v>
      </c>
      <c r="U4" s="1">
        <v>-9044</v>
      </c>
      <c r="V4" s="1">
        <v>-472576</v>
      </c>
      <c r="W4" s="1">
        <v>408</v>
      </c>
      <c r="X4" s="1">
        <v>-463124</v>
      </c>
      <c r="Y4" s="1">
        <v>730714</v>
      </c>
      <c r="Z4" s="1">
        <v>267182</v>
      </c>
      <c r="AA4" s="1">
        <v>189119</v>
      </c>
      <c r="AB4" s="1">
        <v>-274413</v>
      </c>
      <c r="AC4" s="1">
        <v>-238162</v>
      </c>
    </row>
    <row r="5" spans="1:29" ht="15" thickBot="1" x14ac:dyDescent="0.4">
      <c r="A5" t="s">
        <v>2</v>
      </c>
      <c r="B5" s="1">
        <v>100000</v>
      </c>
      <c r="C5" s="1">
        <v>173045</v>
      </c>
      <c r="D5" s="1">
        <v>176231</v>
      </c>
      <c r="E5" s="1">
        <v>227876</v>
      </c>
      <c r="F5" s="1">
        <v>156999</v>
      </c>
      <c r="G5" s="1">
        <v>88597</v>
      </c>
      <c r="H5" s="1">
        <v>-53914</v>
      </c>
      <c r="I5" s="1">
        <v>-152412</v>
      </c>
      <c r="J5" s="1">
        <v>-245456</v>
      </c>
      <c r="K5" s="1">
        <v>-278423</v>
      </c>
      <c r="L5" s="1">
        <v>-325317</v>
      </c>
      <c r="M5" s="1">
        <v>-362970</v>
      </c>
      <c r="N5" s="1">
        <v>-309601</v>
      </c>
      <c r="Q5" t="s">
        <v>2</v>
      </c>
      <c r="R5" s="1">
        <v>100000</v>
      </c>
      <c r="S5" s="1">
        <v>237476</v>
      </c>
      <c r="T5" s="1">
        <v>-110782</v>
      </c>
      <c r="U5" s="1">
        <v>21148</v>
      </c>
      <c r="V5" s="1">
        <v>-442384</v>
      </c>
      <c r="W5" s="1">
        <v>30600</v>
      </c>
      <c r="X5" s="1">
        <v>-432932</v>
      </c>
      <c r="Y5" s="1">
        <v>788660</v>
      </c>
      <c r="Z5" s="1">
        <v>325128</v>
      </c>
      <c r="AA5" s="1">
        <v>247065</v>
      </c>
      <c r="AB5" s="1">
        <v>-216467</v>
      </c>
      <c r="AC5" s="1">
        <v>-180216</v>
      </c>
    </row>
    <row r="6" spans="1:29" ht="15" thickBot="1" x14ac:dyDescent="0.4">
      <c r="A6" t="s">
        <v>3</v>
      </c>
      <c r="B6" s="1">
        <v>100000</v>
      </c>
      <c r="C6" s="1">
        <v>143827</v>
      </c>
      <c r="D6" s="1">
        <v>145739</v>
      </c>
      <c r="E6" s="1">
        <v>176726</v>
      </c>
      <c r="F6" s="1">
        <v>134200</v>
      </c>
      <c r="G6" s="1">
        <v>17464</v>
      </c>
      <c r="H6" s="1">
        <v>-68043</v>
      </c>
      <c r="I6" s="1">
        <v>-127142</v>
      </c>
      <c r="J6" s="1">
        <v>-182968</v>
      </c>
      <c r="K6" s="1">
        <v>-202748</v>
      </c>
      <c r="L6" s="1">
        <v>-230884</v>
      </c>
      <c r="M6" s="1">
        <v>-253476</v>
      </c>
      <c r="N6" s="1">
        <v>-221455</v>
      </c>
      <c r="Q6" t="s">
        <v>3</v>
      </c>
      <c r="R6" s="1">
        <v>100000</v>
      </c>
      <c r="S6" s="1">
        <v>182485</v>
      </c>
      <c r="T6" s="1">
        <v>-26470</v>
      </c>
      <c r="U6" s="1">
        <v>-25213</v>
      </c>
      <c r="V6" s="1">
        <v>-303332</v>
      </c>
      <c r="W6" s="1">
        <v>-19542</v>
      </c>
      <c r="X6" s="1">
        <v>-297661</v>
      </c>
      <c r="Y6" s="1">
        <v>435294</v>
      </c>
      <c r="Z6" s="1">
        <v>157175</v>
      </c>
      <c r="AA6" s="1">
        <v>110337</v>
      </c>
      <c r="AB6" s="1">
        <v>-167782</v>
      </c>
      <c r="AC6" s="1">
        <v>-146032</v>
      </c>
    </row>
    <row r="7" spans="1:29" ht="15" thickBot="1" x14ac:dyDescent="0.4">
      <c r="A7" t="s">
        <v>4</v>
      </c>
      <c r="B7" s="1">
        <v>100000</v>
      </c>
      <c r="C7" s="1">
        <v>143827</v>
      </c>
      <c r="D7" s="1">
        <v>145739</v>
      </c>
      <c r="E7" s="1">
        <v>176726</v>
      </c>
      <c r="F7" s="1">
        <v>134200</v>
      </c>
      <c r="G7" s="1">
        <v>17464</v>
      </c>
      <c r="H7" s="1">
        <v>-68043</v>
      </c>
      <c r="I7" s="1">
        <v>-127142</v>
      </c>
      <c r="J7" s="1">
        <v>-182968</v>
      </c>
      <c r="K7" s="1">
        <v>-202748</v>
      </c>
      <c r="L7" s="1">
        <v>-230884</v>
      </c>
      <c r="M7" s="1">
        <v>-253476</v>
      </c>
      <c r="N7" s="1">
        <v>-221455</v>
      </c>
      <c r="Q7" t="s">
        <v>4</v>
      </c>
      <c r="R7" s="1">
        <v>100000</v>
      </c>
      <c r="S7" s="1">
        <v>182485</v>
      </c>
      <c r="T7" s="1">
        <v>-26470</v>
      </c>
      <c r="U7" s="1">
        <v>-25213</v>
      </c>
      <c r="V7" s="1">
        <v>-303332</v>
      </c>
      <c r="W7" s="1">
        <v>-19542</v>
      </c>
      <c r="X7" s="1">
        <v>-297661</v>
      </c>
      <c r="Y7" s="1">
        <v>435294</v>
      </c>
      <c r="Z7" s="1">
        <v>157175</v>
      </c>
      <c r="AA7" s="1">
        <v>110337</v>
      </c>
      <c r="AB7" s="1">
        <v>-167782</v>
      </c>
      <c r="AC7" s="1">
        <v>-146032</v>
      </c>
    </row>
    <row r="8" spans="1:29" ht="15" thickBot="1" x14ac:dyDescent="0.4">
      <c r="A8" t="s">
        <v>5</v>
      </c>
      <c r="B8" s="1">
        <v>100000</v>
      </c>
      <c r="C8" s="1">
        <v>143827</v>
      </c>
      <c r="D8" s="1">
        <v>145739</v>
      </c>
      <c r="E8" s="1">
        <v>176726</v>
      </c>
      <c r="F8" s="1">
        <v>134200</v>
      </c>
      <c r="G8" s="1">
        <v>17464</v>
      </c>
      <c r="H8" s="1">
        <v>-68043</v>
      </c>
      <c r="I8" s="1">
        <v>-127142</v>
      </c>
      <c r="J8" s="1">
        <v>-182968</v>
      </c>
      <c r="K8" s="1">
        <v>-202748</v>
      </c>
      <c r="L8" s="1">
        <v>-230884</v>
      </c>
      <c r="M8" s="1">
        <v>-253476</v>
      </c>
      <c r="N8" s="1">
        <v>-221455</v>
      </c>
      <c r="Q8" t="s">
        <v>5</v>
      </c>
      <c r="R8" s="1">
        <v>100000</v>
      </c>
      <c r="S8" s="1">
        <v>182485</v>
      </c>
      <c r="T8" s="1">
        <v>-26470</v>
      </c>
      <c r="U8" s="1">
        <v>-25213</v>
      </c>
      <c r="V8" s="1">
        <v>-303332</v>
      </c>
      <c r="W8" s="1">
        <v>-19542</v>
      </c>
      <c r="X8" s="1">
        <v>-297661</v>
      </c>
      <c r="Y8" s="1">
        <v>435294</v>
      </c>
      <c r="Z8" s="1">
        <v>157175</v>
      </c>
      <c r="AA8" s="1">
        <v>110337</v>
      </c>
      <c r="AB8" s="1">
        <v>-167782</v>
      </c>
      <c r="AC8" s="1">
        <v>-146032</v>
      </c>
    </row>
    <row r="9" spans="1:29" ht="15" thickBot="1" x14ac:dyDescent="0.4">
      <c r="A9" t="s">
        <v>6</v>
      </c>
      <c r="B9" s="1">
        <v>100000</v>
      </c>
      <c r="C9" s="1">
        <v>202264</v>
      </c>
      <c r="D9" s="1">
        <v>206724</v>
      </c>
      <c r="E9" s="1">
        <v>279027</v>
      </c>
      <c r="F9" s="1">
        <v>179799</v>
      </c>
      <c r="G9" s="1">
        <v>-15550</v>
      </c>
      <c r="H9" s="1">
        <v>-215066</v>
      </c>
      <c r="I9" s="1">
        <v>-352963</v>
      </c>
      <c r="J9" s="1">
        <v>-483225</v>
      </c>
      <c r="K9" s="1">
        <v>-529379</v>
      </c>
      <c r="L9" s="1">
        <v>-595031</v>
      </c>
      <c r="M9" s="1">
        <v>-647746</v>
      </c>
      <c r="N9" s="1">
        <v>-573030</v>
      </c>
      <c r="Q9" t="s">
        <v>6</v>
      </c>
      <c r="R9" s="1">
        <v>100000</v>
      </c>
      <c r="S9" s="1">
        <v>292467</v>
      </c>
      <c r="T9" s="1">
        <v>-195094</v>
      </c>
      <c r="U9" s="1">
        <v>-114078</v>
      </c>
      <c r="V9" s="1">
        <v>-763023</v>
      </c>
      <c r="W9" s="1">
        <v>-100845</v>
      </c>
      <c r="X9" s="1">
        <v>-749790</v>
      </c>
      <c r="Y9" s="1">
        <v>962428</v>
      </c>
      <c r="Z9" s="1">
        <v>313483</v>
      </c>
      <c r="AA9" s="1">
        <v>204195</v>
      </c>
      <c r="AB9" s="1">
        <v>-444750</v>
      </c>
      <c r="AC9" s="1">
        <v>-393998</v>
      </c>
    </row>
    <row r="10" spans="1:29" ht="15" thickBot="1" x14ac:dyDescent="0.4">
      <c r="A10" t="s">
        <v>7</v>
      </c>
      <c r="B10" s="1">
        <v>100000</v>
      </c>
      <c r="C10" s="1">
        <v>207133</v>
      </c>
      <c r="D10" s="1">
        <v>211804</v>
      </c>
      <c r="E10" s="1">
        <v>287550</v>
      </c>
      <c r="F10" s="1">
        <v>183597</v>
      </c>
      <c r="G10" s="1">
        <v>-21054</v>
      </c>
      <c r="H10" s="1">
        <v>-230071</v>
      </c>
      <c r="I10" s="1">
        <v>-374535</v>
      </c>
      <c r="J10" s="1">
        <v>-511000</v>
      </c>
      <c r="K10" s="1">
        <v>-559352</v>
      </c>
      <c r="L10" s="1">
        <v>-628130</v>
      </c>
      <c r="M10" s="1">
        <v>-683355</v>
      </c>
      <c r="N10" s="1">
        <v>-605081</v>
      </c>
      <c r="Q10" t="s">
        <v>7</v>
      </c>
      <c r="R10" s="1">
        <v>100000</v>
      </c>
      <c r="S10" s="1">
        <v>301631</v>
      </c>
      <c r="T10" s="1">
        <v>-209148</v>
      </c>
      <c r="U10" s="1">
        <v>-124275</v>
      </c>
      <c r="V10" s="1">
        <v>-804123</v>
      </c>
      <c r="W10" s="1">
        <v>-110414</v>
      </c>
      <c r="X10" s="1">
        <v>-790262</v>
      </c>
      <c r="Y10" s="1">
        <v>1008257</v>
      </c>
      <c r="Z10" s="1">
        <v>328409</v>
      </c>
      <c r="AA10" s="1">
        <v>213917</v>
      </c>
      <c r="AB10" s="1">
        <v>-465931</v>
      </c>
      <c r="AC10" s="1">
        <v>-412762</v>
      </c>
    </row>
    <row r="11" spans="1:29" ht="15" thickBot="1" x14ac:dyDescent="0.4">
      <c r="A11" t="s">
        <v>8</v>
      </c>
      <c r="B11" s="1">
        <v>100000</v>
      </c>
      <c r="C11" s="1">
        <v>190901</v>
      </c>
      <c r="D11" s="1">
        <v>194865</v>
      </c>
      <c r="E11" s="1">
        <v>259135</v>
      </c>
      <c r="F11" s="1">
        <v>170933</v>
      </c>
      <c r="G11" s="1">
        <v>-2710</v>
      </c>
      <c r="H11" s="1">
        <v>-180058</v>
      </c>
      <c r="I11" s="1">
        <v>-446433</v>
      </c>
      <c r="J11" s="1">
        <v>-418421</v>
      </c>
      <c r="K11" s="1">
        <v>-459447</v>
      </c>
      <c r="L11" s="1">
        <v>-517804</v>
      </c>
      <c r="M11" s="1">
        <v>-564661</v>
      </c>
      <c r="N11" s="1">
        <v>-498246</v>
      </c>
      <c r="Q11" t="s">
        <v>8</v>
      </c>
      <c r="R11" s="1">
        <v>100000</v>
      </c>
      <c r="S11" s="1">
        <v>271082</v>
      </c>
      <c r="T11" s="1">
        <v>-162306</v>
      </c>
      <c r="U11" s="1">
        <v>-90291</v>
      </c>
      <c r="V11" s="1">
        <v>-667131</v>
      </c>
      <c r="W11" s="1">
        <v>-78529</v>
      </c>
      <c r="X11" s="1">
        <v>-655369</v>
      </c>
      <c r="Y11" s="1">
        <v>864835</v>
      </c>
      <c r="Z11" s="1">
        <v>287995</v>
      </c>
      <c r="AA11" s="1">
        <v>190850</v>
      </c>
      <c r="AB11" s="1">
        <v>-385990</v>
      </c>
      <c r="AC11" s="1">
        <v>-340877</v>
      </c>
    </row>
    <row r="12" spans="1:29" x14ac:dyDescent="0.35">
      <c r="A12" t="s">
        <v>9</v>
      </c>
      <c r="B12" s="1">
        <v>100000</v>
      </c>
      <c r="C12" s="1">
        <v>223365</v>
      </c>
      <c r="D12" s="1">
        <v>228745</v>
      </c>
      <c r="E12" s="1">
        <v>315969</v>
      </c>
      <c r="F12" s="1">
        <v>196265</v>
      </c>
      <c r="H12" s="1">
        <v>-280080</v>
      </c>
      <c r="I12" s="1">
        <v>-302633</v>
      </c>
      <c r="J12" s="1">
        <v>-603574</v>
      </c>
      <c r="K12" s="1">
        <v>-659252</v>
      </c>
      <c r="L12" s="1">
        <v>-738451</v>
      </c>
      <c r="M12" s="1">
        <v>-802043</v>
      </c>
      <c r="N12" s="1">
        <v>-711909</v>
      </c>
      <c r="Q12" t="s">
        <v>9</v>
      </c>
      <c r="R12" s="1">
        <v>100000</v>
      </c>
      <c r="S12" s="1">
        <v>332182</v>
      </c>
      <c r="T12" s="1">
        <v>-255987</v>
      </c>
      <c r="U12" s="1">
        <v>-158254</v>
      </c>
      <c r="V12" s="1">
        <v>-941109</v>
      </c>
      <c r="W12" s="1">
        <v>-142291</v>
      </c>
      <c r="X12" s="1">
        <v>-925146</v>
      </c>
      <c r="Y12" s="1">
        <v>1161025</v>
      </c>
      <c r="Z12" s="1">
        <v>378170</v>
      </c>
      <c r="AA12" s="1">
        <v>246331</v>
      </c>
      <c r="AB12" s="1">
        <v>-536524</v>
      </c>
      <c r="AC12" s="1">
        <v>-475299</v>
      </c>
    </row>
    <row r="13" spans="1:29" x14ac:dyDescent="0.35">
      <c r="A13" t="s">
        <v>18</v>
      </c>
      <c r="B13">
        <f>SUM(B3:B12)</f>
        <v>1000000</v>
      </c>
      <c r="C13">
        <f t="shared" ref="C13:N13" si="0">SUM(C3:C12)</f>
        <v>1774279</v>
      </c>
      <c r="D13">
        <f t="shared" si="0"/>
        <v>1808048</v>
      </c>
      <c r="E13">
        <f t="shared" si="0"/>
        <v>2355487</v>
      </c>
      <c r="F13">
        <f t="shared" si="0"/>
        <v>1604191</v>
      </c>
      <c r="G13">
        <f t="shared" si="0"/>
        <v>222091</v>
      </c>
      <c r="H13">
        <f t="shared" si="0"/>
        <v>-1327924</v>
      </c>
      <c r="I13">
        <f t="shared" si="0"/>
        <v>-2372004</v>
      </c>
      <c r="J13">
        <f t="shared" si="0"/>
        <v>-3358270</v>
      </c>
      <c r="K13">
        <f t="shared" si="0"/>
        <v>-3707721</v>
      </c>
      <c r="L13">
        <f t="shared" si="0"/>
        <v>-4204797</v>
      </c>
      <c r="M13">
        <f t="shared" si="0"/>
        <v>-4603921</v>
      </c>
      <c r="N13">
        <f t="shared" si="0"/>
        <v>-4038212</v>
      </c>
      <c r="Q13" t="s">
        <v>18</v>
      </c>
      <c r="R13">
        <f>SUM(R3:R12)</f>
        <v>1000000</v>
      </c>
      <c r="S13">
        <f t="shared" ref="S13:AC13" si="1">SUM(S3:S12)</f>
        <v>2457245</v>
      </c>
      <c r="T13">
        <f t="shared" si="1"/>
        <v>-1234291</v>
      </c>
      <c r="U13">
        <f t="shared" si="1"/>
        <v>-559477</v>
      </c>
      <c r="V13">
        <f t="shared" si="1"/>
        <v>-5472918</v>
      </c>
      <c r="W13">
        <f t="shared" si="1"/>
        <v>-459289</v>
      </c>
      <c r="X13">
        <f t="shared" si="1"/>
        <v>-5372730</v>
      </c>
      <c r="Y13">
        <f t="shared" si="1"/>
        <v>7527690</v>
      </c>
      <c r="Z13">
        <f t="shared" si="1"/>
        <v>2614249</v>
      </c>
      <c r="AA13">
        <f t="shared" si="1"/>
        <v>1786782</v>
      </c>
      <c r="AB13">
        <f t="shared" si="1"/>
        <v>-3126659</v>
      </c>
      <c r="AC13">
        <f t="shared" si="1"/>
        <v>-2742397</v>
      </c>
    </row>
    <row r="16" spans="1:29" ht="15" thickBot="1" x14ac:dyDescent="0.4">
      <c r="A16" t="s">
        <v>11</v>
      </c>
      <c r="Q16" t="s">
        <v>15</v>
      </c>
    </row>
    <row r="17" spans="1:29" ht="15" thickBot="1" x14ac:dyDescent="0.4">
      <c r="A17" t="s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Q17" t="s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33662</v>
      </c>
      <c r="Z17" s="1">
        <v>0</v>
      </c>
      <c r="AA17" s="1">
        <v>0</v>
      </c>
      <c r="AB17" s="1">
        <v>0</v>
      </c>
      <c r="AC17" s="1">
        <v>0</v>
      </c>
    </row>
    <row r="18" spans="1:29" ht="15" thickBot="1" x14ac:dyDescent="0.4">
      <c r="A18" t="s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Q18" t="s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-1789</v>
      </c>
      <c r="Z18" s="1">
        <v>0</v>
      </c>
      <c r="AA18" s="1">
        <v>0</v>
      </c>
      <c r="AB18" s="1">
        <v>0</v>
      </c>
      <c r="AC18" s="1">
        <v>0</v>
      </c>
    </row>
    <row r="19" spans="1:29" ht="15" thickBot="1" x14ac:dyDescent="0.4">
      <c r="A19" t="s">
        <v>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Q19" t="s">
        <v>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5" thickBot="1" x14ac:dyDescent="0.4">
      <c r="A20" t="s">
        <v>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71133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Q20" t="s">
        <v>3</v>
      </c>
      <c r="R20" s="1">
        <v>0</v>
      </c>
      <c r="S20" s="1">
        <v>0</v>
      </c>
      <c r="T20" s="1">
        <v>0</v>
      </c>
      <c r="U20" s="1">
        <v>74062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15" thickBot="1" x14ac:dyDescent="0.4">
      <c r="A21" t="s">
        <v>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14355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Q21" t="s">
        <v>4</v>
      </c>
      <c r="R21" s="1">
        <v>0</v>
      </c>
      <c r="S21" s="1">
        <v>0</v>
      </c>
      <c r="T21" s="1">
        <v>0</v>
      </c>
      <c r="U21" s="1">
        <v>13678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15" thickBot="1" x14ac:dyDescent="0.4">
      <c r="A22" t="s">
        <v>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71133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Q22" t="s">
        <v>5</v>
      </c>
      <c r="R22" s="1">
        <v>0</v>
      </c>
      <c r="S22" s="1">
        <v>0</v>
      </c>
      <c r="T22" s="1">
        <v>0</v>
      </c>
      <c r="U22" s="1">
        <v>74062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" thickBot="1" x14ac:dyDescent="0.4">
      <c r="A23" t="s">
        <v>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Q23" t="s">
        <v>6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5" thickBot="1" x14ac:dyDescent="0.4">
      <c r="A24" t="s">
        <v>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Q24" t="s">
        <v>7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15" thickBot="1" x14ac:dyDescent="0.4">
      <c r="A25" t="s">
        <v>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Q25" t="s">
        <v>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5">
      <c r="A26" t="s">
        <v>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2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Q26" t="s">
        <v>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5">
      <c r="A27" t="s">
        <v>18</v>
      </c>
      <c r="B27">
        <f t="shared" ref="B27:G27" si="2">SUM(B17:B26)</f>
        <v>0</v>
      </c>
      <c r="C27">
        <f t="shared" si="2"/>
        <v>0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156621</v>
      </c>
      <c r="H27">
        <f t="shared" ref="H27:N27" si="3">SUM(H17:H26)</f>
        <v>0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Q27" t="s">
        <v>18</v>
      </c>
      <c r="R27">
        <f>SUM(R17:R26)</f>
        <v>0</v>
      </c>
      <c r="S27">
        <f t="shared" ref="S27:AC27" si="4">SUM(S17:S26)</f>
        <v>0</v>
      </c>
      <c r="T27">
        <f t="shared" si="4"/>
        <v>0</v>
      </c>
      <c r="U27">
        <f t="shared" si="4"/>
        <v>161802</v>
      </c>
      <c r="V27">
        <f t="shared" si="4"/>
        <v>0</v>
      </c>
      <c r="W27">
        <f t="shared" si="4"/>
        <v>0</v>
      </c>
      <c r="X27">
        <f t="shared" si="4"/>
        <v>0</v>
      </c>
      <c r="Y27">
        <f t="shared" si="4"/>
        <v>31873</v>
      </c>
      <c r="Z27">
        <f t="shared" si="4"/>
        <v>0</v>
      </c>
      <c r="AA27">
        <f t="shared" si="4"/>
        <v>0</v>
      </c>
      <c r="AB27">
        <f t="shared" si="4"/>
        <v>0</v>
      </c>
      <c r="AC27">
        <f t="shared" si="4"/>
        <v>0</v>
      </c>
    </row>
    <row r="29" spans="1:29" ht="15" thickBot="1" x14ac:dyDescent="0.4">
      <c r="A29" t="s">
        <v>12</v>
      </c>
      <c r="Q29" t="s">
        <v>16</v>
      </c>
    </row>
    <row r="30" spans="1:29" ht="15" thickBot="1" x14ac:dyDescent="0.4">
      <c r="A30" t="s">
        <v>0</v>
      </c>
      <c r="B30" s="1">
        <v>100000</v>
      </c>
      <c r="C30" s="1">
        <v>817428</v>
      </c>
      <c r="D30" s="1">
        <v>2173864</v>
      </c>
      <c r="E30" s="1">
        <v>1957688</v>
      </c>
      <c r="F30" s="1">
        <v>1869216</v>
      </c>
      <c r="G30" s="1">
        <v>1823594</v>
      </c>
      <c r="H30" s="1">
        <v>2467534</v>
      </c>
      <c r="I30" s="1">
        <v>3008796</v>
      </c>
      <c r="Q30" t="s">
        <v>0</v>
      </c>
      <c r="R30" s="1">
        <v>100000</v>
      </c>
      <c r="S30" s="1">
        <v>1957687</v>
      </c>
      <c r="T30" s="1">
        <v>1823592</v>
      </c>
      <c r="U30" s="1">
        <v>1683752</v>
      </c>
      <c r="V30" s="1">
        <v>1544634</v>
      </c>
      <c r="W30" s="1">
        <v>1997155</v>
      </c>
      <c r="X30" s="1">
        <v>1857996</v>
      </c>
      <c r="Y30" s="1">
        <v>4896078</v>
      </c>
      <c r="Z30" s="1">
        <v>4829127</v>
      </c>
      <c r="AA30" s="1">
        <v>5284816</v>
      </c>
    </row>
    <row r="31" spans="1:29" ht="15" thickBot="1" x14ac:dyDescent="0.4">
      <c r="A31" t="s">
        <v>1</v>
      </c>
      <c r="B31" s="1">
        <v>100000</v>
      </c>
      <c r="C31" s="1">
        <v>817428</v>
      </c>
      <c r="D31" s="1">
        <v>2173864</v>
      </c>
      <c r="E31" s="1">
        <v>1957688</v>
      </c>
      <c r="F31" s="1">
        <v>1869216</v>
      </c>
      <c r="G31" s="1">
        <v>1823594</v>
      </c>
      <c r="H31" s="1">
        <v>2467534</v>
      </c>
      <c r="I31" s="1">
        <v>3008796</v>
      </c>
      <c r="Q31" t="s">
        <v>1</v>
      </c>
      <c r="R31" s="1">
        <v>100000</v>
      </c>
      <c r="S31" s="1">
        <v>1957687</v>
      </c>
      <c r="T31" s="1">
        <v>1823592</v>
      </c>
      <c r="U31" s="1">
        <v>1683752</v>
      </c>
      <c r="V31" s="1">
        <v>1544634</v>
      </c>
      <c r="W31" s="1">
        <v>1510736</v>
      </c>
      <c r="X31" s="1">
        <v>1371577</v>
      </c>
      <c r="Y31" s="1">
        <v>4409659</v>
      </c>
      <c r="Z31" s="1">
        <v>4342708</v>
      </c>
      <c r="AA31" s="1">
        <v>4798397</v>
      </c>
    </row>
    <row r="32" spans="1:29" ht="15" thickBot="1" x14ac:dyDescent="0.4">
      <c r="A32" t="s">
        <v>2</v>
      </c>
      <c r="B32" s="1">
        <v>100000</v>
      </c>
      <c r="C32" s="1">
        <v>817428</v>
      </c>
      <c r="D32" s="1">
        <v>2173864</v>
      </c>
      <c r="E32" s="1">
        <v>1957688</v>
      </c>
      <c r="F32" s="1">
        <v>1869216</v>
      </c>
      <c r="G32" s="1">
        <v>1823594</v>
      </c>
      <c r="H32" s="1">
        <v>2467534</v>
      </c>
      <c r="I32" s="1">
        <v>3008796</v>
      </c>
      <c r="Q32" t="s">
        <v>2</v>
      </c>
      <c r="R32" s="1">
        <v>100000</v>
      </c>
      <c r="S32" s="1">
        <v>1957687</v>
      </c>
      <c r="T32" s="1">
        <v>1823592</v>
      </c>
      <c r="U32" s="1">
        <v>1683752</v>
      </c>
      <c r="V32" s="1">
        <v>1544634</v>
      </c>
      <c r="W32" s="1">
        <v>1538052</v>
      </c>
      <c r="X32" s="1">
        <v>1398893</v>
      </c>
      <c r="Y32" s="1">
        <v>4436975</v>
      </c>
      <c r="Z32" s="1">
        <v>4370024</v>
      </c>
      <c r="AA32" s="1">
        <v>4825713</v>
      </c>
    </row>
    <row r="33" spans="1:28" ht="15" thickBot="1" x14ac:dyDescent="0.4">
      <c r="A33" t="s">
        <v>3</v>
      </c>
      <c r="B33" s="1">
        <v>100000</v>
      </c>
      <c r="C33" s="1">
        <v>530456</v>
      </c>
      <c r="D33" s="1">
        <v>1344318</v>
      </c>
      <c r="E33" s="1">
        <v>1214613</v>
      </c>
      <c r="F33" s="1">
        <v>1161530</v>
      </c>
      <c r="G33" s="1">
        <v>1134156</v>
      </c>
      <c r="H33" s="1">
        <v>1520520</v>
      </c>
      <c r="I33" s="1">
        <v>1845277</v>
      </c>
      <c r="Q33" t="s">
        <v>3</v>
      </c>
      <c r="R33" s="1">
        <v>100000</v>
      </c>
      <c r="S33" s="1">
        <v>1214613</v>
      </c>
      <c r="T33" s="1">
        <v>1134155</v>
      </c>
      <c r="U33" s="1">
        <v>1050250</v>
      </c>
      <c r="V33" s="1">
        <v>966779</v>
      </c>
      <c r="W33" s="1">
        <v>2002468</v>
      </c>
      <c r="X33" s="1">
        <v>1918972</v>
      </c>
      <c r="Y33" s="1">
        <v>3741822</v>
      </c>
      <c r="Z33" s="1">
        <v>3701651</v>
      </c>
      <c r="AA33" s="1">
        <v>3975064</v>
      </c>
    </row>
    <row r="34" spans="1:28" ht="15" thickBot="1" x14ac:dyDescent="0.4">
      <c r="A34" t="s">
        <v>4</v>
      </c>
      <c r="B34" s="1">
        <v>100000</v>
      </c>
      <c r="C34" s="1">
        <v>530456</v>
      </c>
      <c r="D34" s="1">
        <v>1344318</v>
      </c>
      <c r="E34" s="1">
        <v>1214613</v>
      </c>
      <c r="F34" s="1">
        <v>1161530</v>
      </c>
      <c r="G34" s="1">
        <v>1134156</v>
      </c>
      <c r="H34" s="1">
        <v>1520520</v>
      </c>
      <c r="I34" s="1">
        <v>1845277</v>
      </c>
      <c r="Q34" t="s">
        <v>4</v>
      </c>
      <c r="R34" s="1">
        <v>100000</v>
      </c>
      <c r="S34" s="1">
        <v>1214613</v>
      </c>
      <c r="T34" s="1">
        <v>1134155</v>
      </c>
      <c r="U34" s="1">
        <v>1050250</v>
      </c>
      <c r="V34" s="1">
        <v>966779</v>
      </c>
      <c r="W34" s="1">
        <v>2002468</v>
      </c>
      <c r="X34" s="1">
        <v>1918972</v>
      </c>
      <c r="Y34" s="1">
        <v>3741822</v>
      </c>
      <c r="Z34" s="1">
        <v>3701651</v>
      </c>
      <c r="AA34" s="1">
        <v>3975064</v>
      </c>
    </row>
    <row r="35" spans="1:28" ht="15" thickBot="1" x14ac:dyDescent="0.4">
      <c r="A35" t="s">
        <v>5</v>
      </c>
      <c r="B35" s="1">
        <v>100000</v>
      </c>
      <c r="C35" s="1">
        <v>530456</v>
      </c>
      <c r="D35" s="1">
        <v>1344318</v>
      </c>
      <c r="E35" s="1">
        <v>1214613</v>
      </c>
      <c r="F35" s="1">
        <v>1161530</v>
      </c>
      <c r="G35" s="1">
        <v>1134156</v>
      </c>
      <c r="H35" s="1">
        <v>1520520</v>
      </c>
      <c r="I35" s="1">
        <v>1845277</v>
      </c>
      <c r="Q35" t="s">
        <v>5</v>
      </c>
      <c r="R35" s="1">
        <v>100000</v>
      </c>
      <c r="S35" s="1">
        <v>3261957</v>
      </c>
      <c r="T35" s="1">
        <v>3188233</v>
      </c>
      <c r="U35" s="1">
        <v>3106465</v>
      </c>
      <c r="V35" s="1">
        <v>3025708</v>
      </c>
      <c r="W35" s="1">
        <v>6846975</v>
      </c>
      <c r="X35" s="1">
        <v>6766161</v>
      </c>
      <c r="Y35" s="1">
        <v>11569945</v>
      </c>
      <c r="Z35" s="1">
        <v>11883058</v>
      </c>
      <c r="AA35" s="1">
        <v>12857370</v>
      </c>
    </row>
    <row r="36" spans="1:28" ht="15" thickBot="1" x14ac:dyDescent="0.4">
      <c r="A36" t="s">
        <v>6</v>
      </c>
      <c r="B36" s="1">
        <v>100000</v>
      </c>
      <c r="C36" s="1">
        <v>1104399</v>
      </c>
      <c r="D36" s="1">
        <v>3003409</v>
      </c>
      <c r="E36" s="1">
        <v>2700763</v>
      </c>
      <c r="F36" s="1">
        <v>2576901</v>
      </c>
      <c r="G36" s="1">
        <v>2513030</v>
      </c>
      <c r="H36" s="1">
        <v>3414545</v>
      </c>
      <c r="I36" s="1">
        <v>4172312</v>
      </c>
      <c r="Q36" t="s">
        <v>6</v>
      </c>
      <c r="R36" s="1">
        <v>100000</v>
      </c>
      <c r="S36" s="1">
        <v>653419</v>
      </c>
      <c r="T36" s="1">
        <v>458952</v>
      </c>
      <c r="U36" s="1">
        <v>261038</v>
      </c>
      <c r="V36" s="1">
        <v>63558</v>
      </c>
      <c r="W36" s="1">
        <v>354987</v>
      </c>
      <c r="X36" s="1">
        <v>157482</v>
      </c>
      <c r="Y36" s="1">
        <v>1429862</v>
      </c>
      <c r="Z36" s="1">
        <v>982846</v>
      </c>
      <c r="AA36" s="1">
        <v>919912</v>
      </c>
    </row>
    <row r="37" spans="1:28" ht="15" thickBot="1" x14ac:dyDescent="0.4">
      <c r="A37" t="s">
        <v>7</v>
      </c>
      <c r="B37" s="1">
        <v>100000</v>
      </c>
      <c r="C37" s="1">
        <v>1152228</v>
      </c>
      <c r="D37" s="1">
        <v>3141667</v>
      </c>
      <c r="E37" s="1">
        <v>2824609</v>
      </c>
      <c r="F37" s="1">
        <v>2694849</v>
      </c>
      <c r="G37" s="1">
        <v>2627937</v>
      </c>
      <c r="H37" s="1">
        <v>3572381</v>
      </c>
      <c r="I37" s="1">
        <v>4366232</v>
      </c>
      <c r="Q37" t="s">
        <v>7</v>
      </c>
      <c r="R37" s="1">
        <v>100000</v>
      </c>
      <c r="S37" s="1">
        <v>2824607</v>
      </c>
      <c r="T37" s="1">
        <v>2627934</v>
      </c>
      <c r="U37" s="1">
        <v>2422835</v>
      </c>
      <c r="V37" s="1">
        <v>2218795</v>
      </c>
      <c r="W37" s="1">
        <v>4750476</v>
      </c>
      <c r="X37" s="1">
        <v>4546375</v>
      </c>
      <c r="Y37" s="1">
        <v>9002228</v>
      </c>
      <c r="Z37" s="1">
        <v>8904033</v>
      </c>
      <c r="AA37" s="1">
        <v>9572377</v>
      </c>
    </row>
    <row r="38" spans="1:28" ht="15" thickBot="1" x14ac:dyDescent="0.4">
      <c r="A38" t="s">
        <v>8</v>
      </c>
      <c r="B38" s="1">
        <v>100000</v>
      </c>
      <c r="C38" s="1">
        <v>992799</v>
      </c>
      <c r="D38" s="1">
        <v>2680807</v>
      </c>
      <c r="E38" s="1">
        <v>2411788</v>
      </c>
      <c r="F38" s="1">
        <v>2301689</v>
      </c>
      <c r="G38" s="1">
        <v>2244914</v>
      </c>
      <c r="H38" s="1">
        <v>3046261</v>
      </c>
      <c r="I38" s="1">
        <v>3719830</v>
      </c>
      <c r="Q38" t="s">
        <v>8</v>
      </c>
      <c r="R38" s="1">
        <v>100000</v>
      </c>
      <c r="S38" s="1">
        <v>2411787</v>
      </c>
      <c r="T38" s="1">
        <v>2244912</v>
      </c>
      <c r="U38" s="1">
        <v>2070888</v>
      </c>
      <c r="V38" s="1">
        <v>1897763</v>
      </c>
      <c r="W38" s="1">
        <v>4045856</v>
      </c>
      <c r="X38" s="1">
        <v>3872679</v>
      </c>
      <c r="Y38" s="1">
        <v>7653403</v>
      </c>
      <c r="Z38" s="1">
        <v>7570084</v>
      </c>
      <c r="AA38" s="1">
        <v>8137164</v>
      </c>
    </row>
    <row r="39" spans="1:28" x14ac:dyDescent="0.35">
      <c r="A39" t="s">
        <v>9</v>
      </c>
      <c r="B39" s="1">
        <v>100000</v>
      </c>
      <c r="C39" s="1">
        <v>1311656</v>
      </c>
      <c r="D39" s="1">
        <v>3602524</v>
      </c>
      <c r="E39" s="1">
        <v>3237426</v>
      </c>
      <c r="F39" s="1">
        <v>3088006</v>
      </c>
      <c r="G39" s="1">
        <v>3010955</v>
      </c>
      <c r="H39" s="1">
        <v>4098498</v>
      </c>
      <c r="I39" s="1">
        <v>5012628</v>
      </c>
      <c r="Q39" t="s">
        <v>9</v>
      </c>
      <c r="R39" s="1">
        <v>100000</v>
      </c>
      <c r="S39" s="1">
        <v>3237427</v>
      </c>
      <c r="T39" s="1">
        <v>3010955</v>
      </c>
      <c r="U39" s="1">
        <v>2774780</v>
      </c>
      <c r="V39" s="1">
        <v>2539825</v>
      </c>
      <c r="W39" s="1">
        <v>5455094</v>
      </c>
      <c r="X39" s="1">
        <v>5220069</v>
      </c>
      <c r="Y39" s="1">
        <v>10351051</v>
      </c>
      <c r="Z39" s="1">
        <v>10237978</v>
      </c>
      <c r="AA39" s="1">
        <v>11007586</v>
      </c>
    </row>
    <row r="40" spans="1:28" x14ac:dyDescent="0.35">
      <c r="A40" t="s">
        <v>18</v>
      </c>
      <c r="B40">
        <f>SUM(B30:B39)</f>
        <v>1000000</v>
      </c>
      <c r="C40">
        <f t="shared" ref="C40:I40" si="5">SUM(C30:C39)</f>
        <v>8604734</v>
      </c>
      <c r="D40">
        <f t="shared" si="5"/>
        <v>22982953</v>
      </c>
      <c r="E40">
        <f t="shared" si="5"/>
        <v>20691489</v>
      </c>
      <c r="F40">
        <f t="shared" si="5"/>
        <v>19753683</v>
      </c>
      <c r="G40">
        <f t="shared" si="5"/>
        <v>19270086</v>
      </c>
      <c r="H40">
        <f t="shared" si="5"/>
        <v>26095847</v>
      </c>
      <c r="I40">
        <f t="shared" si="5"/>
        <v>31833221</v>
      </c>
      <c r="Q40" t="s">
        <v>18</v>
      </c>
      <c r="R40">
        <f>SUM(R30:R39)</f>
        <v>1000000</v>
      </c>
      <c r="S40">
        <f t="shared" ref="S40:AA40" si="6">SUM(S30:S39)</f>
        <v>20691484</v>
      </c>
      <c r="T40">
        <f t="shared" si="6"/>
        <v>19270072</v>
      </c>
      <c r="U40">
        <f t="shared" si="6"/>
        <v>17787762</v>
      </c>
      <c r="V40">
        <f t="shared" si="6"/>
        <v>16313109</v>
      </c>
      <c r="W40">
        <f t="shared" si="6"/>
        <v>30504267</v>
      </c>
      <c r="X40">
        <f t="shared" si="6"/>
        <v>29029176</v>
      </c>
      <c r="Y40">
        <f t="shared" si="6"/>
        <v>61232845</v>
      </c>
      <c r="Z40">
        <f t="shared" si="6"/>
        <v>60523160</v>
      </c>
      <c r="AA40">
        <f t="shared" si="6"/>
        <v>65353463</v>
      </c>
    </row>
    <row r="42" spans="1:28" ht="15" thickBot="1" x14ac:dyDescent="0.4">
      <c r="A42" t="s">
        <v>13</v>
      </c>
      <c r="Q42" t="s">
        <v>17</v>
      </c>
    </row>
    <row r="43" spans="1:28" ht="15" thickBot="1" x14ac:dyDescent="0.4">
      <c r="A43" t="s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/>
      <c r="K43" s="1"/>
      <c r="L43" s="1"/>
      <c r="M43" s="1"/>
      <c r="N43" s="1"/>
      <c r="Q43" t="s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225323</v>
      </c>
      <c r="X43" s="1">
        <v>0</v>
      </c>
      <c r="Y43" s="1">
        <v>0</v>
      </c>
      <c r="Z43" s="1">
        <v>0</v>
      </c>
      <c r="AA43" s="1">
        <v>0</v>
      </c>
      <c r="AB43" s="1"/>
    </row>
    <row r="44" spans="1:28" ht="15" thickBot="1" x14ac:dyDescent="0.4">
      <c r="A44" t="s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/>
      <c r="K44" s="1"/>
      <c r="L44" s="1"/>
      <c r="M44" s="1"/>
      <c r="N44" s="1"/>
      <c r="Q44" t="s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486419</v>
      </c>
      <c r="X44" s="1">
        <v>0</v>
      </c>
      <c r="Y44" s="1">
        <v>0</v>
      </c>
      <c r="Z44" s="1">
        <v>0</v>
      </c>
      <c r="AA44" s="1">
        <v>0</v>
      </c>
      <c r="AB44" s="1"/>
    </row>
    <row r="45" spans="1:28" ht="15" thickBot="1" x14ac:dyDescent="0.4">
      <c r="A45" t="s">
        <v>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/>
      <c r="K45" s="1"/>
      <c r="L45" s="1"/>
      <c r="M45" s="1"/>
      <c r="N45" s="1"/>
      <c r="Q45" t="s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435079</v>
      </c>
      <c r="X45" s="1">
        <v>0</v>
      </c>
      <c r="Y45" s="1">
        <v>0</v>
      </c>
      <c r="Z45" s="1">
        <v>0</v>
      </c>
      <c r="AA45" s="1">
        <v>0</v>
      </c>
      <c r="AB45" s="1"/>
    </row>
    <row r="46" spans="1:28" ht="15" thickBot="1" x14ac:dyDescent="0.4">
      <c r="A46" t="s">
        <v>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/>
      <c r="K46" s="1"/>
      <c r="L46" s="1"/>
      <c r="M46" s="1"/>
      <c r="N46" s="1"/>
      <c r="Q46" t="s">
        <v>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/>
    </row>
    <row r="47" spans="1:28" ht="15" thickBot="1" x14ac:dyDescent="0.4">
      <c r="A47" t="s">
        <v>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/>
      <c r="K47" s="1"/>
      <c r="L47" s="1"/>
      <c r="M47" s="1"/>
      <c r="N47" s="1"/>
      <c r="Q47" t="s">
        <v>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/>
    </row>
    <row r="48" spans="1:28" ht="15" thickBot="1" x14ac:dyDescent="0.4">
      <c r="A48" t="s">
        <v>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/>
      <c r="K48" s="1"/>
      <c r="L48" s="1"/>
      <c r="M48" s="1"/>
      <c r="N48" s="1"/>
      <c r="Q48" t="s">
        <v>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/>
    </row>
    <row r="49" spans="1:37" ht="15" thickBot="1" x14ac:dyDescent="0.4">
      <c r="A49" t="s">
        <v>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/>
      <c r="K49" s="1"/>
      <c r="L49" s="1"/>
      <c r="M49" s="1"/>
      <c r="N49" s="1"/>
      <c r="Q49" t="s">
        <v>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/>
    </row>
    <row r="50" spans="1:37" ht="15" thickBot="1" x14ac:dyDescent="0.4">
      <c r="A50" t="s">
        <v>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/>
      <c r="K50" s="1"/>
      <c r="L50" s="1"/>
      <c r="M50" s="1"/>
      <c r="N50" s="1"/>
      <c r="Q50" t="s">
        <v>7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/>
    </row>
    <row r="51" spans="1:37" ht="15" thickBot="1" x14ac:dyDescent="0.4">
      <c r="A51" t="s">
        <v>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/>
      <c r="K51" s="1"/>
      <c r="L51" s="1"/>
      <c r="M51" s="1"/>
      <c r="N51" s="1"/>
      <c r="Q51" t="s">
        <v>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/>
    </row>
    <row r="52" spans="1:37" x14ac:dyDescent="0.35">
      <c r="A52" t="s">
        <v>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/>
      <c r="K52" s="1"/>
      <c r="L52" s="1"/>
      <c r="M52" s="1"/>
      <c r="N52" s="1"/>
      <c r="Q52" t="s">
        <v>9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/>
    </row>
    <row r="53" spans="1:37" x14ac:dyDescent="0.35">
      <c r="A53" t="s">
        <v>18</v>
      </c>
      <c r="B53">
        <f>SUM(B43:B52)</f>
        <v>0</v>
      </c>
      <c r="C53">
        <f t="shared" ref="C53:I53" si="7">SUM(C43:C52)</f>
        <v>0</v>
      </c>
      <c r="D53">
        <f t="shared" si="7"/>
        <v>0</v>
      </c>
      <c r="E53">
        <f t="shared" si="7"/>
        <v>0</v>
      </c>
      <c r="F53">
        <f t="shared" si="7"/>
        <v>0</v>
      </c>
      <c r="G53">
        <f t="shared" si="7"/>
        <v>0</v>
      </c>
      <c r="H53">
        <f t="shared" si="7"/>
        <v>0</v>
      </c>
      <c r="I53">
        <f t="shared" si="7"/>
        <v>0</v>
      </c>
      <c r="Q53" t="s">
        <v>18</v>
      </c>
      <c r="R53">
        <f t="shared" ref="R53:AA53" si="8">SUM(R43:R52)</f>
        <v>0</v>
      </c>
      <c r="S53">
        <f t="shared" si="8"/>
        <v>0</v>
      </c>
      <c r="T53">
        <f t="shared" si="8"/>
        <v>0</v>
      </c>
      <c r="U53">
        <f t="shared" si="8"/>
        <v>0</v>
      </c>
      <c r="V53">
        <f t="shared" si="8"/>
        <v>0</v>
      </c>
      <c r="W53">
        <f t="shared" si="8"/>
        <v>1146821</v>
      </c>
      <c r="X53">
        <f t="shared" si="8"/>
        <v>0</v>
      </c>
      <c r="Y53">
        <f t="shared" si="8"/>
        <v>0</v>
      </c>
      <c r="Z53">
        <f t="shared" si="8"/>
        <v>0</v>
      </c>
      <c r="AA53">
        <f t="shared" si="8"/>
        <v>0</v>
      </c>
    </row>
    <row r="56" spans="1:37" ht="15" thickBot="1" x14ac:dyDescent="0.4">
      <c r="A56" t="s">
        <v>19</v>
      </c>
    </row>
    <row r="57" spans="1:37" ht="15" thickBot="1" x14ac:dyDescent="0.4">
      <c r="A57" t="s">
        <v>0</v>
      </c>
      <c r="B57" s="1">
        <v>100000</v>
      </c>
      <c r="C57" s="1">
        <v>403393</v>
      </c>
      <c r="D57" s="1">
        <v>403393</v>
      </c>
      <c r="E57" s="1">
        <v>403393</v>
      </c>
      <c r="F57" s="1">
        <v>362984</v>
      </c>
      <c r="G57" s="1">
        <v>308946</v>
      </c>
      <c r="H57" s="1">
        <v>200742</v>
      </c>
      <c r="I57" s="1">
        <v>47435</v>
      </c>
      <c r="J57" s="1">
        <v>-75111</v>
      </c>
      <c r="K57" s="1">
        <v>-123849</v>
      </c>
      <c r="L57" s="1">
        <v>-155408</v>
      </c>
      <c r="M57" s="1">
        <v>-242903</v>
      </c>
      <c r="N57" s="1">
        <v>-166042</v>
      </c>
      <c r="O57" s="1">
        <v>-88265</v>
      </c>
      <c r="Q57" t="s">
        <v>29</v>
      </c>
    </row>
    <row r="58" spans="1:37" ht="15" thickBot="1" x14ac:dyDescent="0.4">
      <c r="A58" t="s">
        <v>1</v>
      </c>
      <c r="B58" s="1">
        <v>100000</v>
      </c>
      <c r="C58" s="1">
        <v>403393</v>
      </c>
      <c r="D58" s="1">
        <v>403393</v>
      </c>
      <c r="E58" s="1">
        <v>403393</v>
      </c>
      <c r="F58" s="1">
        <v>362984</v>
      </c>
      <c r="G58" s="1">
        <v>308946</v>
      </c>
      <c r="H58" s="1">
        <v>200742</v>
      </c>
      <c r="I58" s="1">
        <v>54402</v>
      </c>
      <c r="J58" s="1">
        <v>-68144</v>
      </c>
      <c r="K58" s="1">
        <v>-116882</v>
      </c>
      <c r="L58" s="1">
        <v>-148441</v>
      </c>
      <c r="M58" s="1">
        <v>-235936</v>
      </c>
      <c r="N58" s="1">
        <v>-159075</v>
      </c>
      <c r="O58" s="1">
        <v>-81298</v>
      </c>
      <c r="Q58" t="s">
        <v>0</v>
      </c>
      <c r="R58" s="1">
        <v>100000</v>
      </c>
      <c r="S58" s="1">
        <v>-189445</v>
      </c>
      <c r="T58" s="1">
        <v>333662</v>
      </c>
      <c r="U58" s="1">
        <v>301739</v>
      </c>
      <c r="V58" s="1">
        <v>-50697</v>
      </c>
      <c r="W58" s="1">
        <v>403393</v>
      </c>
      <c r="X58" s="1">
        <v>403393</v>
      </c>
      <c r="Y58" s="1">
        <v>55608</v>
      </c>
      <c r="Z58" s="1">
        <v>403393</v>
      </c>
      <c r="AA58" s="1">
        <v>44156</v>
      </c>
      <c r="AB58" s="1">
        <v>55608</v>
      </c>
      <c r="AC58" s="1">
        <v>55608</v>
      </c>
      <c r="AD58" s="1">
        <v>403393</v>
      </c>
      <c r="AE58" s="1">
        <v>265865</v>
      </c>
      <c r="AF58" s="1"/>
      <c r="AG58" s="1"/>
      <c r="AH58" s="1"/>
      <c r="AI58" s="1"/>
      <c r="AJ58" s="1"/>
      <c r="AK58" s="1"/>
    </row>
    <row r="59" spans="1:37" ht="15" thickBot="1" x14ac:dyDescent="0.4">
      <c r="A59" t="s">
        <v>2</v>
      </c>
      <c r="B59" s="1">
        <v>100000</v>
      </c>
      <c r="C59" s="1">
        <v>403393</v>
      </c>
      <c r="D59" s="1">
        <v>403393</v>
      </c>
      <c r="E59" s="1">
        <v>403393</v>
      </c>
      <c r="F59" s="1">
        <v>362984</v>
      </c>
      <c r="G59" s="1">
        <v>308946</v>
      </c>
      <c r="H59" s="1">
        <v>200742</v>
      </c>
      <c r="I59" s="1">
        <v>79057</v>
      </c>
      <c r="J59" s="1">
        <v>-43489</v>
      </c>
      <c r="K59" s="1">
        <v>-92227</v>
      </c>
      <c r="L59" s="1">
        <v>-123786</v>
      </c>
      <c r="M59" s="1">
        <v>-211281</v>
      </c>
      <c r="N59" s="1">
        <v>-134420</v>
      </c>
      <c r="O59" s="1">
        <v>-56643</v>
      </c>
      <c r="Q59" t="s">
        <v>1</v>
      </c>
      <c r="R59" s="1">
        <v>100000</v>
      </c>
      <c r="S59" s="1">
        <v>-189445</v>
      </c>
      <c r="T59" s="1">
        <v>333662</v>
      </c>
      <c r="U59" s="1">
        <v>301739</v>
      </c>
      <c r="V59" s="1">
        <v>-50697</v>
      </c>
      <c r="W59" s="1">
        <v>403393</v>
      </c>
      <c r="X59" s="1">
        <v>403393</v>
      </c>
      <c r="Y59" s="1">
        <v>55608</v>
      </c>
      <c r="Z59" s="1">
        <v>403393</v>
      </c>
      <c r="AA59" s="1">
        <v>55215</v>
      </c>
      <c r="AB59" s="1">
        <v>55608</v>
      </c>
      <c r="AC59" s="1">
        <v>55608</v>
      </c>
      <c r="AD59" s="1">
        <v>403393</v>
      </c>
      <c r="AE59" s="1">
        <v>265865</v>
      </c>
      <c r="AF59" s="1"/>
      <c r="AG59" s="1"/>
      <c r="AH59" s="1"/>
      <c r="AI59" s="1"/>
      <c r="AJ59" s="1"/>
      <c r="AK59" s="1"/>
    </row>
    <row r="60" spans="1:37" ht="15" thickBot="1" x14ac:dyDescent="0.4">
      <c r="A60" t="s">
        <v>3</v>
      </c>
      <c r="B60" s="1">
        <v>100000</v>
      </c>
      <c r="C60" s="1">
        <v>242036</v>
      </c>
      <c r="D60" s="1">
        <v>242036</v>
      </c>
      <c r="E60" s="1">
        <v>242036</v>
      </c>
      <c r="F60" s="1">
        <v>217791</v>
      </c>
      <c r="G60" s="1">
        <v>185368</v>
      </c>
      <c r="H60" s="1">
        <v>120446</v>
      </c>
      <c r="I60" s="1">
        <v>47435</v>
      </c>
      <c r="J60" s="1">
        <v>-26092</v>
      </c>
      <c r="K60" s="1">
        <v>-55334</v>
      </c>
      <c r="L60" s="1">
        <v>-74270</v>
      </c>
      <c r="M60" s="1">
        <v>-126767</v>
      </c>
      <c r="N60" s="1">
        <v>-80651</v>
      </c>
      <c r="O60" s="1">
        <v>-33985</v>
      </c>
      <c r="Q60" t="s">
        <v>2</v>
      </c>
      <c r="R60" s="1">
        <v>100000</v>
      </c>
      <c r="S60" s="1">
        <v>-189445</v>
      </c>
      <c r="T60" s="1">
        <v>333662</v>
      </c>
      <c r="U60" s="1">
        <v>301739</v>
      </c>
      <c r="V60" s="1">
        <v>-50697</v>
      </c>
      <c r="W60" s="1">
        <v>403393</v>
      </c>
      <c r="X60" s="1">
        <v>403393</v>
      </c>
      <c r="Y60" s="1">
        <v>55608</v>
      </c>
      <c r="Z60" s="1">
        <v>403393</v>
      </c>
      <c r="AA60" s="1">
        <v>78244</v>
      </c>
      <c r="AB60" s="1">
        <v>55608</v>
      </c>
      <c r="AC60" s="1">
        <v>37847</v>
      </c>
      <c r="AD60" s="1">
        <v>403393</v>
      </c>
      <c r="AE60" s="1">
        <v>265865</v>
      </c>
      <c r="AF60" s="1"/>
      <c r="AG60" s="1"/>
      <c r="AH60" s="1"/>
      <c r="AI60" s="1"/>
      <c r="AJ60" s="1"/>
      <c r="AK60" s="1"/>
    </row>
    <row r="61" spans="1:37" ht="15" thickBot="1" x14ac:dyDescent="0.4">
      <c r="A61" t="s">
        <v>4</v>
      </c>
      <c r="B61" s="1">
        <v>100000</v>
      </c>
      <c r="C61" s="1">
        <v>242036</v>
      </c>
      <c r="D61" s="1">
        <v>242036</v>
      </c>
      <c r="E61" s="1">
        <v>242036</v>
      </c>
      <c r="F61" s="1">
        <v>217791</v>
      </c>
      <c r="G61" s="1">
        <v>185368</v>
      </c>
      <c r="H61" s="1">
        <v>120446</v>
      </c>
      <c r="I61" s="1">
        <v>77851</v>
      </c>
      <c r="J61" s="1">
        <v>4324</v>
      </c>
      <c r="K61" s="1">
        <v>-24918</v>
      </c>
      <c r="L61" s="1">
        <v>-43854</v>
      </c>
      <c r="M61" s="1">
        <v>-96351</v>
      </c>
      <c r="N61" s="1">
        <v>-50235</v>
      </c>
      <c r="O61" s="1">
        <v>-3569</v>
      </c>
      <c r="Q61" t="s">
        <v>3</v>
      </c>
      <c r="R61" s="1">
        <v>100000</v>
      </c>
      <c r="S61" s="1">
        <v>-113667</v>
      </c>
      <c r="T61" s="1">
        <v>200197</v>
      </c>
      <c r="U61" s="1">
        <v>181042</v>
      </c>
      <c r="V61" s="1">
        <v>-30419</v>
      </c>
      <c r="W61" s="1">
        <v>242036</v>
      </c>
      <c r="X61" s="1">
        <v>242036</v>
      </c>
      <c r="Y61" s="1">
        <v>33365</v>
      </c>
      <c r="Z61" s="1">
        <v>242036</v>
      </c>
      <c r="AA61" s="1">
        <v>46946</v>
      </c>
      <c r="AB61" s="1">
        <v>33365</v>
      </c>
      <c r="AC61" s="1">
        <v>74066</v>
      </c>
      <c r="AD61" s="1">
        <v>242036</v>
      </c>
      <c r="AE61" s="1">
        <v>159519</v>
      </c>
      <c r="AF61" s="1"/>
      <c r="AG61" s="1"/>
      <c r="AH61" s="1"/>
      <c r="AI61" s="1"/>
      <c r="AJ61" s="1"/>
      <c r="AK61" s="1"/>
    </row>
    <row r="62" spans="1:37" ht="15" thickBot="1" x14ac:dyDescent="0.4">
      <c r="A62" t="s">
        <v>5</v>
      </c>
      <c r="B62" s="1">
        <v>100000</v>
      </c>
      <c r="C62" s="1">
        <v>242036</v>
      </c>
      <c r="D62" s="1">
        <v>242036</v>
      </c>
      <c r="E62" s="1">
        <v>242036</v>
      </c>
      <c r="F62" s="1">
        <v>217791</v>
      </c>
      <c r="G62" s="1">
        <v>185368</v>
      </c>
      <c r="H62" s="1">
        <v>120446</v>
      </c>
      <c r="I62" s="1">
        <v>47435</v>
      </c>
      <c r="J62" s="1">
        <v>-26092</v>
      </c>
      <c r="K62" s="1">
        <v>-55334</v>
      </c>
      <c r="L62" s="1">
        <v>-74270</v>
      </c>
      <c r="M62" s="1">
        <v>-126767</v>
      </c>
      <c r="N62" s="1">
        <v>-80651</v>
      </c>
      <c r="O62" s="1">
        <v>-33985</v>
      </c>
      <c r="Q62" t="s">
        <v>4</v>
      </c>
      <c r="R62" s="1">
        <v>100000</v>
      </c>
      <c r="S62" s="1">
        <v>-113667</v>
      </c>
      <c r="T62" s="1">
        <v>200197</v>
      </c>
      <c r="U62" s="1">
        <v>181042</v>
      </c>
      <c r="V62" s="1">
        <v>-30419</v>
      </c>
      <c r="W62" s="1">
        <v>242036</v>
      </c>
      <c r="X62" s="1">
        <v>242036</v>
      </c>
      <c r="Y62" s="1">
        <v>30575</v>
      </c>
      <c r="Z62" s="1">
        <v>242036</v>
      </c>
      <c r="AA62" s="1">
        <v>77851</v>
      </c>
      <c r="AB62" s="1">
        <v>30575</v>
      </c>
      <c r="AC62" s="1">
        <v>77851</v>
      </c>
      <c r="AD62" s="1">
        <v>242036</v>
      </c>
      <c r="AE62" s="1">
        <v>159519</v>
      </c>
      <c r="AF62" s="1"/>
      <c r="AG62" s="1"/>
      <c r="AH62" s="1"/>
      <c r="AI62" s="1"/>
      <c r="AJ62" s="1"/>
      <c r="AK62" s="1"/>
    </row>
    <row r="63" spans="1:37" ht="15" thickBot="1" x14ac:dyDescent="0.4">
      <c r="A63" t="s">
        <v>6</v>
      </c>
      <c r="B63" s="1">
        <v>100000</v>
      </c>
      <c r="C63" s="1">
        <v>533900</v>
      </c>
      <c r="D63" s="1">
        <v>564751</v>
      </c>
      <c r="E63" s="1">
        <v>564751</v>
      </c>
      <c r="F63" s="1">
        <v>508178</v>
      </c>
      <c r="G63" s="1">
        <v>432524</v>
      </c>
      <c r="H63" s="1">
        <v>281038</v>
      </c>
      <c r="I63" s="1">
        <v>110679</v>
      </c>
      <c r="J63" s="1">
        <v>-60885</v>
      </c>
      <c r="K63" s="1">
        <v>-129118</v>
      </c>
      <c r="L63" s="1">
        <v>-173302</v>
      </c>
      <c r="M63" s="1">
        <v>-295795</v>
      </c>
      <c r="N63" s="1">
        <v>-188189</v>
      </c>
      <c r="O63" s="1">
        <v>-79301</v>
      </c>
      <c r="Q63" t="s">
        <v>5</v>
      </c>
      <c r="R63" s="1">
        <v>100000</v>
      </c>
      <c r="S63" s="1">
        <v>-113667</v>
      </c>
      <c r="T63" s="1">
        <v>200197</v>
      </c>
      <c r="U63" s="1">
        <v>181042</v>
      </c>
      <c r="V63" s="1">
        <v>-30419</v>
      </c>
      <c r="W63" s="1">
        <v>242036</v>
      </c>
      <c r="X63" s="1">
        <v>242036</v>
      </c>
      <c r="Y63" s="1">
        <v>30575</v>
      </c>
      <c r="Z63" s="1">
        <v>242036</v>
      </c>
      <c r="AA63" s="1">
        <v>44156</v>
      </c>
      <c r="AB63" s="1">
        <v>30575</v>
      </c>
      <c r="AC63" s="1">
        <v>49692</v>
      </c>
      <c r="AD63" s="1">
        <v>242036</v>
      </c>
      <c r="AE63" s="1">
        <v>159519</v>
      </c>
      <c r="AF63" s="1"/>
      <c r="AG63" s="1"/>
      <c r="AH63" s="1"/>
      <c r="AI63" s="1"/>
      <c r="AJ63" s="1"/>
      <c r="AK63" s="1"/>
    </row>
    <row r="64" spans="1:37" ht="15" thickBot="1" x14ac:dyDescent="0.4">
      <c r="A64" t="s">
        <v>7</v>
      </c>
      <c r="B64" s="1">
        <v>100000</v>
      </c>
      <c r="C64" s="1">
        <v>554563</v>
      </c>
      <c r="D64" s="1">
        <v>591643</v>
      </c>
      <c r="E64" s="1">
        <v>591643</v>
      </c>
      <c r="F64" s="1">
        <v>532376</v>
      </c>
      <c r="G64" s="1">
        <v>453120</v>
      </c>
      <c r="H64" s="1">
        <v>294420</v>
      </c>
      <c r="I64" s="1">
        <v>115949</v>
      </c>
      <c r="J64" s="1">
        <v>-63785</v>
      </c>
      <c r="K64" s="1">
        <v>-135268</v>
      </c>
      <c r="L64" s="1">
        <v>-181556</v>
      </c>
      <c r="M64" s="1">
        <v>-309881</v>
      </c>
      <c r="N64" s="1">
        <v>-197151</v>
      </c>
      <c r="O64" s="1">
        <v>-83079</v>
      </c>
      <c r="Q64" t="s">
        <v>6</v>
      </c>
      <c r="R64" s="1">
        <v>100000</v>
      </c>
      <c r="S64" s="1">
        <v>-265223</v>
      </c>
      <c r="T64" s="1">
        <v>467126</v>
      </c>
      <c r="U64" s="1">
        <v>422433</v>
      </c>
      <c r="V64" s="1">
        <v>-70978</v>
      </c>
      <c r="W64" s="1">
        <v>564751</v>
      </c>
      <c r="X64" s="1">
        <v>564751</v>
      </c>
      <c r="Y64" s="1">
        <v>30575</v>
      </c>
      <c r="Z64" s="1">
        <v>564751</v>
      </c>
      <c r="AA64" s="1">
        <v>62265</v>
      </c>
      <c r="AB64" s="1">
        <v>30575</v>
      </c>
      <c r="AC64" s="1">
        <v>48602</v>
      </c>
      <c r="AD64" s="1">
        <v>564751</v>
      </c>
      <c r="AE64" s="1">
        <v>372211</v>
      </c>
      <c r="AF64" s="1"/>
      <c r="AG64" s="1"/>
      <c r="AH64" s="1"/>
      <c r="AI64" s="1"/>
      <c r="AJ64" s="1"/>
      <c r="AK64" s="1"/>
    </row>
    <row r="65" spans="1:37" ht="15" thickBot="1" x14ac:dyDescent="0.4">
      <c r="A65" t="s">
        <v>8</v>
      </c>
      <c r="B65" s="1">
        <v>100000</v>
      </c>
      <c r="C65" s="1">
        <v>485689</v>
      </c>
      <c r="D65" s="1">
        <v>502000</v>
      </c>
      <c r="E65" s="1">
        <v>502000</v>
      </c>
      <c r="F65" s="1">
        <v>451713</v>
      </c>
      <c r="G65" s="1">
        <v>384465</v>
      </c>
      <c r="H65" s="1">
        <v>249811</v>
      </c>
      <c r="I65" s="1">
        <v>98381</v>
      </c>
      <c r="J65" s="1">
        <v>-54121</v>
      </c>
      <c r="K65" s="1">
        <v>-114773</v>
      </c>
      <c r="L65" s="1">
        <v>-154047</v>
      </c>
      <c r="M65" s="1">
        <v>-262930</v>
      </c>
      <c r="N65" s="1">
        <v>-167280</v>
      </c>
      <c r="O65" s="1">
        <v>-70492</v>
      </c>
      <c r="Q65" t="s">
        <v>7</v>
      </c>
      <c r="R65" s="1">
        <v>100000</v>
      </c>
      <c r="S65" s="1">
        <v>-277854</v>
      </c>
      <c r="T65" s="1">
        <v>489369</v>
      </c>
      <c r="U65" s="1">
        <v>442547</v>
      </c>
      <c r="V65" s="1">
        <v>-74359</v>
      </c>
      <c r="W65" s="1">
        <v>591643</v>
      </c>
      <c r="X65" s="1">
        <v>591643</v>
      </c>
      <c r="Y65" s="1">
        <v>74739</v>
      </c>
      <c r="Z65" s="1">
        <v>591643</v>
      </c>
      <c r="AA65" s="1">
        <v>107936</v>
      </c>
      <c r="AB65" s="1">
        <v>74737</v>
      </c>
      <c r="AC65" s="1">
        <v>98682</v>
      </c>
      <c r="AD65" s="1">
        <v>591643</v>
      </c>
      <c r="AE65" s="1">
        <v>389934</v>
      </c>
      <c r="AF65" s="1"/>
      <c r="AG65" s="1"/>
      <c r="AH65" s="1"/>
      <c r="AI65" s="1"/>
      <c r="AJ65" s="1"/>
      <c r="AK65" s="1"/>
    </row>
    <row r="66" spans="1:37" ht="15" thickBot="1" x14ac:dyDescent="0.4">
      <c r="A66" t="s">
        <v>9</v>
      </c>
      <c r="B66" s="1">
        <v>100000</v>
      </c>
      <c r="C66" s="1">
        <v>623435</v>
      </c>
      <c r="D66" s="1">
        <v>681286</v>
      </c>
      <c r="E66" s="1">
        <v>681286</v>
      </c>
      <c r="F66" s="1">
        <v>613040</v>
      </c>
      <c r="G66" s="1">
        <v>521775</v>
      </c>
      <c r="H66" s="1">
        <v>339030</v>
      </c>
      <c r="I66" s="1">
        <v>133518</v>
      </c>
      <c r="J66" s="1">
        <v>-73449</v>
      </c>
      <c r="K66" s="1">
        <v>-155762</v>
      </c>
      <c r="L66" s="1">
        <v>-209063</v>
      </c>
      <c r="M66" s="1">
        <v>-356832</v>
      </c>
      <c r="N66" s="1">
        <v>-227022</v>
      </c>
      <c r="O66" s="1">
        <v>-95666</v>
      </c>
      <c r="Q66" t="s">
        <v>8</v>
      </c>
      <c r="R66" s="1">
        <v>100000</v>
      </c>
      <c r="S66" s="1">
        <v>-235755</v>
      </c>
      <c r="T66" s="1">
        <v>415222</v>
      </c>
      <c r="U66" s="1">
        <v>375494</v>
      </c>
      <c r="V66" s="1">
        <v>-63093</v>
      </c>
      <c r="W66" s="1">
        <v>502000</v>
      </c>
      <c r="X66" s="1">
        <v>502000</v>
      </c>
      <c r="Y66" s="1">
        <v>63414</v>
      </c>
      <c r="Z66" s="1">
        <v>502000</v>
      </c>
      <c r="AA66" s="1">
        <v>91582</v>
      </c>
      <c r="AB66" s="1">
        <v>63413</v>
      </c>
      <c r="AC66" s="1">
        <v>83731</v>
      </c>
      <c r="AD66" s="1">
        <v>502000</v>
      </c>
      <c r="AE66" s="1">
        <v>330854</v>
      </c>
      <c r="AF66" s="1"/>
      <c r="AG66" s="1"/>
      <c r="AH66" s="1"/>
      <c r="AI66" s="1"/>
      <c r="AJ66" s="1"/>
      <c r="AK66" s="1"/>
    </row>
    <row r="67" spans="1:37" x14ac:dyDescent="0.35">
      <c r="A67" t="s">
        <v>18</v>
      </c>
      <c r="B67">
        <f>SUM(B57:B66)</f>
        <v>1000000</v>
      </c>
      <c r="C67">
        <f t="shared" ref="C67:O67" si="9">SUM(C57:C66)</f>
        <v>4133874</v>
      </c>
      <c r="D67">
        <f t="shared" si="9"/>
        <v>4275967</v>
      </c>
      <c r="E67">
        <f t="shared" si="9"/>
        <v>4275967</v>
      </c>
      <c r="F67">
        <f t="shared" si="9"/>
        <v>3847632</v>
      </c>
      <c r="G67">
        <f t="shared" si="9"/>
        <v>3274826</v>
      </c>
      <c r="H67">
        <f t="shared" si="9"/>
        <v>2127863</v>
      </c>
      <c r="I67">
        <f t="shared" si="9"/>
        <v>812142</v>
      </c>
      <c r="J67">
        <f t="shared" si="9"/>
        <v>-486844</v>
      </c>
      <c r="K67">
        <f t="shared" si="9"/>
        <v>-1003465</v>
      </c>
      <c r="L67">
        <f t="shared" si="9"/>
        <v>-1337997</v>
      </c>
      <c r="M67">
        <f t="shared" si="9"/>
        <v>-2265443</v>
      </c>
      <c r="N67">
        <f t="shared" si="9"/>
        <v>-1450716</v>
      </c>
      <c r="O67">
        <f t="shared" si="9"/>
        <v>-626283</v>
      </c>
      <c r="Q67" t="s">
        <v>9</v>
      </c>
      <c r="R67" s="1">
        <v>100000</v>
      </c>
      <c r="S67" s="1">
        <v>-319954</v>
      </c>
      <c r="T67" s="1">
        <v>563515</v>
      </c>
      <c r="U67" s="1">
        <v>509600</v>
      </c>
      <c r="V67" s="1">
        <v>-85626</v>
      </c>
      <c r="W67" s="1">
        <v>681286</v>
      </c>
      <c r="X67" s="1">
        <v>681286</v>
      </c>
      <c r="Y67" s="1">
        <v>86062</v>
      </c>
      <c r="Z67" s="1">
        <v>681286</v>
      </c>
      <c r="AA67" s="1">
        <v>124290</v>
      </c>
      <c r="AB67" s="1">
        <v>86060</v>
      </c>
      <c r="AC67" s="1">
        <v>113634</v>
      </c>
      <c r="AD67" s="1">
        <v>681286</v>
      </c>
      <c r="AE67" s="1">
        <v>449016</v>
      </c>
      <c r="AF67" s="1"/>
      <c r="AG67" s="1"/>
      <c r="AH67" s="1"/>
      <c r="AI67" s="1"/>
      <c r="AJ67" s="1"/>
      <c r="AK67" s="1"/>
    </row>
    <row r="68" spans="1:37" x14ac:dyDescent="0.35">
      <c r="Q68" t="s">
        <v>18</v>
      </c>
      <c r="R68">
        <f>SUM(R58:R67)</f>
        <v>1000000</v>
      </c>
      <c r="S68">
        <f t="shared" ref="S68:AE68" si="10">SUM(S58:S67)</f>
        <v>-2008122</v>
      </c>
      <c r="T68">
        <f t="shared" si="10"/>
        <v>3536809</v>
      </c>
      <c r="U68">
        <f t="shared" si="10"/>
        <v>3198417</v>
      </c>
      <c r="V68">
        <f t="shared" si="10"/>
        <v>-537404</v>
      </c>
      <c r="W68">
        <f t="shared" si="10"/>
        <v>4275967</v>
      </c>
      <c r="X68">
        <f t="shared" si="10"/>
        <v>4275967</v>
      </c>
      <c r="Y68">
        <f t="shared" si="10"/>
        <v>516129</v>
      </c>
      <c r="Z68">
        <f t="shared" si="10"/>
        <v>4275967</v>
      </c>
      <c r="AA68">
        <f t="shared" si="10"/>
        <v>732641</v>
      </c>
      <c r="AB68">
        <f t="shared" si="10"/>
        <v>516124</v>
      </c>
      <c r="AC68">
        <f t="shared" si="10"/>
        <v>695321</v>
      </c>
      <c r="AD68">
        <f t="shared" si="10"/>
        <v>4275967</v>
      </c>
      <c r="AE68">
        <f t="shared" si="10"/>
        <v>2818167</v>
      </c>
    </row>
    <row r="70" spans="1:37" ht="15" thickBot="1" x14ac:dyDescent="0.4">
      <c r="A70" t="s">
        <v>20</v>
      </c>
      <c r="Q70" t="s">
        <v>30</v>
      </c>
    </row>
    <row r="71" spans="1:37" ht="15" thickBot="1" x14ac:dyDescent="0.4">
      <c r="A71" t="s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6967</v>
      </c>
      <c r="J71" s="1">
        <v>0</v>
      </c>
      <c r="K71" s="1">
        <v>0</v>
      </c>
      <c r="L71" s="1">
        <v>82063</v>
      </c>
      <c r="M71" s="1">
        <v>0</v>
      </c>
      <c r="N71" s="1">
        <v>0</v>
      </c>
      <c r="O71" s="1">
        <v>0</v>
      </c>
      <c r="Q71" t="s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11059</v>
      </c>
      <c r="AB71" s="1">
        <v>0</v>
      </c>
      <c r="AC71" s="1">
        <v>0</v>
      </c>
      <c r="AD71" s="1">
        <v>0</v>
      </c>
      <c r="AE71" s="1">
        <v>0</v>
      </c>
      <c r="AF71" s="1"/>
      <c r="AG71" s="1"/>
      <c r="AH71" s="1"/>
      <c r="AI71" s="1"/>
      <c r="AJ71" s="1"/>
      <c r="AK71" s="1"/>
    </row>
    <row r="72" spans="1:37" ht="15" thickBot="1" x14ac:dyDescent="0.4">
      <c r="A72" t="s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23449</v>
      </c>
      <c r="J72" s="1">
        <v>0</v>
      </c>
      <c r="K72" s="1">
        <v>0</v>
      </c>
      <c r="L72" s="1">
        <v>-24829</v>
      </c>
      <c r="M72" s="1">
        <v>9446</v>
      </c>
      <c r="N72" s="1">
        <v>0</v>
      </c>
      <c r="O72" s="1">
        <v>0</v>
      </c>
      <c r="Q72" t="s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22636</v>
      </c>
      <c r="AB72" s="1">
        <v>0</v>
      </c>
      <c r="AC72" s="1">
        <v>0</v>
      </c>
      <c r="AD72" s="1">
        <v>0</v>
      </c>
      <c r="AE72" s="1">
        <v>0</v>
      </c>
      <c r="AF72" s="1"/>
      <c r="AG72" s="1"/>
      <c r="AH72" s="1"/>
      <c r="AI72" s="1"/>
      <c r="AJ72" s="1"/>
      <c r="AK72" s="1"/>
    </row>
    <row r="73" spans="1:37" ht="15" thickBot="1" x14ac:dyDescent="0.4">
      <c r="A73" t="s">
        <v>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74680</v>
      </c>
      <c r="N73" s="1">
        <v>0</v>
      </c>
      <c r="O73" s="1">
        <v>0</v>
      </c>
      <c r="Q73" t="s">
        <v>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1434</v>
      </c>
      <c r="AD73" s="1">
        <v>0</v>
      </c>
      <c r="AE73" s="1">
        <v>0</v>
      </c>
      <c r="AF73" s="1"/>
      <c r="AG73" s="1"/>
      <c r="AH73" s="1"/>
      <c r="AI73" s="1"/>
      <c r="AJ73" s="1"/>
      <c r="AK73" s="1"/>
    </row>
    <row r="74" spans="1:37" ht="15" thickBot="1" x14ac:dyDescent="0.4">
      <c r="A74" t="s">
        <v>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-27893</v>
      </c>
      <c r="N74" s="1">
        <v>0</v>
      </c>
      <c r="O74" s="1">
        <v>0</v>
      </c>
      <c r="Q74" t="s">
        <v>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11102</v>
      </c>
      <c r="AD74" s="1">
        <v>0</v>
      </c>
      <c r="AE74" s="1">
        <v>0</v>
      </c>
      <c r="AF74" s="1"/>
      <c r="AG74" s="1"/>
      <c r="AH74" s="1"/>
      <c r="AI74" s="1"/>
      <c r="AJ74" s="1"/>
      <c r="AK74" s="1"/>
    </row>
    <row r="75" spans="1:37" ht="15" thickBot="1" x14ac:dyDescent="0.4">
      <c r="A75" t="s">
        <v>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Q75" t="s">
        <v>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/>
      <c r="AG75" s="1"/>
      <c r="AH75" s="1"/>
      <c r="AI75" s="1"/>
      <c r="AJ75" s="1"/>
      <c r="AK75" s="1"/>
    </row>
    <row r="76" spans="1:37" ht="15" thickBot="1" x14ac:dyDescent="0.4">
      <c r="A76" t="s">
        <v>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Q76" t="s">
        <v>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8706</v>
      </c>
      <c r="AD76" s="1">
        <v>0</v>
      </c>
      <c r="AE76" s="1">
        <v>0</v>
      </c>
      <c r="AF76" s="1"/>
      <c r="AG76" s="1"/>
      <c r="AH76" s="1"/>
      <c r="AI76" s="1"/>
      <c r="AJ76" s="1"/>
      <c r="AK76" s="1"/>
    </row>
    <row r="77" spans="1:37" ht="15" thickBot="1" x14ac:dyDescent="0.4">
      <c r="A77" t="s">
        <v>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Q77" t="s">
        <v>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16740</v>
      </c>
      <c r="AA77" s="1">
        <v>16743</v>
      </c>
      <c r="AB77" s="1">
        <v>0</v>
      </c>
      <c r="AC77" s="1">
        <v>7006</v>
      </c>
      <c r="AD77" s="1">
        <v>0</v>
      </c>
      <c r="AE77" s="1">
        <v>0</v>
      </c>
      <c r="AF77" s="1"/>
      <c r="AG77" s="1"/>
      <c r="AH77" s="1"/>
      <c r="AI77" s="1"/>
      <c r="AJ77" s="1"/>
      <c r="AK77" s="1"/>
    </row>
    <row r="78" spans="1:37" ht="15" thickBot="1" x14ac:dyDescent="0.4">
      <c r="A78" t="s">
        <v>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Q78" t="s">
        <v>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/>
      <c r="AG78" s="1"/>
      <c r="AH78" s="1"/>
      <c r="AI78" s="1"/>
      <c r="AJ78" s="1"/>
      <c r="AK78" s="1"/>
    </row>
    <row r="79" spans="1:37" ht="15" thickBot="1" x14ac:dyDescent="0.4">
      <c r="A79" t="s">
        <v>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Q79" t="s">
        <v>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/>
      <c r="AG79" s="1"/>
      <c r="AH79" s="1"/>
      <c r="AI79" s="1"/>
      <c r="AJ79" s="1"/>
      <c r="AK79" s="1"/>
    </row>
    <row r="80" spans="1:37" x14ac:dyDescent="0.35">
      <c r="A80" t="s">
        <v>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Q80" t="s">
        <v>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/>
      <c r="AG80" s="1"/>
      <c r="AH80" s="1"/>
      <c r="AI80" s="1"/>
      <c r="AJ80" s="1"/>
      <c r="AK80" s="1"/>
    </row>
    <row r="81" spans="1:43" x14ac:dyDescent="0.35">
      <c r="A81" t="s">
        <v>18</v>
      </c>
      <c r="B81">
        <f t="shared" ref="B81:G81" si="11">SUM(B71:B80)</f>
        <v>0</v>
      </c>
      <c r="C81">
        <f t="shared" si="11"/>
        <v>0</v>
      </c>
      <c r="D81">
        <f t="shared" si="11"/>
        <v>0</v>
      </c>
      <c r="E81">
        <f t="shared" si="11"/>
        <v>0</v>
      </c>
      <c r="F81">
        <f t="shared" si="11"/>
        <v>0</v>
      </c>
      <c r="G81">
        <f t="shared" si="11"/>
        <v>0</v>
      </c>
      <c r="H81">
        <f t="shared" ref="H81:O81" si="12">SUM(H71:H80)</f>
        <v>0</v>
      </c>
      <c r="I81">
        <f t="shared" si="12"/>
        <v>30416</v>
      </c>
      <c r="J81">
        <f t="shared" si="12"/>
        <v>0</v>
      </c>
      <c r="K81">
        <f t="shared" si="12"/>
        <v>0</v>
      </c>
      <c r="L81">
        <f t="shared" si="12"/>
        <v>57234</v>
      </c>
      <c r="M81">
        <f t="shared" si="12"/>
        <v>56233</v>
      </c>
      <c r="N81">
        <f t="shared" si="12"/>
        <v>0</v>
      </c>
      <c r="O81">
        <f t="shared" si="12"/>
        <v>0</v>
      </c>
      <c r="Q81" t="s">
        <v>18</v>
      </c>
      <c r="R81">
        <f t="shared" ref="R81:AA81" si="13">SUM(R71:R80)</f>
        <v>0</v>
      </c>
      <c r="S81">
        <f t="shared" si="13"/>
        <v>0</v>
      </c>
      <c r="T81">
        <f t="shared" si="13"/>
        <v>0</v>
      </c>
      <c r="U81">
        <f t="shared" si="13"/>
        <v>0</v>
      </c>
      <c r="V81">
        <f t="shared" si="13"/>
        <v>0</v>
      </c>
      <c r="W81">
        <f t="shared" si="13"/>
        <v>0</v>
      </c>
      <c r="X81">
        <f t="shared" si="13"/>
        <v>0</v>
      </c>
      <c r="Y81">
        <f t="shared" si="13"/>
        <v>0</v>
      </c>
      <c r="Z81">
        <f t="shared" si="13"/>
        <v>16740</v>
      </c>
      <c r="AA81">
        <f t="shared" si="13"/>
        <v>50438</v>
      </c>
      <c r="AB81">
        <f>SUM(AB71:AB80)</f>
        <v>0</v>
      </c>
      <c r="AC81">
        <f>SUM(AC71:AC80)</f>
        <v>28248</v>
      </c>
      <c r="AD81">
        <f>SUM(AD71:AD80)</f>
        <v>0</v>
      </c>
      <c r="AE81">
        <f>SUM(AE71:AE80)</f>
        <v>0</v>
      </c>
    </row>
    <row r="84" spans="1:43" ht="15" thickBot="1" x14ac:dyDescent="0.4">
      <c r="A84" t="s">
        <v>42</v>
      </c>
    </row>
    <row r="85" spans="1:43" ht="15" thickBot="1" x14ac:dyDescent="0.4">
      <c r="A85" t="s">
        <v>0</v>
      </c>
      <c r="B85" s="1">
        <v>100000</v>
      </c>
      <c r="C85" s="1">
        <v>-252436</v>
      </c>
      <c r="D85" s="1">
        <v>500000</v>
      </c>
      <c r="E85" s="1">
        <v>700000</v>
      </c>
      <c r="F85" s="1">
        <v>627390</v>
      </c>
      <c r="G85" s="1">
        <v>274954</v>
      </c>
      <c r="H85" s="1">
        <v>107162</v>
      </c>
      <c r="I85" s="1">
        <v>630269</v>
      </c>
      <c r="J85" s="1">
        <v>498346</v>
      </c>
      <c r="K85" s="1">
        <v>145910</v>
      </c>
      <c r="L85" s="1">
        <v>700000</v>
      </c>
      <c r="M85" s="1">
        <v>700000</v>
      </c>
      <c r="N85" s="1">
        <v>700000</v>
      </c>
      <c r="O85" s="1">
        <v>462024</v>
      </c>
      <c r="P85" s="1"/>
      <c r="Q85" s="1"/>
      <c r="R85" s="1"/>
      <c r="S85" s="1"/>
      <c r="T85" s="1"/>
      <c r="U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" thickBot="1" x14ac:dyDescent="0.4">
      <c r="A86" t="s">
        <v>1</v>
      </c>
      <c r="B86" s="1">
        <v>100000</v>
      </c>
      <c r="C86" s="1">
        <v>-252436</v>
      </c>
      <c r="D86" s="1">
        <v>500000</v>
      </c>
      <c r="E86" s="1">
        <v>600000</v>
      </c>
      <c r="F86" s="1">
        <v>527390</v>
      </c>
      <c r="G86" s="1">
        <v>174954</v>
      </c>
      <c r="H86" s="1">
        <v>7162</v>
      </c>
      <c r="I86" s="1">
        <v>530269</v>
      </c>
      <c r="J86" s="1">
        <v>500000</v>
      </c>
      <c r="K86" s="1">
        <v>147564</v>
      </c>
      <c r="L86" s="1">
        <v>600000</v>
      </c>
      <c r="M86" s="1">
        <v>600000</v>
      </c>
      <c r="N86" s="1">
        <v>600000</v>
      </c>
      <c r="O86" s="1">
        <v>500000</v>
      </c>
      <c r="P86" s="1"/>
      <c r="Q86" s="1"/>
      <c r="R86" s="1"/>
      <c r="S86" s="1"/>
      <c r="T86" s="1"/>
      <c r="U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" thickBot="1" x14ac:dyDescent="0.4">
      <c r="A87" t="s">
        <v>2</v>
      </c>
      <c r="B87" s="1">
        <v>100000</v>
      </c>
      <c r="C87" s="1">
        <v>-252436</v>
      </c>
      <c r="D87" s="1">
        <v>69598</v>
      </c>
      <c r="E87" s="1">
        <v>403393</v>
      </c>
      <c r="F87" s="1">
        <v>330783</v>
      </c>
      <c r="G87" s="1">
        <v>-21653</v>
      </c>
      <c r="H87" s="1">
        <v>-189445</v>
      </c>
      <c r="I87" s="1">
        <v>333662</v>
      </c>
      <c r="J87" s="1">
        <v>301739</v>
      </c>
      <c r="K87" s="1">
        <v>-50697</v>
      </c>
      <c r="L87" s="1">
        <v>403393</v>
      </c>
      <c r="M87" s="1">
        <v>403393</v>
      </c>
      <c r="N87" s="1">
        <v>403393</v>
      </c>
      <c r="O87" s="1">
        <v>55608</v>
      </c>
      <c r="P87" s="1"/>
      <c r="Q87" s="1"/>
      <c r="R87" s="1"/>
      <c r="S87" s="1"/>
      <c r="T87" s="1"/>
      <c r="U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" thickBot="1" x14ac:dyDescent="0.4">
      <c r="A88" t="s">
        <v>3</v>
      </c>
      <c r="B88" s="1">
        <v>100000</v>
      </c>
      <c r="C88" s="1">
        <v>-111461</v>
      </c>
      <c r="D88" s="1">
        <v>75925</v>
      </c>
      <c r="E88" s="1">
        <v>242036</v>
      </c>
      <c r="F88" s="1">
        <v>198469</v>
      </c>
      <c r="G88" s="1">
        <v>-12992</v>
      </c>
      <c r="H88" s="1">
        <v>-113667</v>
      </c>
      <c r="I88" s="1">
        <v>200197</v>
      </c>
      <c r="J88" s="1">
        <v>181042</v>
      </c>
      <c r="K88" s="1">
        <v>-30419</v>
      </c>
      <c r="L88" s="1">
        <v>242036</v>
      </c>
      <c r="M88" s="1">
        <v>242036</v>
      </c>
      <c r="N88" s="1">
        <v>242036</v>
      </c>
      <c r="O88" s="1">
        <v>33365</v>
      </c>
      <c r="P88" s="1"/>
      <c r="Q88" s="1"/>
      <c r="R88" s="1"/>
      <c r="S88" s="1"/>
      <c r="T88" s="1"/>
      <c r="U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" thickBot="1" x14ac:dyDescent="0.4">
      <c r="A89" t="s">
        <v>4</v>
      </c>
      <c r="B89" s="1">
        <v>100000</v>
      </c>
      <c r="C89" s="1">
        <v>-111461</v>
      </c>
      <c r="D89" s="1">
        <v>89201</v>
      </c>
      <c r="E89" s="1">
        <v>242036</v>
      </c>
      <c r="F89" s="1">
        <v>198469</v>
      </c>
      <c r="G89" s="1">
        <v>-12992</v>
      </c>
      <c r="H89" s="1">
        <v>-113667</v>
      </c>
      <c r="I89" s="1">
        <v>200197</v>
      </c>
      <c r="J89" s="1">
        <v>181042</v>
      </c>
      <c r="K89" s="1">
        <v>-30419</v>
      </c>
      <c r="L89" s="1">
        <v>242036</v>
      </c>
      <c r="M89" s="1">
        <v>242036</v>
      </c>
      <c r="N89" s="1">
        <v>242036</v>
      </c>
      <c r="O89" s="1">
        <v>30575</v>
      </c>
      <c r="P89" s="1"/>
      <c r="Q89" s="1"/>
      <c r="R89" s="1"/>
      <c r="S89" s="1"/>
      <c r="T89" s="1"/>
      <c r="U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" thickBot="1" x14ac:dyDescent="0.4">
      <c r="A90" t="s">
        <v>5</v>
      </c>
      <c r="B90" s="1">
        <v>100000</v>
      </c>
      <c r="C90" s="1">
        <v>-111461</v>
      </c>
      <c r="D90" s="1">
        <v>89201</v>
      </c>
      <c r="E90" s="1">
        <v>242036</v>
      </c>
      <c r="F90" s="1">
        <v>198469</v>
      </c>
      <c r="G90" s="1">
        <v>-12992</v>
      </c>
      <c r="H90" s="1">
        <v>-113667</v>
      </c>
      <c r="I90" s="1">
        <v>200197</v>
      </c>
      <c r="J90" s="1">
        <v>181042</v>
      </c>
      <c r="K90" s="1">
        <v>-30419</v>
      </c>
      <c r="L90" s="1">
        <v>242036</v>
      </c>
      <c r="M90" s="1">
        <v>242036</v>
      </c>
      <c r="N90" s="1">
        <v>242036</v>
      </c>
      <c r="O90" s="1">
        <v>30575</v>
      </c>
      <c r="P90" s="1"/>
      <c r="Q90" s="1"/>
      <c r="R90" s="1"/>
      <c r="S90" s="1"/>
      <c r="T90" s="1"/>
      <c r="U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" thickBot="1" x14ac:dyDescent="0.4">
      <c r="A91" t="s">
        <v>6</v>
      </c>
      <c r="B91" s="1">
        <v>100000</v>
      </c>
      <c r="C91" s="1">
        <v>-393411</v>
      </c>
      <c r="D91" s="1">
        <v>74799</v>
      </c>
      <c r="E91" s="1">
        <v>564751</v>
      </c>
      <c r="F91" s="1">
        <v>463097</v>
      </c>
      <c r="G91" s="1">
        <v>-30314</v>
      </c>
      <c r="H91" s="1">
        <v>-265223</v>
      </c>
      <c r="I91" s="1">
        <v>467126</v>
      </c>
      <c r="J91" s="1">
        <v>422433</v>
      </c>
      <c r="K91" s="1">
        <v>-70978</v>
      </c>
      <c r="L91" s="1">
        <v>564751</v>
      </c>
      <c r="M91" s="1">
        <v>564751</v>
      </c>
      <c r="N91" s="1">
        <v>564751</v>
      </c>
      <c r="O91" s="1">
        <v>30575</v>
      </c>
      <c r="P91" s="1"/>
      <c r="Q91" s="1"/>
      <c r="R91" s="1"/>
      <c r="S91" s="1"/>
      <c r="T91" s="1"/>
      <c r="U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" thickBot="1" x14ac:dyDescent="0.4">
      <c r="A92" t="s">
        <v>7</v>
      </c>
      <c r="B92" s="1">
        <v>100000</v>
      </c>
      <c r="C92" s="1">
        <v>-416906</v>
      </c>
      <c r="D92" s="1">
        <v>81559</v>
      </c>
      <c r="E92" s="1">
        <v>591643</v>
      </c>
      <c r="F92" s="1">
        <v>485148</v>
      </c>
      <c r="G92" s="1">
        <v>-31758</v>
      </c>
      <c r="H92" s="1">
        <v>-277854</v>
      </c>
      <c r="I92" s="1">
        <v>489369</v>
      </c>
      <c r="J92" s="1">
        <v>442547</v>
      </c>
      <c r="K92" s="1">
        <v>-74359</v>
      </c>
      <c r="L92" s="1">
        <v>591643</v>
      </c>
      <c r="M92" s="1">
        <v>591643</v>
      </c>
      <c r="N92" s="1">
        <v>591643</v>
      </c>
      <c r="O92" s="1">
        <v>74739</v>
      </c>
      <c r="P92" s="1"/>
      <c r="Q92" s="1"/>
      <c r="R92" s="1"/>
      <c r="S92" s="1"/>
      <c r="T92" s="1"/>
      <c r="U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" thickBot="1" x14ac:dyDescent="0.4">
      <c r="A93" t="s">
        <v>8</v>
      </c>
      <c r="B93" s="1">
        <v>100000</v>
      </c>
      <c r="C93" s="1">
        <v>-338587</v>
      </c>
      <c r="D93" s="1">
        <v>77599</v>
      </c>
      <c r="E93" s="1">
        <v>502000</v>
      </c>
      <c r="F93" s="1">
        <v>411640</v>
      </c>
      <c r="G93" s="1">
        <v>-26947</v>
      </c>
      <c r="H93" s="1">
        <v>-235755</v>
      </c>
      <c r="I93" s="1">
        <v>415222</v>
      </c>
      <c r="J93" s="1">
        <v>375494</v>
      </c>
      <c r="K93" s="1">
        <v>-63093</v>
      </c>
      <c r="L93" s="1">
        <v>502000</v>
      </c>
      <c r="M93" s="1">
        <v>502000</v>
      </c>
      <c r="N93" s="1">
        <v>502000</v>
      </c>
      <c r="O93" s="1">
        <v>63414</v>
      </c>
      <c r="P93" s="1"/>
      <c r="Q93" s="1"/>
      <c r="R93" s="1"/>
      <c r="S93" s="1"/>
      <c r="T93" s="1"/>
      <c r="U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35">
      <c r="A94" t="s">
        <v>9</v>
      </c>
      <c r="B94" s="1">
        <v>100000</v>
      </c>
      <c r="C94" s="1">
        <v>-495226</v>
      </c>
      <c r="D94" s="1">
        <v>93916</v>
      </c>
      <c r="E94" s="1">
        <v>681286</v>
      </c>
      <c r="F94" s="1">
        <v>558655</v>
      </c>
      <c r="G94" s="1">
        <v>-36571</v>
      </c>
      <c r="H94" s="1">
        <v>-319954</v>
      </c>
      <c r="I94" s="1">
        <v>563515</v>
      </c>
      <c r="J94" s="1">
        <v>509600</v>
      </c>
      <c r="K94" s="1">
        <v>-85626</v>
      </c>
      <c r="L94" s="1">
        <v>681286</v>
      </c>
      <c r="M94" s="1">
        <v>681286</v>
      </c>
      <c r="N94" s="1">
        <v>681286</v>
      </c>
      <c r="O94" s="1">
        <v>86062</v>
      </c>
      <c r="P94" s="1"/>
      <c r="Q94" s="1"/>
      <c r="R94" s="1"/>
      <c r="S94" s="1"/>
      <c r="T94" s="1"/>
      <c r="U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35">
      <c r="A95" t="s">
        <v>18</v>
      </c>
      <c r="B95">
        <f>SUM(B85:B94)</f>
        <v>1000000</v>
      </c>
      <c r="C95">
        <f t="shared" ref="C95:O95" si="14">SUM(C85:C94)</f>
        <v>-2735821</v>
      </c>
      <c r="D95">
        <f t="shared" si="14"/>
        <v>1651798</v>
      </c>
      <c r="E95">
        <f t="shared" si="14"/>
        <v>4769181</v>
      </c>
      <c r="F95">
        <f t="shared" si="14"/>
        <v>3999510</v>
      </c>
      <c r="G95">
        <f t="shared" si="14"/>
        <v>263689</v>
      </c>
      <c r="H95">
        <f t="shared" si="14"/>
        <v>-1514908</v>
      </c>
      <c r="I95">
        <f t="shared" si="14"/>
        <v>4030023</v>
      </c>
      <c r="J95">
        <f t="shared" si="14"/>
        <v>3593285</v>
      </c>
      <c r="K95">
        <f t="shared" si="14"/>
        <v>-142536</v>
      </c>
      <c r="L95">
        <f t="shared" si="14"/>
        <v>4769181</v>
      </c>
      <c r="M95">
        <f t="shared" si="14"/>
        <v>4769181</v>
      </c>
      <c r="N95">
        <f t="shared" si="14"/>
        <v>4769181</v>
      </c>
      <c r="O95">
        <f t="shared" si="14"/>
        <v>1366937</v>
      </c>
    </row>
    <row r="97" spans="1:15" ht="15" thickBot="1" x14ac:dyDescent="0.4">
      <c r="A97" t="s">
        <v>41</v>
      </c>
    </row>
    <row r="98" spans="1:15" ht="15" thickBot="1" x14ac:dyDescent="0.4">
      <c r="A98" t="s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1654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ht="15" thickBot="1" x14ac:dyDescent="0.4">
      <c r="A99" t="s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ht="15" thickBot="1" x14ac:dyDescent="0.4">
      <c r="A100" t="s">
        <v>2</v>
      </c>
      <c r="B100" s="1">
        <v>0</v>
      </c>
      <c r="C100" s="1">
        <v>0</v>
      </c>
      <c r="D100" s="1">
        <v>797503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ht="15" thickBot="1" x14ac:dyDescent="0.4">
      <c r="A101" t="s">
        <v>3</v>
      </c>
      <c r="B101" s="1">
        <v>0</v>
      </c>
      <c r="C101" s="1">
        <v>0</v>
      </c>
      <c r="D101" s="1">
        <v>70775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ht="15" thickBot="1" x14ac:dyDescent="0.4">
      <c r="A102" t="s">
        <v>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ht="15" thickBot="1" x14ac:dyDescent="0.4">
      <c r="A103" t="s">
        <v>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ht="15" thickBot="1" x14ac:dyDescent="0.4">
      <c r="A104" t="s">
        <v>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374334</v>
      </c>
    </row>
    <row r="105" spans="1:15" ht="15" thickBot="1" x14ac:dyDescent="0.4">
      <c r="A105" t="s">
        <v>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ht="15" thickBot="1" x14ac:dyDescent="0.4">
      <c r="A106" t="s">
        <v>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35">
      <c r="A107" t="s">
        <v>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35">
      <c r="A108" t="s">
        <v>18</v>
      </c>
      <c r="B108">
        <f t="shared" ref="B108:G108" si="15">SUM(B98:B107)</f>
        <v>0</v>
      </c>
      <c r="C108">
        <f t="shared" si="15"/>
        <v>0</v>
      </c>
      <c r="D108">
        <f t="shared" si="15"/>
        <v>868278</v>
      </c>
      <c r="E108">
        <f t="shared" si="15"/>
        <v>0</v>
      </c>
      <c r="F108">
        <f t="shared" si="15"/>
        <v>0</v>
      </c>
      <c r="G108">
        <f t="shared" si="15"/>
        <v>0</v>
      </c>
      <c r="H108">
        <f t="shared" ref="H108:O108" si="16">SUM(H98:H107)</f>
        <v>0</v>
      </c>
      <c r="I108">
        <f t="shared" si="16"/>
        <v>0</v>
      </c>
      <c r="J108">
        <f t="shared" si="16"/>
        <v>1654</v>
      </c>
      <c r="K108">
        <f t="shared" si="16"/>
        <v>0</v>
      </c>
      <c r="L108">
        <f t="shared" si="16"/>
        <v>0</v>
      </c>
      <c r="M108">
        <f t="shared" si="16"/>
        <v>0</v>
      </c>
      <c r="N108">
        <f t="shared" si="16"/>
        <v>0</v>
      </c>
      <c r="O108">
        <f t="shared" si="16"/>
        <v>374334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361D-D0B7-43BF-9AC4-FDB337062F2E}">
  <dimension ref="A1:Q239"/>
  <sheetViews>
    <sheetView topLeftCell="A145" workbookViewId="0">
      <selection activeCell="A156" sqref="A156:H166"/>
    </sheetView>
  </sheetViews>
  <sheetFormatPr defaultRowHeight="14.5" x14ac:dyDescent="0.35"/>
  <sheetData>
    <row r="1" spans="1:17" ht="22" thickBot="1" x14ac:dyDescent="0.4">
      <c r="A1" s="3" t="s">
        <v>26</v>
      </c>
      <c r="B1" s="3" t="s">
        <v>27</v>
      </c>
      <c r="C1" s="3" t="s">
        <v>28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/>
      <c r="J1" s="1"/>
      <c r="K1" s="1"/>
      <c r="L1" s="1"/>
      <c r="M1" s="1"/>
      <c r="N1" s="1"/>
      <c r="O1" s="1"/>
      <c r="P1" s="1"/>
      <c r="Q1" s="1"/>
    </row>
    <row r="2" spans="1:17" ht="42.5" thickBot="1" x14ac:dyDescent="0.4">
      <c r="A2" s="1">
        <v>0</v>
      </c>
      <c r="B2" s="1" t="s">
        <v>0</v>
      </c>
      <c r="C2" s="1" t="s">
        <v>31</v>
      </c>
      <c r="D2" s="1">
        <v>500000</v>
      </c>
      <c r="E2" s="1">
        <v>0</v>
      </c>
      <c r="F2" s="1">
        <v>0</v>
      </c>
      <c r="G2" s="1">
        <v>-252436</v>
      </c>
      <c r="H2" s="1" t="b">
        <v>0</v>
      </c>
      <c r="I2" s="1"/>
      <c r="J2" s="1"/>
      <c r="K2" s="1"/>
      <c r="L2" s="1"/>
      <c r="M2" s="1"/>
      <c r="N2" s="1"/>
      <c r="O2" s="1"/>
      <c r="P2" s="1"/>
      <c r="Q2" s="1"/>
    </row>
    <row r="3" spans="1:17" ht="42.5" thickBot="1" x14ac:dyDescent="0.4">
      <c r="A3" s="1">
        <v>1</v>
      </c>
      <c r="B3" s="1" t="s">
        <v>1</v>
      </c>
      <c r="C3" s="1" t="s">
        <v>32</v>
      </c>
      <c r="D3" s="1">
        <v>500000</v>
      </c>
      <c r="E3" s="1">
        <v>0</v>
      </c>
      <c r="F3" s="1">
        <v>0</v>
      </c>
      <c r="G3" s="1">
        <v>-252436</v>
      </c>
      <c r="H3" s="1" t="b">
        <v>0</v>
      </c>
      <c r="I3" s="1"/>
      <c r="J3" s="1"/>
      <c r="K3" s="1"/>
      <c r="L3" s="1"/>
      <c r="M3" s="1"/>
      <c r="N3" s="1"/>
      <c r="O3" s="1"/>
      <c r="P3" s="1"/>
      <c r="Q3" s="1"/>
    </row>
    <row r="4" spans="1:17" ht="42.5" thickBot="1" x14ac:dyDescent="0.4">
      <c r="A4" s="1">
        <v>2</v>
      </c>
      <c r="B4" s="1" t="s">
        <v>2</v>
      </c>
      <c r="C4" s="1" t="s">
        <v>33</v>
      </c>
      <c r="D4" s="1">
        <v>55608</v>
      </c>
      <c r="E4" s="1">
        <v>0</v>
      </c>
      <c r="F4" s="1">
        <v>0</v>
      </c>
      <c r="G4" s="1">
        <v>-252436</v>
      </c>
      <c r="H4" s="1" t="b">
        <v>0</v>
      </c>
      <c r="I4" s="1"/>
      <c r="J4" s="1"/>
      <c r="K4" s="1"/>
      <c r="L4" s="1"/>
      <c r="M4" s="1"/>
      <c r="N4" s="1"/>
      <c r="O4" s="1"/>
      <c r="P4" s="1"/>
      <c r="Q4" s="1"/>
    </row>
    <row r="5" spans="1:17" ht="42.5" thickBot="1" x14ac:dyDescent="0.4">
      <c r="A5" s="1">
        <v>3</v>
      </c>
      <c r="B5" s="1" t="s">
        <v>3</v>
      </c>
      <c r="C5" s="1" t="s">
        <v>34</v>
      </c>
      <c r="D5" s="1">
        <v>33365</v>
      </c>
      <c r="E5" s="1">
        <v>0</v>
      </c>
      <c r="F5" s="1">
        <v>0</v>
      </c>
      <c r="G5" s="1">
        <v>-111461</v>
      </c>
      <c r="H5" s="1" t="b">
        <v>0</v>
      </c>
      <c r="I5" s="1"/>
      <c r="J5" s="1"/>
      <c r="K5" s="1"/>
      <c r="L5" s="1"/>
      <c r="M5" s="1"/>
      <c r="N5" s="1"/>
      <c r="O5" s="1"/>
      <c r="P5" s="1"/>
      <c r="Q5" s="1"/>
    </row>
    <row r="6" spans="1:17" ht="42.5" thickBot="1" x14ac:dyDescent="0.4">
      <c r="A6" s="1">
        <v>4</v>
      </c>
      <c r="B6" s="1" t="s">
        <v>4</v>
      </c>
      <c r="C6" s="1" t="s">
        <v>35</v>
      </c>
      <c r="D6" s="1">
        <v>77851</v>
      </c>
      <c r="E6" s="1">
        <v>0</v>
      </c>
      <c r="F6" s="1">
        <v>0</v>
      </c>
      <c r="G6" s="1">
        <v>-111461</v>
      </c>
      <c r="H6" s="1" t="b">
        <v>0</v>
      </c>
      <c r="I6" s="1"/>
      <c r="J6" s="1"/>
      <c r="K6" s="1"/>
      <c r="L6" s="1"/>
      <c r="M6" s="1"/>
      <c r="N6" s="1"/>
      <c r="O6" s="1"/>
      <c r="P6" s="1"/>
      <c r="Q6" s="1"/>
    </row>
    <row r="7" spans="1:17" ht="42.5" thickBot="1" x14ac:dyDescent="0.4">
      <c r="A7" s="1">
        <v>5</v>
      </c>
      <c r="B7" s="1" t="s">
        <v>5</v>
      </c>
      <c r="C7" s="1" t="s">
        <v>36</v>
      </c>
      <c r="D7" s="1">
        <v>33365</v>
      </c>
      <c r="E7" s="1">
        <v>0</v>
      </c>
      <c r="F7" s="1">
        <v>0</v>
      </c>
      <c r="G7" s="1">
        <v>-111461</v>
      </c>
      <c r="H7" s="1" t="b">
        <v>0</v>
      </c>
      <c r="I7" s="1"/>
      <c r="J7" s="1"/>
      <c r="K7" s="1"/>
      <c r="L7" s="1"/>
      <c r="M7" s="1"/>
      <c r="N7" s="1"/>
      <c r="O7" s="1"/>
      <c r="P7" s="1"/>
      <c r="Q7" s="1"/>
    </row>
    <row r="8" spans="1:17" ht="42.5" thickBot="1" x14ac:dyDescent="0.4">
      <c r="A8" s="1">
        <v>6</v>
      </c>
      <c r="B8" s="1" t="s">
        <v>6</v>
      </c>
      <c r="C8" s="1" t="s">
        <v>37</v>
      </c>
      <c r="D8" s="1">
        <v>33365</v>
      </c>
      <c r="E8" s="1">
        <v>0</v>
      </c>
      <c r="F8" s="1">
        <v>0</v>
      </c>
      <c r="G8" s="1">
        <v>-393411</v>
      </c>
      <c r="H8" s="1" t="b">
        <v>0</v>
      </c>
      <c r="I8" s="1"/>
      <c r="J8" s="1"/>
      <c r="K8" s="1"/>
      <c r="L8" s="1"/>
      <c r="M8" s="1"/>
      <c r="N8" s="1"/>
      <c r="O8" s="1"/>
      <c r="P8" s="1"/>
      <c r="Q8" s="1"/>
    </row>
    <row r="9" spans="1:17" ht="42.5" thickBot="1" x14ac:dyDescent="0.4">
      <c r="A9" s="1">
        <v>7</v>
      </c>
      <c r="B9" s="1" t="s">
        <v>7</v>
      </c>
      <c r="C9" s="1" t="s">
        <v>38</v>
      </c>
      <c r="D9" s="1">
        <v>81559</v>
      </c>
      <c r="E9" s="1">
        <v>0</v>
      </c>
      <c r="F9" s="1">
        <v>0</v>
      </c>
      <c r="G9" s="1">
        <v>-416906</v>
      </c>
      <c r="H9" s="1" t="b">
        <v>0</v>
      </c>
      <c r="I9" s="1"/>
      <c r="J9" s="1"/>
      <c r="K9" s="1"/>
      <c r="L9" s="1"/>
      <c r="M9" s="1"/>
      <c r="N9" s="1"/>
      <c r="O9" s="1"/>
      <c r="P9" s="1"/>
      <c r="Q9" s="1"/>
    </row>
    <row r="10" spans="1:17" ht="42.5" thickBot="1" x14ac:dyDescent="0.4">
      <c r="A10" s="1">
        <v>8</v>
      </c>
      <c r="B10" s="1" t="s">
        <v>8</v>
      </c>
      <c r="C10" s="1" t="s">
        <v>39</v>
      </c>
      <c r="D10" s="1">
        <v>69201</v>
      </c>
      <c r="E10" s="1">
        <v>0</v>
      </c>
      <c r="F10" s="1">
        <v>0</v>
      </c>
      <c r="G10" s="1">
        <v>-338587</v>
      </c>
      <c r="H10" s="1" t="b">
        <v>0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ht="42.5" thickBot="1" x14ac:dyDescent="0.4">
      <c r="A11" s="1">
        <v>9</v>
      </c>
      <c r="B11" s="1" t="s">
        <v>9</v>
      </c>
      <c r="C11" s="1" t="s">
        <v>40</v>
      </c>
      <c r="D11" s="1">
        <v>93916</v>
      </c>
      <c r="E11" s="1">
        <v>0</v>
      </c>
      <c r="F11" s="1">
        <v>0</v>
      </c>
      <c r="G11" s="1">
        <v>-495226</v>
      </c>
      <c r="H11" s="1" t="b">
        <v>0</v>
      </c>
      <c r="I11" s="1"/>
    </row>
    <row r="12" spans="1:17" ht="15" thickBot="1" x14ac:dyDescent="0.4">
      <c r="A12" s="3"/>
      <c r="B12" s="3"/>
      <c r="C12" s="3"/>
      <c r="D12" s="3"/>
      <c r="E12" s="3"/>
      <c r="F12" s="3"/>
      <c r="G12" s="3"/>
      <c r="H12" s="3"/>
      <c r="J12" s="3"/>
      <c r="K12" s="3"/>
      <c r="L12" s="3"/>
      <c r="M12" s="3"/>
      <c r="N12" s="3"/>
      <c r="O12" s="3"/>
      <c r="P12" s="3"/>
      <c r="Q12" s="3"/>
    </row>
    <row r="13" spans="1:17" ht="22" thickBot="1" x14ac:dyDescent="0.4">
      <c r="A13" s="3" t="s">
        <v>26</v>
      </c>
      <c r="B13" s="3" t="s">
        <v>27</v>
      </c>
      <c r="C13" s="3" t="s">
        <v>28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J13" s="1"/>
      <c r="K13" s="1"/>
      <c r="L13" s="1"/>
      <c r="M13" s="1"/>
      <c r="N13" s="1"/>
      <c r="O13" s="1"/>
      <c r="P13" s="1"/>
      <c r="Q13" s="1"/>
    </row>
    <row r="14" spans="1:17" ht="42.5" thickBot="1" x14ac:dyDescent="0.4">
      <c r="A14" s="1">
        <v>0</v>
      </c>
      <c r="B14" s="1" t="s">
        <v>0</v>
      </c>
      <c r="C14" s="1" t="s">
        <v>31</v>
      </c>
      <c r="D14" s="1">
        <v>500000</v>
      </c>
      <c r="E14" s="1">
        <v>670085</v>
      </c>
      <c r="F14" s="1">
        <v>0</v>
      </c>
      <c r="G14" s="1">
        <v>500000</v>
      </c>
      <c r="H14" s="1" t="b">
        <v>0</v>
      </c>
      <c r="J14" s="1"/>
      <c r="K14" s="1"/>
      <c r="L14" s="1"/>
      <c r="M14" s="1"/>
      <c r="N14" s="1"/>
      <c r="O14" s="1"/>
      <c r="P14" s="1"/>
      <c r="Q14" s="1"/>
    </row>
    <row r="15" spans="1:17" ht="42.5" thickBot="1" x14ac:dyDescent="0.4">
      <c r="A15" s="1">
        <v>1</v>
      </c>
      <c r="B15" s="1" t="s">
        <v>1</v>
      </c>
      <c r="C15" s="1" t="s">
        <v>32</v>
      </c>
      <c r="D15" s="1">
        <v>500000</v>
      </c>
      <c r="E15" s="1">
        <v>670085</v>
      </c>
      <c r="F15" s="1">
        <v>0</v>
      </c>
      <c r="G15" s="1">
        <v>500000</v>
      </c>
      <c r="H15" s="1" t="b">
        <v>0</v>
      </c>
      <c r="J15" s="1"/>
      <c r="K15" s="1"/>
      <c r="L15" s="1"/>
      <c r="M15" s="1"/>
      <c r="N15" s="1"/>
      <c r="O15" s="1"/>
      <c r="P15" s="1"/>
      <c r="Q15" s="1"/>
    </row>
    <row r="16" spans="1:17" ht="42.5" thickBot="1" x14ac:dyDescent="0.4">
      <c r="A16" s="1">
        <v>2</v>
      </c>
      <c r="B16" s="1" t="s">
        <v>2</v>
      </c>
      <c r="C16" s="1" t="s">
        <v>33</v>
      </c>
      <c r="D16" s="1">
        <v>55608</v>
      </c>
      <c r="E16" s="1">
        <v>670085</v>
      </c>
      <c r="F16" s="1">
        <v>797503</v>
      </c>
      <c r="G16" s="1">
        <v>69598</v>
      </c>
      <c r="H16" s="1" t="b">
        <v>1</v>
      </c>
      <c r="J16" s="1"/>
      <c r="K16" s="1"/>
      <c r="L16" s="1"/>
      <c r="M16" s="1"/>
      <c r="N16" s="1"/>
      <c r="O16" s="1"/>
      <c r="P16" s="1"/>
      <c r="Q16" s="1"/>
    </row>
    <row r="17" spans="1:17" ht="42.5" thickBot="1" x14ac:dyDescent="0.4">
      <c r="A17" s="1">
        <v>3</v>
      </c>
      <c r="B17" s="1" t="s">
        <v>3</v>
      </c>
      <c r="C17" s="1" t="s">
        <v>34</v>
      </c>
      <c r="D17" s="1">
        <v>33365</v>
      </c>
      <c r="E17" s="1">
        <v>402051</v>
      </c>
      <c r="F17" s="1">
        <v>70775</v>
      </c>
      <c r="G17" s="1">
        <v>75925</v>
      </c>
      <c r="H17" s="1" t="b">
        <v>1</v>
      </c>
      <c r="J17" s="1"/>
      <c r="K17" s="1"/>
      <c r="L17" s="1"/>
      <c r="M17" s="1"/>
      <c r="N17" s="1"/>
      <c r="O17" s="1"/>
      <c r="P17" s="1"/>
      <c r="Q17" s="1"/>
    </row>
    <row r="18" spans="1:17" ht="42.5" thickBot="1" x14ac:dyDescent="0.4">
      <c r="A18" s="1">
        <v>4</v>
      </c>
      <c r="B18" s="1" t="s">
        <v>4</v>
      </c>
      <c r="C18" s="1" t="s">
        <v>35</v>
      </c>
      <c r="D18" s="1">
        <v>77851</v>
      </c>
      <c r="E18" s="1">
        <v>402051</v>
      </c>
      <c r="F18" s="1">
        <v>0</v>
      </c>
      <c r="G18" s="1">
        <v>89201</v>
      </c>
      <c r="H18" s="1" t="b">
        <v>1</v>
      </c>
      <c r="J18" s="1"/>
      <c r="K18" s="1"/>
      <c r="L18" s="1"/>
      <c r="M18" s="1"/>
      <c r="N18" s="1"/>
      <c r="O18" s="1"/>
      <c r="P18" s="1"/>
      <c r="Q18" s="1"/>
    </row>
    <row r="19" spans="1:17" ht="42.5" thickBot="1" x14ac:dyDescent="0.4">
      <c r="A19" s="1">
        <v>5</v>
      </c>
      <c r="B19" s="1" t="s">
        <v>5</v>
      </c>
      <c r="C19" s="1" t="s">
        <v>36</v>
      </c>
      <c r="D19" s="1">
        <v>33365</v>
      </c>
      <c r="E19" s="1">
        <v>402051</v>
      </c>
      <c r="F19" s="1">
        <v>0</v>
      </c>
      <c r="G19" s="1">
        <v>89201</v>
      </c>
      <c r="H19" s="1" t="b">
        <v>1</v>
      </c>
      <c r="J19" s="1"/>
      <c r="K19" s="1"/>
      <c r="L19" s="1"/>
      <c r="M19" s="1"/>
      <c r="N19" s="1"/>
      <c r="O19" s="1"/>
      <c r="P19" s="1"/>
      <c r="Q19" s="1"/>
    </row>
    <row r="20" spans="1:17" ht="42.5" thickBot="1" x14ac:dyDescent="0.4">
      <c r="A20" s="1">
        <v>6</v>
      </c>
      <c r="B20" s="1" t="s">
        <v>6</v>
      </c>
      <c r="C20" s="1" t="s">
        <v>37</v>
      </c>
      <c r="D20" s="1">
        <v>33365</v>
      </c>
      <c r="E20" s="1">
        <v>938119</v>
      </c>
      <c r="F20" s="1">
        <v>0</v>
      </c>
      <c r="G20" s="1">
        <v>74799</v>
      </c>
      <c r="H20" s="1" t="b">
        <v>1</v>
      </c>
      <c r="J20" s="1"/>
      <c r="K20" s="1"/>
      <c r="L20" s="1"/>
      <c r="M20" s="1"/>
      <c r="N20" s="1"/>
      <c r="O20" s="1"/>
      <c r="P20" s="1"/>
      <c r="Q20" s="1"/>
    </row>
    <row r="21" spans="1:17" ht="42.5" thickBot="1" x14ac:dyDescent="0.4">
      <c r="A21" s="1">
        <v>7</v>
      </c>
      <c r="B21" s="1" t="s">
        <v>7</v>
      </c>
      <c r="C21" s="1" t="s">
        <v>38</v>
      </c>
      <c r="D21" s="1">
        <v>81559</v>
      </c>
      <c r="E21" s="1">
        <v>982791</v>
      </c>
      <c r="F21" s="1">
        <v>0</v>
      </c>
      <c r="G21" s="1">
        <v>81559</v>
      </c>
      <c r="H21" s="1" t="b">
        <v>0</v>
      </c>
      <c r="J21" s="1"/>
      <c r="K21" s="1"/>
      <c r="L21" s="1"/>
      <c r="M21" s="1"/>
      <c r="N21" s="1"/>
      <c r="O21" s="1"/>
      <c r="P21" s="1"/>
      <c r="Q21" s="1"/>
    </row>
    <row r="22" spans="1:17" ht="42.5" thickBot="1" x14ac:dyDescent="0.4">
      <c r="A22" s="1">
        <v>8</v>
      </c>
      <c r="B22" s="1" t="s">
        <v>8</v>
      </c>
      <c r="C22" s="1" t="s">
        <v>39</v>
      </c>
      <c r="D22" s="1">
        <v>69201</v>
      </c>
      <c r="E22" s="1">
        <v>833883</v>
      </c>
      <c r="F22" s="1">
        <v>0</v>
      </c>
      <c r="G22" s="1">
        <v>77599</v>
      </c>
      <c r="H22" s="1" t="b">
        <v>1</v>
      </c>
      <c r="J22" s="1"/>
      <c r="K22" s="1"/>
      <c r="L22" s="1"/>
      <c r="M22" s="1"/>
      <c r="N22" s="1"/>
      <c r="O22" s="1"/>
      <c r="P22" s="1"/>
      <c r="Q22" s="1"/>
    </row>
    <row r="23" spans="1:17" ht="42.5" thickBot="1" x14ac:dyDescent="0.4">
      <c r="A23" s="1">
        <v>9</v>
      </c>
      <c r="B23" s="1" t="s">
        <v>9</v>
      </c>
      <c r="C23" s="1" t="s">
        <v>40</v>
      </c>
      <c r="D23" s="1">
        <v>93916</v>
      </c>
      <c r="E23" s="1">
        <v>1131699</v>
      </c>
      <c r="F23" s="1">
        <v>0</v>
      </c>
      <c r="G23" s="1">
        <v>93916</v>
      </c>
      <c r="H23" s="1" t="b">
        <v>0</v>
      </c>
    </row>
    <row r="24" spans="1:17" ht="15" thickBot="1" x14ac:dyDescent="0.4">
      <c r="A24" s="3"/>
      <c r="B24" s="3"/>
      <c r="C24" s="3"/>
      <c r="D24" s="3"/>
      <c r="E24" s="3"/>
      <c r="F24" s="3"/>
      <c r="G24" s="3"/>
      <c r="H24" s="3"/>
      <c r="J24" s="3"/>
      <c r="K24" s="3"/>
      <c r="L24" s="3"/>
      <c r="M24" s="3"/>
      <c r="N24" s="3"/>
      <c r="O24" s="3"/>
      <c r="P24" s="3"/>
      <c r="Q24" s="3"/>
    </row>
    <row r="25" spans="1:17" ht="22" thickBot="1" x14ac:dyDescent="0.4">
      <c r="A25" s="3" t="s">
        <v>26</v>
      </c>
      <c r="B25" s="3" t="s">
        <v>27</v>
      </c>
      <c r="C25" s="3" t="s">
        <v>28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J25" s="1"/>
      <c r="K25" s="1"/>
      <c r="L25" s="1"/>
      <c r="M25" s="1"/>
      <c r="N25" s="1"/>
      <c r="O25" s="1"/>
      <c r="P25" s="1"/>
      <c r="Q25" s="1"/>
    </row>
    <row r="26" spans="1:17" ht="42.5" thickBot="1" x14ac:dyDescent="0.4">
      <c r="A26" s="1">
        <v>0</v>
      </c>
      <c r="B26" s="1" t="s">
        <v>0</v>
      </c>
      <c r="C26" s="1" t="s">
        <v>31</v>
      </c>
      <c r="D26" s="1">
        <v>500000</v>
      </c>
      <c r="E26" s="1">
        <v>1863798</v>
      </c>
      <c r="F26" s="1">
        <v>0</v>
      </c>
      <c r="G26" s="1">
        <v>700000</v>
      </c>
      <c r="H26" s="1" t="b">
        <v>1</v>
      </c>
      <c r="J26" s="1"/>
      <c r="K26" s="1"/>
      <c r="L26" s="1"/>
      <c r="M26" s="1"/>
      <c r="N26" s="1"/>
      <c r="O26" s="1"/>
      <c r="P26" s="1"/>
      <c r="Q26" s="1"/>
    </row>
    <row r="27" spans="1:17" ht="42.5" thickBot="1" x14ac:dyDescent="0.4">
      <c r="A27" s="1">
        <v>1</v>
      </c>
      <c r="B27" s="1" t="s">
        <v>1</v>
      </c>
      <c r="C27" s="1" t="s">
        <v>32</v>
      </c>
      <c r="D27" s="1">
        <v>500000</v>
      </c>
      <c r="E27" s="1">
        <v>1863798</v>
      </c>
      <c r="F27" s="1">
        <v>0</v>
      </c>
      <c r="G27" s="1">
        <v>600000</v>
      </c>
      <c r="H27" s="1" t="b">
        <v>1</v>
      </c>
      <c r="J27" s="1"/>
      <c r="K27" s="1"/>
      <c r="L27" s="1"/>
      <c r="M27" s="1"/>
      <c r="N27" s="1"/>
      <c r="O27" s="1"/>
      <c r="P27" s="1"/>
      <c r="Q27" s="1"/>
    </row>
    <row r="28" spans="1:17" ht="42.5" thickBot="1" x14ac:dyDescent="0.4">
      <c r="A28" s="1">
        <v>2</v>
      </c>
      <c r="B28" s="1" t="s">
        <v>2</v>
      </c>
      <c r="C28" s="1" t="s">
        <v>33</v>
      </c>
      <c r="D28" s="1">
        <v>55608</v>
      </c>
      <c r="E28" s="1">
        <v>1863798</v>
      </c>
      <c r="F28" s="1">
        <v>797503</v>
      </c>
      <c r="G28" s="1">
        <v>403393</v>
      </c>
      <c r="H28" s="1" t="b">
        <v>1</v>
      </c>
      <c r="J28" s="1"/>
      <c r="K28" s="1"/>
      <c r="L28" s="1"/>
      <c r="M28" s="1"/>
      <c r="N28" s="1"/>
      <c r="O28" s="1"/>
      <c r="P28" s="1"/>
      <c r="Q28" s="1"/>
    </row>
    <row r="29" spans="1:17" ht="42.5" thickBot="1" x14ac:dyDescent="0.4">
      <c r="A29" s="1">
        <v>3</v>
      </c>
      <c r="B29" s="1" t="s">
        <v>3</v>
      </c>
      <c r="C29" s="1" t="s">
        <v>34</v>
      </c>
      <c r="D29" s="1">
        <v>33365</v>
      </c>
      <c r="E29" s="1">
        <v>1118278</v>
      </c>
      <c r="F29" s="1">
        <v>70775</v>
      </c>
      <c r="G29" s="1">
        <v>242036</v>
      </c>
      <c r="H29" s="1" t="b">
        <v>1</v>
      </c>
      <c r="J29" s="1"/>
      <c r="K29" s="1"/>
      <c r="L29" s="1"/>
      <c r="M29" s="1"/>
      <c r="N29" s="1"/>
      <c r="O29" s="1"/>
      <c r="P29" s="1"/>
      <c r="Q29" s="1"/>
    </row>
    <row r="30" spans="1:17" ht="42.5" thickBot="1" x14ac:dyDescent="0.4">
      <c r="A30" s="1">
        <v>4</v>
      </c>
      <c r="B30" s="1" t="s">
        <v>4</v>
      </c>
      <c r="C30" s="1" t="s">
        <v>35</v>
      </c>
      <c r="D30" s="1">
        <v>77851</v>
      </c>
      <c r="E30" s="1">
        <v>1118278</v>
      </c>
      <c r="F30" s="1">
        <v>0</v>
      </c>
      <c r="G30" s="1">
        <v>242036</v>
      </c>
      <c r="H30" s="1" t="b">
        <v>1</v>
      </c>
      <c r="J30" s="1"/>
      <c r="K30" s="1"/>
      <c r="L30" s="1"/>
      <c r="M30" s="1"/>
      <c r="N30" s="1"/>
      <c r="O30" s="1"/>
      <c r="P30" s="1"/>
      <c r="Q30" s="1"/>
    </row>
    <row r="31" spans="1:17" ht="42.5" thickBot="1" x14ac:dyDescent="0.4">
      <c r="A31" s="1">
        <v>5</v>
      </c>
      <c r="B31" s="1" t="s">
        <v>5</v>
      </c>
      <c r="C31" s="1" t="s">
        <v>36</v>
      </c>
      <c r="D31" s="1">
        <v>33365</v>
      </c>
      <c r="E31" s="1">
        <v>1118278</v>
      </c>
      <c r="F31" s="1">
        <v>0</v>
      </c>
      <c r="G31" s="1">
        <v>242036</v>
      </c>
      <c r="H31" s="1" t="b">
        <v>1</v>
      </c>
      <c r="J31" s="1"/>
      <c r="K31" s="1"/>
      <c r="L31" s="1"/>
      <c r="M31" s="1"/>
      <c r="N31" s="1"/>
      <c r="O31" s="1"/>
      <c r="P31" s="1"/>
      <c r="Q31" s="1"/>
    </row>
    <row r="32" spans="1:17" ht="42.5" thickBot="1" x14ac:dyDescent="0.4">
      <c r="A32" s="1">
        <v>6</v>
      </c>
      <c r="B32" s="1" t="s">
        <v>6</v>
      </c>
      <c r="C32" s="1" t="s">
        <v>37</v>
      </c>
      <c r="D32" s="1">
        <v>33365</v>
      </c>
      <c r="E32" s="1">
        <v>2609317</v>
      </c>
      <c r="F32" s="1">
        <v>0</v>
      </c>
      <c r="G32" s="1">
        <v>564751</v>
      </c>
      <c r="H32" s="1" t="b">
        <v>1</v>
      </c>
      <c r="J32" s="1"/>
      <c r="K32" s="1"/>
      <c r="L32" s="1"/>
      <c r="M32" s="1"/>
      <c r="N32" s="1"/>
      <c r="O32" s="1"/>
      <c r="P32" s="1"/>
      <c r="Q32" s="1"/>
    </row>
    <row r="33" spans="1:17" ht="42.5" thickBot="1" x14ac:dyDescent="0.4">
      <c r="A33" s="1">
        <v>7</v>
      </c>
      <c r="B33" s="1" t="s">
        <v>7</v>
      </c>
      <c r="C33" s="1" t="s">
        <v>38</v>
      </c>
      <c r="D33" s="1">
        <v>81559</v>
      </c>
      <c r="E33" s="1">
        <v>2733570</v>
      </c>
      <c r="F33" s="1">
        <v>0</v>
      </c>
      <c r="G33" s="1">
        <v>591643</v>
      </c>
      <c r="H33" s="1" t="b">
        <v>1</v>
      </c>
      <c r="J33" s="1"/>
      <c r="K33" s="1"/>
      <c r="L33" s="1"/>
      <c r="M33" s="1"/>
      <c r="N33" s="1"/>
      <c r="O33" s="1"/>
      <c r="P33" s="1"/>
      <c r="Q33" s="1"/>
    </row>
    <row r="34" spans="1:17" ht="42.5" thickBot="1" x14ac:dyDescent="0.4">
      <c r="A34" s="1">
        <v>8</v>
      </c>
      <c r="B34" s="1" t="s">
        <v>8</v>
      </c>
      <c r="C34" s="1" t="s">
        <v>39</v>
      </c>
      <c r="D34" s="1">
        <v>69201</v>
      </c>
      <c r="E34" s="1">
        <v>2319392</v>
      </c>
      <c r="F34" s="1">
        <v>0</v>
      </c>
      <c r="G34" s="1">
        <v>502000</v>
      </c>
      <c r="H34" s="1" t="b">
        <v>1</v>
      </c>
      <c r="J34" s="1"/>
      <c r="K34" s="1"/>
      <c r="L34" s="1"/>
      <c r="M34" s="1"/>
      <c r="N34" s="1"/>
      <c r="O34" s="1"/>
      <c r="P34" s="1"/>
      <c r="Q34" s="1"/>
    </row>
    <row r="35" spans="1:17" ht="42.5" thickBot="1" x14ac:dyDescent="0.4">
      <c r="A35" s="1">
        <v>9</v>
      </c>
      <c r="B35" s="1" t="s">
        <v>9</v>
      </c>
      <c r="C35" s="1" t="s">
        <v>40</v>
      </c>
      <c r="D35" s="1">
        <v>93916</v>
      </c>
      <c r="E35" s="1">
        <v>3147747</v>
      </c>
      <c r="F35" s="1">
        <v>0</v>
      </c>
      <c r="G35" s="1">
        <v>681286</v>
      </c>
      <c r="H35" s="1" t="b">
        <v>1</v>
      </c>
    </row>
    <row r="36" spans="1:17" ht="15" thickBot="1" x14ac:dyDescent="0.4">
      <c r="A36" s="3"/>
      <c r="B36" s="3"/>
      <c r="C36" s="3"/>
      <c r="D36" s="3"/>
      <c r="E36" s="3"/>
      <c r="F36" s="3"/>
      <c r="G36" s="3"/>
      <c r="H36" s="3"/>
      <c r="J36" s="3"/>
      <c r="K36" s="3"/>
      <c r="L36" s="3"/>
      <c r="M36" s="3"/>
      <c r="N36" s="3"/>
      <c r="O36" s="3"/>
      <c r="P36" s="3"/>
      <c r="Q36" s="3"/>
    </row>
    <row r="37" spans="1:17" ht="22" thickBot="1" x14ac:dyDescent="0.4">
      <c r="A37" s="3" t="s">
        <v>26</v>
      </c>
      <c r="B37" s="3" t="s">
        <v>27</v>
      </c>
      <c r="C37" s="3" t="s">
        <v>28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25</v>
      </c>
      <c r="J37" s="1"/>
      <c r="K37" s="1"/>
      <c r="L37" s="1"/>
      <c r="M37" s="1"/>
      <c r="N37" s="1"/>
      <c r="O37" s="1"/>
      <c r="P37" s="1"/>
      <c r="Q37" s="1"/>
    </row>
    <row r="38" spans="1:17" ht="42.5" thickBot="1" x14ac:dyDescent="0.4">
      <c r="A38" s="1">
        <v>0</v>
      </c>
      <c r="B38" s="1" t="s">
        <v>0</v>
      </c>
      <c r="C38" s="1" t="s">
        <v>31</v>
      </c>
      <c r="D38" s="1">
        <v>500000</v>
      </c>
      <c r="E38" s="1">
        <v>1933699</v>
      </c>
      <c r="F38" s="1">
        <v>0</v>
      </c>
      <c r="G38" s="1">
        <v>627390</v>
      </c>
      <c r="H38" s="1" t="b">
        <v>1</v>
      </c>
      <c r="J38" s="1"/>
      <c r="K38" s="1"/>
      <c r="L38" s="1"/>
      <c r="M38" s="1"/>
      <c r="N38" s="1"/>
      <c r="O38" s="1"/>
      <c r="P38" s="1"/>
      <c r="Q38" s="1"/>
    </row>
    <row r="39" spans="1:17" ht="42.5" thickBot="1" x14ac:dyDescent="0.4">
      <c r="A39" s="1">
        <v>1</v>
      </c>
      <c r="B39" s="1" t="s">
        <v>1</v>
      </c>
      <c r="C39" s="1" t="s">
        <v>32</v>
      </c>
      <c r="D39" s="1">
        <v>500000</v>
      </c>
      <c r="E39" s="1">
        <v>1933699</v>
      </c>
      <c r="F39" s="1">
        <v>0</v>
      </c>
      <c r="G39" s="1">
        <v>527390</v>
      </c>
      <c r="H39" s="1" t="b">
        <v>1</v>
      </c>
      <c r="J39" s="1"/>
      <c r="K39" s="1"/>
      <c r="L39" s="1"/>
      <c r="M39" s="1"/>
      <c r="N39" s="1"/>
      <c r="O39" s="1"/>
      <c r="P39" s="1"/>
      <c r="Q39" s="1"/>
    </row>
    <row r="40" spans="1:17" ht="42.5" thickBot="1" x14ac:dyDescent="0.4">
      <c r="A40" s="1">
        <v>2</v>
      </c>
      <c r="B40" s="1" t="s">
        <v>2</v>
      </c>
      <c r="C40" s="1" t="s">
        <v>33</v>
      </c>
      <c r="D40" s="1">
        <v>55608</v>
      </c>
      <c r="E40" s="1">
        <v>1933699</v>
      </c>
      <c r="F40" s="1">
        <v>797503</v>
      </c>
      <c r="G40" s="1">
        <v>330783</v>
      </c>
      <c r="H40" s="1" t="b">
        <v>1</v>
      </c>
      <c r="J40" s="1"/>
      <c r="K40" s="1"/>
      <c r="L40" s="1"/>
      <c r="M40" s="1"/>
      <c r="N40" s="1"/>
      <c r="O40" s="1"/>
      <c r="P40" s="1"/>
      <c r="Q40" s="1"/>
    </row>
    <row r="41" spans="1:17" ht="42.5" thickBot="1" x14ac:dyDescent="0.4">
      <c r="A41" s="1">
        <v>3</v>
      </c>
      <c r="B41" s="1" t="s">
        <v>3</v>
      </c>
      <c r="C41" s="1" t="s">
        <v>34</v>
      </c>
      <c r="D41" s="1">
        <v>33365</v>
      </c>
      <c r="E41" s="1">
        <v>1160218</v>
      </c>
      <c r="F41" s="1">
        <v>70775</v>
      </c>
      <c r="G41" s="1">
        <v>198469</v>
      </c>
      <c r="H41" s="1" t="b">
        <v>1</v>
      </c>
      <c r="J41" s="1"/>
      <c r="K41" s="1"/>
      <c r="L41" s="1"/>
      <c r="M41" s="1"/>
      <c r="N41" s="1"/>
      <c r="O41" s="1"/>
      <c r="P41" s="1"/>
      <c r="Q41" s="1"/>
    </row>
    <row r="42" spans="1:17" ht="42.5" thickBot="1" x14ac:dyDescent="0.4">
      <c r="A42" s="1">
        <v>4</v>
      </c>
      <c r="B42" s="1" t="s">
        <v>4</v>
      </c>
      <c r="C42" s="1" t="s">
        <v>35</v>
      </c>
      <c r="D42" s="1">
        <v>77851</v>
      </c>
      <c r="E42" s="1">
        <v>1160218</v>
      </c>
      <c r="F42" s="1">
        <v>0</v>
      </c>
      <c r="G42" s="1">
        <v>198469</v>
      </c>
      <c r="H42" s="1" t="b">
        <v>1</v>
      </c>
      <c r="J42" s="1"/>
      <c r="K42" s="1"/>
      <c r="L42" s="1"/>
      <c r="M42" s="1"/>
      <c r="N42" s="1"/>
      <c r="O42" s="1"/>
      <c r="P42" s="1"/>
      <c r="Q42" s="1"/>
    </row>
    <row r="43" spans="1:17" ht="42.5" thickBot="1" x14ac:dyDescent="0.4">
      <c r="A43" s="1">
        <v>5</v>
      </c>
      <c r="B43" s="1" t="s">
        <v>5</v>
      </c>
      <c r="C43" s="1" t="s">
        <v>36</v>
      </c>
      <c r="D43" s="1">
        <v>33365</v>
      </c>
      <c r="E43" s="1">
        <v>1160218</v>
      </c>
      <c r="F43" s="1">
        <v>0</v>
      </c>
      <c r="G43" s="1">
        <v>198469</v>
      </c>
      <c r="H43" s="1" t="b">
        <v>1</v>
      </c>
      <c r="J43" s="1"/>
      <c r="K43" s="1"/>
      <c r="L43" s="1"/>
      <c r="M43" s="1"/>
      <c r="N43" s="1"/>
      <c r="O43" s="1"/>
      <c r="P43" s="1"/>
      <c r="Q43" s="1"/>
    </row>
    <row r="44" spans="1:17" ht="42.5" thickBot="1" x14ac:dyDescent="0.4">
      <c r="A44" s="1">
        <v>6</v>
      </c>
      <c r="B44" s="1" t="s">
        <v>6</v>
      </c>
      <c r="C44" s="1" t="s">
        <v>37</v>
      </c>
      <c r="D44" s="1">
        <v>33365</v>
      </c>
      <c r="E44" s="1">
        <v>2707179</v>
      </c>
      <c r="F44" s="1">
        <v>0</v>
      </c>
      <c r="G44" s="1">
        <v>463097</v>
      </c>
      <c r="H44" s="1" t="b">
        <v>1</v>
      </c>
      <c r="J44" s="1"/>
      <c r="K44" s="1"/>
      <c r="L44" s="1"/>
      <c r="M44" s="1"/>
      <c r="N44" s="1"/>
      <c r="O44" s="1"/>
      <c r="P44" s="1"/>
      <c r="Q44" s="1"/>
    </row>
    <row r="45" spans="1:17" ht="42.5" thickBot="1" x14ac:dyDescent="0.4">
      <c r="A45" s="1">
        <v>7</v>
      </c>
      <c r="B45" s="1" t="s">
        <v>7</v>
      </c>
      <c r="C45" s="1" t="s">
        <v>38</v>
      </c>
      <c r="D45" s="1">
        <v>81559</v>
      </c>
      <c r="E45" s="1">
        <v>2836092</v>
      </c>
      <c r="F45" s="1">
        <v>0</v>
      </c>
      <c r="G45" s="1">
        <v>485148</v>
      </c>
      <c r="H45" s="1" t="b">
        <v>1</v>
      </c>
      <c r="J45" s="1"/>
      <c r="K45" s="1"/>
      <c r="L45" s="1"/>
      <c r="M45" s="1"/>
      <c r="N45" s="1"/>
      <c r="O45" s="1"/>
      <c r="P45" s="1"/>
      <c r="Q45" s="1"/>
    </row>
    <row r="46" spans="1:17" ht="42.5" thickBot="1" x14ac:dyDescent="0.4">
      <c r="A46" s="1">
        <v>8</v>
      </c>
      <c r="B46" s="1" t="s">
        <v>8</v>
      </c>
      <c r="C46" s="1" t="s">
        <v>39</v>
      </c>
      <c r="D46" s="1">
        <v>69201</v>
      </c>
      <c r="E46" s="1">
        <v>2406380</v>
      </c>
      <c r="F46" s="1">
        <v>0</v>
      </c>
      <c r="G46" s="1">
        <v>411640</v>
      </c>
      <c r="H46" s="1" t="b">
        <v>1</v>
      </c>
      <c r="J46" s="1"/>
      <c r="K46" s="1"/>
      <c r="L46" s="1"/>
      <c r="M46" s="1"/>
      <c r="N46" s="1"/>
      <c r="O46" s="1"/>
      <c r="P46" s="1"/>
      <c r="Q46" s="1"/>
    </row>
    <row r="47" spans="1:17" ht="42.5" thickBot="1" x14ac:dyDescent="0.4">
      <c r="A47" s="1">
        <v>9</v>
      </c>
      <c r="B47" s="1" t="s">
        <v>9</v>
      </c>
      <c r="C47" s="1" t="s">
        <v>40</v>
      </c>
      <c r="D47" s="1">
        <v>93916</v>
      </c>
      <c r="E47" s="1">
        <v>3265802</v>
      </c>
      <c r="F47" s="1">
        <v>0</v>
      </c>
      <c r="G47" s="1">
        <v>558655</v>
      </c>
      <c r="H47" s="1" t="b">
        <v>1</v>
      </c>
    </row>
    <row r="48" spans="1:17" ht="15" thickBot="1" x14ac:dyDescent="0.4">
      <c r="A48" s="3"/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P48" s="3"/>
      <c r="Q48" s="3"/>
    </row>
    <row r="49" spans="1:17" ht="22" thickBot="1" x14ac:dyDescent="0.4">
      <c r="A49" s="3" t="s">
        <v>26</v>
      </c>
      <c r="B49" s="3" t="s">
        <v>27</v>
      </c>
      <c r="C49" s="3" t="s">
        <v>28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25</v>
      </c>
      <c r="J49" s="1"/>
      <c r="K49" s="1"/>
      <c r="L49" s="1"/>
      <c r="M49" s="1"/>
      <c r="N49" s="1"/>
      <c r="O49" s="1"/>
      <c r="P49" s="1"/>
      <c r="Q49" s="1"/>
    </row>
    <row r="50" spans="1:17" ht="42.5" thickBot="1" x14ac:dyDescent="0.4">
      <c r="A50" s="1">
        <v>0</v>
      </c>
      <c r="B50" s="1" t="s">
        <v>0</v>
      </c>
      <c r="C50" s="1" t="s">
        <v>31</v>
      </c>
      <c r="D50" s="1">
        <v>500000</v>
      </c>
      <c r="E50" s="1">
        <v>1933699</v>
      </c>
      <c r="F50" s="1">
        <v>0</v>
      </c>
      <c r="G50" s="1">
        <v>274954</v>
      </c>
      <c r="H50" s="1" t="b">
        <v>0</v>
      </c>
      <c r="J50" s="1"/>
      <c r="K50" s="1"/>
      <c r="L50" s="1"/>
      <c r="M50" s="1"/>
      <c r="N50" s="1"/>
      <c r="O50" s="1"/>
      <c r="P50" s="1"/>
      <c r="Q50" s="1"/>
    </row>
    <row r="51" spans="1:17" ht="42.5" thickBot="1" x14ac:dyDescent="0.4">
      <c r="A51" s="1">
        <v>1</v>
      </c>
      <c r="B51" s="1" t="s">
        <v>1</v>
      </c>
      <c r="C51" s="1" t="s">
        <v>32</v>
      </c>
      <c r="D51" s="1">
        <v>500000</v>
      </c>
      <c r="E51" s="1">
        <v>1933699</v>
      </c>
      <c r="F51" s="1">
        <v>0</v>
      </c>
      <c r="G51" s="1">
        <v>174954</v>
      </c>
      <c r="H51" s="1" t="b">
        <v>0</v>
      </c>
      <c r="J51" s="1"/>
      <c r="K51" s="1"/>
      <c r="L51" s="1"/>
      <c r="M51" s="1"/>
      <c r="N51" s="1"/>
      <c r="O51" s="1"/>
      <c r="P51" s="1"/>
      <c r="Q51" s="1"/>
    </row>
    <row r="52" spans="1:17" ht="42.5" thickBot="1" x14ac:dyDescent="0.4">
      <c r="A52" s="1">
        <v>2</v>
      </c>
      <c r="B52" s="1" t="s">
        <v>2</v>
      </c>
      <c r="C52" s="1" t="s">
        <v>33</v>
      </c>
      <c r="D52" s="1">
        <v>55608</v>
      </c>
      <c r="E52" s="1">
        <v>1933699</v>
      </c>
      <c r="F52" s="1">
        <v>797503</v>
      </c>
      <c r="G52" s="1">
        <v>-21653</v>
      </c>
      <c r="H52" s="1" t="b">
        <v>0</v>
      </c>
      <c r="J52" s="1"/>
      <c r="K52" s="1"/>
      <c r="L52" s="1"/>
      <c r="M52" s="1"/>
      <c r="N52" s="1"/>
      <c r="O52" s="1"/>
      <c r="P52" s="1"/>
      <c r="Q52" s="1"/>
    </row>
    <row r="53" spans="1:17" ht="42.5" thickBot="1" x14ac:dyDescent="0.4">
      <c r="A53" s="1">
        <v>3</v>
      </c>
      <c r="B53" s="1" t="s">
        <v>3</v>
      </c>
      <c r="C53" s="1" t="s">
        <v>34</v>
      </c>
      <c r="D53" s="1">
        <v>33365</v>
      </c>
      <c r="E53" s="1">
        <v>1160218</v>
      </c>
      <c r="F53" s="1">
        <v>70775</v>
      </c>
      <c r="G53" s="1">
        <v>-12992</v>
      </c>
      <c r="H53" s="1" t="b">
        <v>0</v>
      </c>
      <c r="J53" s="1"/>
      <c r="K53" s="1"/>
      <c r="L53" s="1"/>
      <c r="M53" s="1"/>
      <c r="N53" s="1"/>
      <c r="O53" s="1"/>
      <c r="P53" s="1"/>
      <c r="Q53" s="1"/>
    </row>
    <row r="54" spans="1:17" ht="42.5" thickBot="1" x14ac:dyDescent="0.4">
      <c r="A54" s="1">
        <v>4</v>
      </c>
      <c r="B54" s="1" t="s">
        <v>4</v>
      </c>
      <c r="C54" s="1" t="s">
        <v>35</v>
      </c>
      <c r="D54" s="1">
        <v>77851</v>
      </c>
      <c r="E54" s="1">
        <v>1160218</v>
      </c>
      <c r="F54" s="1">
        <v>0</v>
      </c>
      <c r="G54" s="1">
        <v>-12992</v>
      </c>
      <c r="H54" s="1" t="b">
        <v>0</v>
      </c>
      <c r="J54" s="1"/>
      <c r="K54" s="1"/>
      <c r="L54" s="1"/>
      <c r="M54" s="1"/>
      <c r="N54" s="1"/>
      <c r="O54" s="1"/>
      <c r="P54" s="1"/>
      <c r="Q54" s="1"/>
    </row>
    <row r="55" spans="1:17" ht="42.5" thickBot="1" x14ac:dyDescent="0.4">
      <c r="A55" s="1">
        <v>5</v>
      </c>
      <c r="B55" s="1" t="s">
        <v>5</v>
      </c>
      <c r="C55" s="1" t="s">
        <v>36</v>
      </c>
      <c r="D55" s="1">
        <v>33365</v>
      </c>
      <c r="E55" s="1">
        <v>1160218</v>
      </c>
      <c r="F55" s="1">
        <v>0</v>
      </c>
      <c r="G55" s="1">
        <v>-12992</v>
      </c>
      <c r="H55" s="1" t="b">
        <v>0</v>
      </c>
      <c r="J55" s="1"/>
      <c r="K55" s="1"/>
      <c r="L55" s="1"/>
      <c r="M55" s="1"/>
      <c r="N55" s="1"/>
      <c r="O55" s="1"/>
      <c r="P55" s="1"/>
      <c r="Q55" s="1"/>
    </row>
    <row r="56" spans="1:17" ht="42.5" thickBot="1" x14ac:dyDescent="0.4">
      <c r="A56" s="1">
        <v>6</v>
      </c>
      <c r="B56" s="1" t="s">
        <v>6</v>
      </c>
      <c r="C56" s="1" t="s">
        <v>37</v>
      </c>
      <c r="D56" s="1">
        <v>33365</v>
      </c>
      <c r="E56" s="1">
        <v>2707179</v>
      </c>
      <c r="F56" s="1">
        <v>0</v>
      </c>
      <c r="G56" s="1">
        <v>-30314</v>
      </c>
      <c r="H56" s="1" t="b">
        <v>0</v>
      </c>
      <c r="J56" s="1"/>
      <c r="K56" s="1"/>
      <c r="L56" s="1"/>
      <c r="M56" s="1"/>
      <c r="N56" s="1"/>
      <c r="O56" s="1"/>
      <c r="P56" s="1"/>
      <c r="Q56" s="1"/>
    </row>
    <row r="57" spans="1:17" ht="42.5" thickBot="1" x14ac:dyDescent="0.4">
      <c r="A57" s="1">
        <v>7</v>
      </c>
      <c r="B57" s="1" t="s">
        <v>7</v>
      </c>
      <c r="C57" s="1" t="s">
        <v>38</v>
      </c>
      <c r="D57" s="1">
        <v>81559</v>
      </c>
      <c r="E57" s="1">
        <v>2836092</v>
      </c>
      <c r="F57" s="1">
        <v>0</v>
      </c>
      <c r="G57" s="1">
        <v>-31758</v>
      </c>
      <c r="H57" s="1" t="b">
        <v>0</v>
      </c>
      <c r="J57" s="1"/>
      <c r="K57" s="1"/>
      <c r="L57" s="1"/>
      <c r="M57" s="1"/>
      <c r="N57" s="1"/>
      <c r="O57" s="1"/>
      <c r="P57" s="1"/>
      <c r="Q57" s="1"/>
    </row>
    <row r="58" spans="1:17" ht="42.5" thickBot="1" x14ac:dyDescent="0.4">
      <c r="A58" s="1">
        <v>8</v>
      </c>
      <c r="B58" s="1" t="s">
        <v>8</v>
      </c>
      <c r="C58" s="1" t="s">
        <v>39</v>
      </c>
      <c r="D58" s="1">
        <v>69201</v>
      </c>
      <c r="E58" s="1">
        <v>2406380</v>
      </c>
      <c r="F58" s="1">
        <v>0</v>
      </c>
      <c r="G58" s="1">
        <v>-26947</v>
      </c>
      <c r="H58" s="1" t="b">
        <v>0</v>
      </c>
      <c r="J58" s="1"/>
      <c r="K58" s="1"/>
      <c r="L58" s="1"/>
      <c r="M58" s="1"/>
      <c r="N58" s="4"/>
      <c r="O58" s="1"/>
      <c r="P58" s="1"/>
      <c r="Q58" s="1"/>
    </row>
    <row r="59" spans="1:17" ht="42.5" thickBot="1" x14ac:dyDescent="0.4">
      <c r="A59" s="1">
        <v>9</v>
      </c>
      <c r="B59" s="1" t="s">
        <v>9</v>
      </c>
      <c r="C59" s="1" t="s">
        <v>40</v>
      </c>
      <c r="D59" s="1">
        <v>93916</v>
      </c>
      <c r="E59" s="1">
        <v>3265802</v>
      </c>
      <c r="F59" s="1">
        <v>0</v>
      </c>
      <c r="G59" s="1">
        <v>-36571</v>
      </c>
      <c r="H59" s="1" t="b">
        <v>0</v>
      </c>
    </row>
    <row r="60" spans="1:17" ht="15" thickBot="1" x14ac:dyDescent="0.4">
      <c r="A60" s="3"/>
      <c r="B60" s="3"/>
      <c r="C60" s="3"/>
      <c r="D60" s="3"/>
      <c r="E60" s="3"/>
      <c r="F60" s="3"/>
      <c r="G60" s="3"/>
      <c r="H60" s="3"/>
    </row>
    <row r="61" spans="1:17" ht="22" thickBot="1" x14ac:dyDescent="0.4">
      <c r="A61" s="3" t="s">
        <v>26</v>
      </c>
      <c r="B61" s="3" t="s">
        <v>27</v>
      </c>
      <c r="C61" s="3" t="s">
        <v>28</v>
      </c>
      <c r="D61" s="3" t="s">
        <v>21</v>
      </c>
      <c r="E61" s="3" t="s">
        <v>22</v>
      </c>
      <c r="F61" s="3" t="s">
        <v>23</v>
      </c>
      <c r="G61" s="3" t="s">
        <v>24</v>
      </c>
      <c r="H61" s="3" t="s">
        <v>25</v>
      </c>
      <c r="I61" s="3"/>
      <c r="J61" s="3"/>
    </row>
    <row r="62" spans="1:17" ht="42.5" thickBot="1" x14ac:dyDescent="0.4">
      <c r="A62" s="1">
        <v>0</v>
      </c>
      <c r="B62" s="1" t="s">
        <v>0</v>
      </c>
      <c r="C62" s="1" t="s">
        <v>31</v>
      </c>
      <c r="D62" s="1">
        <v>500000</v>
      </c>
      <c r="E62" s="1">
        <v>2101556</v>
      </c>
      <c r="F62" s="1">
        <v>0</v>
      </c>
      <c r="G62" s="1">
        <v>107162</v>
      </c>
      <c r="H62" s="1" t="b">
        <v>0</v>
      </c>
      <c r="I62" s="1"/>
      <c r="J62" s="1"/>
    </row>
    <row r="63" spans="1:17" ht="42.5" thickBot="1" x14ac:dyDescent="0.4">
      <c r="A63" s="1">
        <v>1</v>
      </c>
      <c r="B63" s="1" t="s">
        <v>1</v>
      </c>
      <c r="C63" s="1" t="s">
        <v>32</v>
      </c>
      <c r="D63" s="1">
        <v>500000</v>
      </c>
      <c r="E63" s="1">
        <v>2101556</v>
      </c>
      <c r="F63" s="1">
        <v>0</v>
      </c>
      <c r="G63" s="1">
        <v>7162</v>
      </c>
      <c r="H63" s="1" t="b">
        <v>0</v>
      </c>
      <c r="I63" s="1"/>
      <c r="J63" s="1"/>
    </row>
    <row r="64" spans="1:17" ht="42.5" thickBot="1" x14ac:dyDescent="0.4">
      <c r="A64" s="1">
        <v>2</v>
      </c>
      <c r="B64" s="1" t="s">
        <v>2</v>
      </c>
      <c r="C64" s="1" t="s">
        <v>33</v>
      </c>
      <c r="D64" s="1">
        <v>55608</v>
      </c>
      <c r="E64" s="1">
        <v>2101556</v>
      </c>
      <c r="F64" s="1">
        <v>797503</v>
      </c>
      <c r="G64" s="1">
        <v>-189445</v>
      </c>
      <c r="H64" s="1" t="b">
        <v>0</v>
      </c>
      <c r="I64" s="1"/>
      <c r="J64" s="1"/>
    </row>
    <row r="65" spans="1:10" ht="42.5" thickBot="1" x14ac:dyDescent="0.4">
      <c r="A65" s="1">
        <v>3</v>
      </c>
      <c r="B65" s="1" t="s">
        <v>3</v>
      </c>
      <c r="C65" s="1" t="s">
        <v>34</v>
      </c>
      <c r="D65" s="1">
        <v>33365</v>
      </c>
      <c r="E65" s="1">
        <v>1260932</v>
      </c>
      <c r="F65" s="1">
        <v>70775</v>
      </c>
      <c r="G65" s="1">
        <v>-113667</v>
      </c>
      <c r="H65" s="1" t="b">
        <v>0</v>
      </c>
      <c r="I65" s="1"/>
      <c r="J65" s="1"/>
    </row>
    <row r="66" spans="1:10" ht="42.5" thickBot="1" x14ac:dyDescent="0.4">
      <c r="A66" s="1">
        <v>4</v>
      </c>
      <c r="B66" s="1" t="s">
        <v>4</v>
      </c>
      <c r="C66" s="1" t="s">
        <v>35</v>
      </c>
      <c r="D66" s="1">
        <v>77851</v>
      </c>
      <c r="E66" s="1">
        <v>1260932</v>
      </c>
      <c r="F66" s="1">
        <v>0</v>
      </c>
      <c r="G66" s="1">
        <v>-113667</v>
      </c>
      <c r="H66" s="1" t="b">
        <v>0</v>
      </c>
      <c r="I66" s="1"/>
      <c r="J66" s="1"/>
    </row>
    <row r="67" spans="1:10" ht="42.5" thickBot="1" x14ac:dyDescent="0.4">
      <c r="A67" s="1">
        <v>5</v>
      </c>
      <c r="B67" s="1" t="s">
        <v>5</v>
      </c>
      <c r="C67" s="1" t="s">
        <v>36</v>
      </c>
      <c r="D67" s="1">
        <v>33365</v>
      </c>
      <c r="E67" s="1">
        <v>1260932</v>
      </c>
      <c r="F67" s="1">
        <v>0</v>
      </c>
      <c r="G67" s="1">
        <v>-113667</v>
      </c>
      <c r="H67" s="1" t="b">
        <v>0</v>
      </c>
      <c r="I67" s="1"/>
      <c r="J67" s="1"/>
    </row>
    <row r="68" spans="1:10" ht="42.5" thickBot="1" x14ac:dyDescent="0.4">
      <c r="A68" s="1">
        <v>6</v>
      </c>
      <c r="B68" s="1" t="s">
        <v>6</v>
      </c>
      <c r="C68" s="1" t="s">
        <v>37</v>
      </c>
      <c r="D68" s="1">
        <v>33365</v>
      </c>
      <c r="E68" s="1">
        <v>2942179</v>
      </c>
      <c r="F68" s="1">
        <v>0</v>
      </c>
      <c r="G68" s="1">
        <v>-265223</v>
      </c>
      <c r="H68" s="1" t="b">
        <v>0</v>
      </c>
      <c r="I68" s="1"/>
      <c r="J68" s="1"/>
    </row>
    <row r="69" spans="1:10" ht="42.5" thickBot="1" x14ac:dyDescent="0.4">
      <c r="A69" s="1">
        <v>7</v>
      </c>
      <c r="B69" s="1" t="s">
        <v>7</v>
      </c>
      <c r="C69" s="1" t="s">
        <v>38</v>
      </c>
      <c r="D69" s="1">
        <v>81559</v>
      </c>
      <c r="E69" s="1">
        <v>3082282</v>
      </c>
      <c r="F69" s="1">
        <v>0</v>
      </c>
      <c r="G69" s="1">
        <v>-277854</v>
      </c>
      <c r="H69" s="1" t="b">
        <v>0</v>
      </c>
      <c r="I69" s="1"/>
      <c r="J69" s="1"/>
    </row>
    <row r="70" spans="1:10" ht="42.5" thickBot="1" x14ac:dyDescent="0.4">
      <c r="A70" s="1">
        <v>8</v>
      </c>
      <c r="B70" s="1" t="s">
        <v>8</v>
      </c>
      <c r="C70" s="1" t="s">
        <v>39</v>
      </c>
      <c r="D70" s="1">
        <v>69201</v>
      </c>
      <c r="E70" s="1">
        <v>2615269</v>
      </c>
      <c r="F70" s="1">
        <v>0</v>
      </c>
      <c r="G70" s="1">
        <v>-235755</v>
      </c>
      <c r="H70" s="1" t="b">
        <v>0</v>
      </c>
      <c r="I70" s="1"/>
      <c r="J70" s="1"/>
    </row>
    <row r="71" spans="1:10" ht="42.5" thickBot="1" x14ac:dyDescent="0.4">
      <c r="A71" s="1">
        <v>9</v>
      </c>
      <c r="B71" s="1" t="s">
        <v>9</v>
      </c>
      <c r="C71" s="1" t="s">
        <v>40</v>
      </c>
      <c r="D71" s="1">
        <v>93916</v>
      </c>
      <c r="E71" s="1">
        <v>3549294</v>
      </c>
      <c r="F71" s="1">
        <v>0</v>
      </c>
      <c r="G71" s="1">
        <v>-319954</v>
      </c>
      <c r="H71" s="1" t="b">
        <v>0</v>
      </c>
      <c r="I71" s="1"/>
      <c r="J71" s="1"/>
    </row>
    <row r="72" spans="1:10" ht="15" thickBot="1" x14ac:dyDescent="0.4">
      <c r="A72" s="3"/>
      <c r="B72" s="3"/>
      <c r="C72" s="3"/>
      <c r="D72" s="3"/>
      <c r="E72" s="3"/>
      <c r="F72" s="3"/>
      <c r="G72" s="3"/>
      <c r="H72" s="3"/>
    </row>
    <row r="73" spans="1:10" ht="22" thickBot="1" x14ac:dyDescent="0.4">
      <c r="A73" s="3" t="s">
        <v>26</v>
      </c>
      <c r="B73" s="3" t="s">
        <v>27</v>
      </c>
      <c r="C73" s="3" t="s">
        <v>28</v>
      </c>
      <c r="D73" s="3" t="s">
        <v>21</v>
      </c>
      <c r="E73" s="3" t="s">
        <v>22</v>
      </c>
      <c r="F73" s="3" t="s">
        <v>23</v>
      </c>
      <c r="G73" s="3" t="s">
        <v>24</v>
      </c>
      <c r="H73" s="3" t="s">
        <v>25</v>
      </c>
    </row>
    <row r="74" spans="1:10" ht="42.5" thickBot="1" x14ac:dyDescent="0.4">
      <c r="A74" s="1">
        <v>0</v>
      </c>
      <c r="B74" s="1" t="s">
        <v>0</v>
      </c>
      <c r="C74" s="1" t="s">
        <v>31</v>
      </c>
      <c r="D74" s="1">
        <v>500000</v>
      </c>
      <c r="E74" s="1">
        <v>2990707</v>
      </c>
      <c r="F74" s="1">
        <v>0</v>
      </c>
      <c r="G74" s="1">
        <v>630269</v>
      </c>
      <c r="H74" s="1" t="b">
        <v>1</v>
      </c>
    </row>
    <row r="75" spans="1:10" ht="42.5" thickBot="1" x14ac:dyDescent="0.4">
      <c r="A75" s="1">
        <v>1</v>
      </c>
      <c r="B75" s="1" t="s">
        <v>1</v>
      </c>
      <c r="C75" s="1" t="s">
        <v>32</v>
      </c>
      <c r="D75" s="1">
        <v>500000</v>
      </c>
      <c r="E75" s="1">
        <v>2990707</v>
      </c>
      <c r="F75" s="1">
        <v>0</v>
      </c>
      <c r="G75" s="1">
        <v>530269</v>
      </c>
      <c r="H75" s="1" t="b">
        <v>1</v>
      </c>
    </row>
    <row r="76" spans="1:10" ht="42.5" thickBot="1" x14ac:dyDescent="0.4">
      <c r="A76" s="1">
        <v>2</v>
      </c>
      <c r="B76" s="1" t="s">
        <v>2</v>
      </c>
      <c r="C76" s="1" t="s">
        <v>33</v>
      </c>
      <c r="D76" s="1">
        <v>55608</v>
      </c>
      <c r="E76" s="1">
        <v>2990707</v>
      </c>
      <c r="F76" s="1">
        <v>797503</v>
      </c>
      <c r="G76" s="1">
        <v>333662</v>
      </c>
      <c r="H76" s="1" t="b">
        <v>1</v>
      </c>
    </row>
    <row r="77" spans="1:10" ht="42.5" thickBot="1" x14ac:dyDescent="0.4">
      <c r="A77" s="1">
        <v>3</v>
      </c>
      <c r="B77" s="1" t="s">
        <v>3</v>
      </c>
      <c r="C77" s="1" t="s">
        <v>34</v>
      </c>
      <c r="D77" s="1">
        <v>33365</v>
      </c>
      <c r="E77" s="1">
        <v>1794422</v>
      </c>
      <c r="F77" s="1">
        <v>70775</v>
      </c>
      <c r="G77" s="1">
        <v>200197</v>
      </c>
      <c r="H77" s="1" t="b">
        <v>1</v>
      </c>
    </row>
    <row r="78" spans="1:10" ht="42.5" thickBot="1" x14ac:dyDescent="0.4">
      <c r="A78" s="1">
        <v>4</v>
      </c>
      <c r="B78" s="1" t="s">
        <v>4</v>
      </c>
      <c r="C78" s="1" t="s">
        <v>35</v>
      </c>
      <c r="D78" s="1">
        <v>77851</v>
      </c>
      <c r="E78" s="1">
        <v>1794422</v>
      </c>
      <c r="F78" s="1">
        <v>0</v>
      </c>
      <c r="G78" s="1">
        <v>200197</v>
      </c>
      <c r="H78" s="1" t="b">
        <v>1</v>
      </c>
    </row>
    <row r="79" spans="1:10" ht="42.5" thickBot="1" x14ac:dyDescent="0.4">
      <c r="A79" s="1">
        <v>5</v>
      </c>
      <c r="B79" s="1" t="s">
        <v>5</v>
      </c>
      <c r="C79" s="1" t="s">
        <v>36</v>
      </c>
      <c r="D79" s="1">
        <v>33365</v>
      </c>
      <c r="E79" s="1">
        <v>1794422</v>
      </c>
      <c r="F79" s="1">
        <v>0</v>
      </c>
      <c r="G79" s="1">
        <v>200197</v>
      </c>
      <c r="H79" s="1" t="b">
        <v>1</v>
      </c>
    </row>
    <row r="80" spans="1:10" ht="42.5" thickBot="1" x14ac:dyDescent="0.4">
      <c r="A80" s="1">
        <v>6</v>
      </c>
      <c r="B80" s="1" t="s">
        <v>6</v>
      </c>
      <c r="C80" s="1" t="s">
        <v>37</v>
      </c>
      <c r="D80" s="1">
        <v>33365</v>
      </c>
      <c r="E80" s="1">
        <v>4186990</v>
      </c>
      <c r="F80" s="1">
        <v>0</v>
      </c>
      <c r="G80" s="1">
        <v>467126</v>
      </c>
      <c r="H80" s="1" t="b">
        <v>1</v>
      </c>
    </row>
    <row r="81" spans="1:8" ht="42.5" thickBot="1" x14ac:dyDescent="0.4">
      <c r="A81" s="1">
        <v>7</v>
      </c>
      <c r="B81" s="1" t="s">
        <v>7</v>
      </c>
      <c r="C81" s="1" t="s">
        <v>38</v>
      </c>
      <c r="D81" s="1">
        <v>81559</v>
      </c>
      <c r="E81" s="1">
        <v>4386370</v>
      </c>
      <c r="F81" s="1">
        <v>0</v>
      </c>
      <c r="G81" s="1">
        <v>489369</v>
      </c>
      <c r="H81" s="1" t="b">
        <v>1</v>
      </c>
    </row>
    <row r="82" spans="1:8" ht="42.5" thickBot="1" x14ac:dyDescent="0.4">
      <c r="A82" s="1">
        <v>8</v>
      </c>
      <c r="B82" s="1" t="s">
        <v>8</v>
      </c>
      <c r="C82" s="1" t="s">
        <v>39</v>
      </c>
      <c r="D82" s="1">
        <v>69201</v>
      </c>
      <c r="E82" s="1">
        <v>3721768</v>
      </c>
      <c r="F82" s="1">
        <v>0</v>
      </c>
      <c r="G82" s="1">
        <v>415222</v>
      </c>
      <c r="H82" s="1" t="b">
        <v>1</v>
      </c>
    </row>
    <row r="83" spans="1:8" ht="42.5" thickBot="1" x14ac:dyDescent="0.4">
      <c r="A83" s="1">
        <v>9</v>
      </c>
      <c r="B83" s="1" t="s">
        <v>9</v>
      </c>
      <c r="C83" s="1" t="s">
        <v>40</v>
      </c>
      <c r="D83" s="1">
        <v>93916</v>
      </c>
      <c r="E83" s="1">
        <v>5050971</v>
      </c>
      <c r="F83" s="1">
        <v>0</v>
      </c>
      <c r="G83" s="1">
        <v>563515</v>
      </c>
      <c r="H83" s="1" t="b">
        <v>1</v>
      </c>
    </row>
    <row r="84" spans="1:8" ht="15" thickBot="1" x14ac:dyDescent="0.4">
      <c r="A84" s="3"/>
      <c r="B84" s="3"/>
      <c r="C84" s="3"/>
      <c r="D84" s="3"/>
      <c r="E84" s="3"/>
      <c r="F84" s="3"/>
      <c r="G84" s="3"/>
      <c r="H84" s="3"/>
    </row>
    <row r="85" spans="1:8" ht="22" thickBot="1" x14ac:dyDescent="0.4">
      <c r="A85" s="3" t="s">
        <v>26</v>
      </c>
      <c r="B85" s="3" t="s">
        <v>27</v>
      </c>
      <c r="C85" s="3" t="s">
        <v>28</v>
      </c>
      <c r="D85" s="3" t="s">
        <v>21</v>
      </c>
      <c r="E85" s="3" t="s">
        <v>22</v>
      </c>
      <c r="F85" s="3" t="s">
        <v>23</v>
      </c>
      <c r="G85" s="3" t="s">
        <v>24</v>
      </c>
      <c r="H85" s="3" t="s">
        <v>25</v>
      </c>
    </row>
    <row r="86" spans="1:8" ht="42.5" thickBot="1" x14ac:dyDescent="0.4">
      <c r="A86" s="1">
        <v>0</v>
      </c>
      <c r="B86" s="1" t="s">
        <v>0</v>
      </c>
      <c r="C86" s="1" t="s">
        <v>31</v>
      </c>
      <c r="D86" s="1">
        <v>500000</v>
      </c>
      <c r="E86" s="1">
        <v>3101295</v>
      </c>
      <c r="F86" s="1">
        <v>1654</v>
      </c>
      <c r="G86" s="1">
        <v>498346</v>
      </c>
      <c r="H86" s="1" t="b">
        <v>0</v>
      </c>
    </row>
    <row r="87" spans="1:8" ht="42.5" thickBot="1" x14ac:dyDescent="0.4">
      <c r="A87" s="1">
        <v>1</v>
      </c>
      <c r="B87" s="1" t="s">
        <v>1</v>
      </c>
      <c r="C87" s="1" t="s">
        <v>32</v>
      </c>
      <c r="D87" s="1">
        <v>500000</v>
      </c>
      <c r="E87" s="1">
        <v>3101295</v>
      </c>
      <c r="F87" s="1">
        <v>0</v>
      </c>
      <c r="G87" s="1">
        <v>500000</v>
      </c>
      <c r="H87" s="1" t="b">
        <v>0</v>
      </c>
    </row>
    <row r="88" spans="1:8" ht="42.5" thickBot="1" x14ac:dyDescent="0.4">
      <c r="A88" s="1">
        <v>2</v>
      </c>
      <c r="B88" s="1" t="s">
        <v>2</v>
      </c>
      <c r="C88" s="1" t="s">
        <v>33</v>
      </c>
      <c r="D88" s="1">
        <v>55608</v>
      </c>
      <c r="E88" s="1">
        <v>3101295</v>
      </c>
      <c r="F88" s="1">
        <v>797503</v>
      </c>
      <c r="G88" s="1">
        <v>301739</v>
      </c>
      <c r="H88" s="1" t="b">
        <v>1</v>
      </c>
    </row>
    <row r="89" spans="1:8" ht="42.5" thickBot="1" x14ac:dyDescent="0.4">
      <c r="A89" s="1">
        <v>3</v>
      </c>
      <c r="B89" s="1" t="s">
        <v>3</v>
      </c>
      <c r="C89" s="1" t="s">
        <v>34</v>
      </c>
      <c r="D89" s="1">
        <v>33365</v>
      </c>
      <c r="E89" s="1">
        <v>1860774</v>
      </c>
      <c r="F89" s="1">
        <v>70775</v>
      </c>
      <c r="G89" s="1">
        <v>181042</v>
      </c>
      <c r="H89" s="1" t="b">
        <v>1</v>
      </c>
    </row>
    <row r="90" spans="1:8" ht="42.5" thickBot="1" x14ac:dyDescent="0.4">
      <c r="A90" s="1">
        <v>4</v>
      </c>
      <c r="B90" s="1" t="s">
        <v>4</v>
      </c>
      <c r="C90" s="1" t="s">
        <v>35</v>
      </c>
      <c r="D90" s="1">
        <v>77851</v>
      </c>
      <c r="E90" s="1">
        <v>1860774</v>
      </c>
      <c r="F90" s="1">
        <v>0</v>
      </c>
      <c r="G90" s="1">
        <v>181042</v>
      </c>
      <c r="H90" s="1" t="b">
        <v>1</v>
      </c>
    </row>
    <row r="91" spans="1:8" ht="42.5" thickBot="1" x14ac:dyDescent="0.4">
      <c r="A91" s="1">
        <v>5</v>
      </c>
      <c r="B91" s="1" t="s">
        <v>5</v>
      </c>
      <c r="C91" s="1" t="s">
        <v>36</v>
      </c>
      <c r="D91" s="1">
        <v>33365</v>
      </c>
      <c r="E91" s="1">
        <v>1860774</v>
      </c>
      <c r="F91" s="1">
        <v>0</v>
      </c>
      <c r="G91" s="1">
        <v>181042</v>
      </c>
      <c r="H91" s="1" t="b">
        <v>1</v>
      </c>
    </row>
    <row r="92" spans="1:8" ht="42.5" thickBot="1" x14ac:dyDescent="0.4">
      <c r="A92" s="1">
        <v>6</v>
      </c>
      <c r="B92" s="1" t="s">
        <v>6</v>
      </c>
      <c r="C92" s="1" t="s">
        <v>37</v>
      </c>
      <c r="D92" s="1">
        <v>33365</v>
      </c>
      <c r="E92" s="1">
        <v>4341813</v>
      </c>
      <c r="F92" s="1">
        <v>0</v>
      </c>
      <c r="G92" s="1">
        <v>422433</v>
      </c>
      <c r="H92" s="1" t="b">
        <v>1</v>
      </c>
    </row>
    <row r="93" spans="1:8" ht="42.5" thickBot="1" x14ac:dyDescent="0.4">
      <c r="A93" s="1">
        <v>7</v>
      </c>
      <c r="B93" s="1" t="s">
        <v>7</v>
      </c>
      <c r="C93" s="1" t="s">
        <v>38</v>
      </c>
      <c r="D93" s="1">
        <v>81559</v>
      </c>
      <c r="E93" s="1">
        <v>4548565</v>
      </c>
      <c r="F93" s="1">
        <v>0</v>
      </c>
      <c r="G93" s="1">
        <v>442547</v>
      </c>
      <c r="H93" s="1" t="b">
        <v>1</v>
      </c>
    </row>
    <row r="94" spans="1:8" ht="42.5" thickBot="1" x14ac:dyDescent="0.4">
      <c r="A94" s="1">
        <v>8</v>
      </c>
      <c r="B94" s="1" t="s">
        <v>8</v>
      </c>
      <c r="C94" s="1" t="s">
        <v>39</v>
      </c>
      <c r="D94" s="1">
        <v>69201</v>
      </c>
      <c r="E94" s="1">
        <v>3859388</v>
      </c>
      <c r="F94" s="1">
        <v>0</v>
      </c>
      <c r="G94" s="1">
        <v>375494</v>
      </c>
      <c r="H94" s="1" t="b">
        <v>1</v>
      </c>
    </row>
    <row r="95" spans="1:8" ht="42.5" thickBot="1" x14ac:dyDescent="0.4">
      <c r="A95" s="1">
        <v>9</v>
      </c>
      <c r="B95" s="1" t="s">
        <v>9</v>
      </c>
      <c r="C95" s="1" t="s">
        <v>40</v>
      </c>
      <c r="D95" s="1">
        <v>93916</v>
      </c>
      <c r="E95" s="1">
        <v>5237742</v>
      </c>
      <c r="F95" s="1">
        <v>0</v>
      </c>
      <c r="G95" s="1">
        <v>509600</v>
      </c>
      <c r="H95" s="1" t="b">
        <v>1</v>
      </c>
    </row>
    <row r="96" spans="1:8" ht="15" thickBot="1" x14ac:dyDescent="0.4">
      <c r="A96" s="3"/>
      <c r="B96" s="3"/>
      <c r="C96" s="3"/>
      <c r="D96" s="3"/>
      <c r="E96" s="3"/>
      <c r="F96" s="3"/>
      <c r="G96" s="3"/>
      <c r="H96" s="3"/>
    </row>
    <row r="97" spans="1:8" ht="22" thickBot="1" x14ac:dyDescent="0.4">
      <c r="A97" s="3" t="s">
        <v>26</v>
      </c>
      <c r="B97" s="3" t="s">
        <v>27</v>
      </c>
      <c r="C97" s="3" t="s">
        <v>28</v>
      </c>
      <c r="D97" s="3" t="s">
        <v>21</v>
      </c>
      <c r="E97" s="3" t="s">
        <v>22</v>
      </c>
      <c r="F97" s="3" t="s">
        <v>23</v>
      </c>
      <c r="G97" s="3" t="s">
        <v>24</v>
      </c>
      <c r="H97" s="3" t="s">
        <v>25</v>
      </c>
    </row>
    <row r="98" spans="1:8" ht="42.5" thickBot="1" x14ac:dyDescent="0.4">
      <c r="A98" s="1">
        <v>0</v>
      </c>
      <c r="B98" s="1" t="s">
        <v>0</v>
      </c>
      <c r="C98" s="1" t="s">
        <v>31</v>
      </c>
      <c r="D98" s="1">
        <v>500000</v>
      </c>
      <c r="E98" s="1">
        <v>3101295</v>
      </c>
      <c r="F98" s="1">
        <v>1654</v>
      </c>
      <c r="G98" s="1">
        <v>145910</v>
      </c>
      <c r="H98" s="1" t="b">
        <v>0</v>
      </c>
    </row>
    <row r="99" spans="1:8" ht="42.5" thickBot="1" x14ac:dyDescent="0.4">
      <c r="A99" s="1">
        <v>1</v>
      </c>
      <c r="B99" s="1" t="s">
        <v>1</v>
      </c>
      <c r="C99" s="1" t="s">
        <v>32</v>
      </c>
      <c r="D99" s="1">
        <v>500000</v>
      </c>
      <c r="E99" s="1">
        <v>3101295</v>
      </c>
      <c r="F99" s="1">
        <v>0</v>
      </c>
      <c r="G99" s="1">
        <v>147564</v>
      </c>
      <c r="H99" s="1" t="b">
        <v>0</v>
      </c>
    </row>
    <row r="100" spans="1:8" ht="42.5" thickBot="1" x14ac:dyDescent="0.4">
      <c r="A100" s="1">
        <v>2</v>
      </c>
      <c r="B100" s="1" t="s">
        <v>2</v>
      </c>
      <c r="C100" s="1" t="s">
        <v>33</v>
      </c>
      <c r="D100" s="1">
        <v>55608</v>
      </c>
      <c r="E100" s="1">
        <v>3101295</v>
      </c>
      <c r="F100" s="1">
        <v>797503</v>
      </c>
      <c r="G100" s="1">
        <v>-50697</v>
      </c>
      <c r="H100" s="1" t="b">
        <v>0</v>
      </c>
    </row>
    <row r="101" spans="1:8" ht="42.5" thickBot="1" x14ac:dyDescent="0.4">
      <c r="A101" s="1">
        <v>3</v>
      </c>
      <c r="B101" s="1" t="s">
        <v>3</v>
      </c>
      <c r="C101" s="1" t="s">
        <v>34</v>
      </c>
      <c r="D101" s="1">
        <v>33365</v>
      </c>
      <c r="E101" s="1">
        <v>1860774</v>
      </c>
      <c r="F101" s="1">
        <v>70775</v>
      </c>
      <c r="G101" s="1">
        <v>-30419</v>
      </c>
      <c r="H101" s="1" t="b">
        <v>0</v>
      </c>
    </row>
    <row r="102" spans="1:8" ht="42.5" thickBot="1" x14ac:dyDescent="0.4">
      <c r="A102" s="1">
        <v>4</v>
      </c>
      <c r="B102" s="1" t="s">
        <v>4</v>
      </c>
      <c r="C102" s="1" t="s">
        <v>35</v>
      </c>
      <c r="D102" s="1">
        <v>77851</v>
      </c>
      <c r="E102" s="1">
        <v>1860774</v>
      </c>
      <c r="F102" s="1">
        <v>0</v>
      </c>
      <c r="G102" s="1">
        <v>-30419</v>
      </c>
      <c r="H102" s="1" t="b">
        <v>0</v>
      </c>
    </row>
    <row r="103" spans="1:8" ht="42.5" thickBot="1" x14ac:dyDescent="0.4">
      <c r="A103" s="1">
        <v>5</v>
      </c>
      <c r="B103" s="1" t="s">
        <v>5</v>
      </c>
      <c r="C103" s="1" t="s">
        <v>36</v>
      </c>
      <c r="D103" s="1">
        <v>33365</v>
      </c>
      <c r="E103" s="1">
        <v>1860774</v>
      </c>
      <c r="F103" s="1">
        <v>0</v>
      </c>
      <c r="G103" s="1">
        <v>-30419</v>
      </c>
      <c r="H103" s="1" t="b">
        <v>0</v>
      </c>
    </row>
    <row r="104" spans="1:8" ht="42.5" thickBot="1" x14ac:dyDescent="0.4">
      <c r="A104" s="1">
        <v>6</v>
      </c>
      <c r="B104" s="1" t="s">
        <v>6</v>
      </c>
      <c r="C104" s="1" t="s">
        <v>37</v>
      </c>
      <c r="D104" s="1">
        <v>33365</v>
      </c>
      <c r="E104" s="1">
        <v>4341813</v>
      </c>
      <c r="F104" s="1">
        <v>0</v>
      </c>
      <c r="G104" s="1">
        <v>-70978</v>
      </c>
      <c r="H104" s="1" t="b">
        <v>0</v>
      </c>
    </row>
    <row r="105" spans="1:8" ht="42.5" thickBot="1" x14ac:dyDescent="0.4">
      <c r="A105" s="1">
        <v>7</v>
      </c>
      <c r="B105" s="1" t="s">
        <v>7</v>
      </c>
      <c r="C105" s="1" t="s">
        <v>38</v>
      </c>
      <c r="D105" s="1">
        <v>81559</v>
      </c>
      <c r="E105" s="1">
        <v>4548565</v>
      </c>
      <c r="F105" s="1">
        <v>0</v>
      </c>
      <c r="G105" s="1">
        <v>-74359</v>
      </c>
      <c r="H105" s="1" t="b">
        <v>0</v>
      </c>
    </row>
    <row r="106" spans="1:8" ht="42.5" thickBot="1" x14ac:dyDescent="0.4">
      <c r="A106" s="1">
        <v>8</v>
      </c>
      <c r="B106" s="1" t="s">
        <v>8</v>
      </c>
      <c r="C106" s="1" t="s">
        <v>39</v>
      </c>
      <c r="D106" s="1">
        <v>69201</v>
      </c>
      <c r="E106" s="1">
        <v>3859388</v>
      </c>
      <c r="F106" s="1">
        <v>0</v>
      </c>
      <c r="G106" s="1">
        <v>-63093</v>
      </c>
      <c r="H106" s="1" t="b">
        <v>0</v>
      </c>
    </row>
    <row r="107" spans="1:8" ht="42.5" thickBot="1" x14ac:dyDescent="0.4">
      <c r="A107" s="1">
        <v>9</v>
      </c>
      <c r="B107" s="1" t="s">
        <v>9</v>
      </c>
      <c r="C107" s="1" t="s">
        <v>40</v>
      </c>
      <c r="D107" s="1">
        <v>93916</v>
      </c>
      <c r="E107" s="1">
        <v>5237742</v>
      </c>
      <c r="F107" s="1">
        <v>0</v>
      </c>
      <c r="G107" s="1">
        <v>-85626</v>
      </c>
      <c r="H107" s="1" t="b">
        <v>0</v>
      </c>
    </row>
    <row r="108" spans="1:8" ht="15" thickBot="1" x14ac:dyDescent="0.4">
      <c r="A108" s="3"/>
      <c r="B108" s="3"/>
      <c r="C108" s="3"/>
      <c r="D108" s="3"/>
      <c r="E108" s="3"/>
      <c r="F108" s="3"/>
      <c r="G108" s="3"/>
      <c r="H108" s="3"/>
    </row>
    <row r="109" spans="1:8" ht="22" thickBot="1" x14ac:dyDescent="0.4">
      <c r="A109" s="3" t="s">
        <v>26</v>
      </c>
      <c r="B109" s="3" t="s">
        <v>27</v>
      </c>
      <c r="C109" s="3" t="s">
        <v>28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25</v>
      </c>
    </row>
    <row r="110" spans="1:8" ht="42.5" thickBot="1" x14ac:dyDescent="0.4">
      <c r="A110" s="1">
        <v>0</v>
      </c>
      <c r="B110" s="1" t="s">
        <v>0</v>
      </c>
      <c r="C110" s="1" t="s">
        <v>31</v>
      </c>
      <c r="D110" s="1">
        <v>500000</v>
      </c>
      <c r="E110" s="1">
        <v>4441322</v>
      </c>
      <c r="F110" s="1">
        <v>1654</v>
      </c>
      <c r="G110" s="1">
        <v>700000</v>
      </c>
      <c r="H110" s="1" t="b">
        <v>1</v>
      </c>
    </row>
    <row r="111" spans="1:8" ht="42.5" thickBot="1" x14ac:dyDescent="0.4">
      <c r="A111" s="1">
        <v>1</v>
      </c>
      <c r="B111" s="1" t="s">
        <v>1</v>
      </c>
      <c r="C111" s="1" t="s">
        <v>32</v>
      </c>
      <c r="D111" s="1">
        <v>500000</v>
      </c>
      <c r="E111" s="1">
        <v>4441322</v>
      </c>
      <c r="F111" s="1">
        <v>0</v>
      </c>
      <c r="G111" s="1">
        <v>600000</v>
      </c>
      <c r="H111" s="1" t="b">
        <v>1</v>
      </c>
    </row>
    <row r="112" spans="1:8" ht="42.5" thickBot="1" x14ac:dyDescent="0.4">
      <c r="A112" s="1">
        <v>2</v>
      </c>
      <c r="B112" s="1" t="s">
        <v>2</v>
      </c>
      <c r="C112" s="1" t="s">
        <v>33</v>
      </c>
      <c r="D112" s="1">
        <v>55608</v>
      </c>
      <c r="E112" s="1">
        <v>4441322</v>
      </c>
      <c r="F112" s="1">
        <v>797503</v>
      </c>
      <c r="G112" s="1">
        <v>403393</v>
      </c>
      <c r="H112" s="1" t="b">
        <v>1</v>
      </c>
    </row>
    <row r="113" spans="1:8" ht="42.5" thickBot="1" x14ac:dyDescent="0.4">
      <c r="A113" s="1">
        <v>3</v>
      </c>
      <c r="B113" s="1" t="s">
        <v>3</v>
      </c>
      <c r="C113" s="1" t="s">
        <v>34</v>
      </c>
      <c r="D113" s="1">
        <v>33365</v>
      </c>
      <c r="E113" s="1">
        <v>2664790</v>
      </c>
      <c r="F113" s="1">
        <v>70775</v>
      </c>
      <c r="G113" s="1">
        <v>242036</v>
      </c>
      <c r="H113" s="1" t="b">
        <v>1</v>
      </c>
    </row>
    <row r="114" spans="1:8" ht="42.5" thickBot="1" x14ac:dyDescent="0.4">
      <c r="A114" s="1">
        <v>4</v>
      </c>
      <c r="B114" s="1" t="s">
        <v>4</v>
      </c>
      <c r="C114" s="1" t="s">
        <v>35</v>
      </c>
      <c r="D114" s="1">
        <v>77851</v>
      </c>
      <c r="E114" s="1">
        <v>2664790</v>
      </c>
      <c r="F114" s="1">
        <v>0</v>
      </c>
      <c r="G114" s="1">
        <v>242036</v>
      </c>
      <c r="H114" s="1" t="b">
        <v>1</v>
      </c>
    </row>
    <row r="115" spans="1:8" ht="42.5" thickBot="1" x14ac:dyDescent="0.4">
      <c r="A115" s="1">
        <v>5</v>
      </c>
      <c r="B115" s="1" t="s">
        <v>5</v>
      </c>
      <c r="C115" s="1" t="s">
        <v>36</v>
      </c>
      <c r="D115" s="1">
        <v>33365</v>
      </c>
      <c r="E115" s="1">
        <v>2664790</v>
      </c>
      <c r="F115" s="1">
        <v>0</v>
      </c>
      <c r="G115" s="1">
        <v>242036</v>
      </c>
      <c r="H115" s="1" t="b">
        <v>1</v>
      </c>
    </row>
    <row r="116" spans="1:8" ht="42.5" thickBot="1" x14ac:dyDescent="0.4">
      <c r="A116" s="1">
        <v>6</v>
      </c>
      <c r="B116" s="1" t="s">
        <v>6</v>
      </c>
      <c r="C116" s="1" t="s">
        <v>37</v>
      </c>
      <c r="D116" s="1">
        <v>33365</v>
      </c>
      <c r="E116" s="1">
        <v>6217851</v>
      </c>
      <c r="F116" s="1">
        <v>0</v>
      </c>
      <c r="G116" s="1">
        <v>564751</v>
      </c>
      <c r="H116" s="1" t="b">
        <v>1</v>
      </c>
    </row>
    <row r="117" spans="1:8" ht="42.5" thickBot="1" x14ac:dyDescent="0.4">
      <c r="A117" s="1">
        <v>7</v>
      </c>
      <c r="B117" s="1" t="s">
        <v>7</v>
      </c>
      <c r="C117" s="1" t="s">
        <v>38</v>
      </c>
      <c r="D117" s="1">
        <v>81559</v>
      </c>
      <c r="E117" s="1">
        <v>6513938</v>
      </c>
      <c r="F117" s="1">
        <v>0</v>
      </c>
      <c r="G117" s="1">
        <v>591643</v>
      </c>
      <c r="H117" s="1" t="b">
        <v>1</v>
      </c>
    </row>
    <row r="118" spans="1:8" ht="42.5" thickBot="1" x14ac:dyDescent="0.4">
      <c r="A118" s="1">
        <v>8</v>
      </c>
      <c r="B118" s="1" t="s">
        <v>8</v>
      </c>
      <c r="C118" s="1" t="s">
        <v>39</v>
      </c>
      <c r="D118" s="1">
        <v>69201</v>
      </c>
      <c r="E118" s="1">
        <v>5526977</v>
      </c>
      <c r="F118" s="1">
        <v>0</v>
      </c>
      <c r="G118" s="1">
        <v>502000</v>
      </c>
      <c r="H118" s="1" t="b">
        <v>1</v>
      </c>
    </row>
    <row r="119" spans="1:8" ht="42.5" thickBot="1" x14ac:dyDescent="0.4">
      <c r="A119" s="1">
        <v>9</v>
      </c>
      <c r="B119" s="1" t="s">
        <v>9</v>
      </c>
      <c r="C119" s="1" t="s">
        <v>40</v>
      </c>
      <c r="D119" s="1">
        <v>93916</v>
      </c>
      <c r="E119" s="1">
        <v>7500899</v>
      </c>
      <c r="F119" s="1">
        <v>0</v>
      </c>
      <c r="G119" s="1">
        <v>681286</v>
      </c>
      <c r="H119" s="1" t="b">
        <v>1</v>
      </c>
    </row>
    <row r="120" spans="1:8" ht="15" thickBot="1" x14ac:dyDescent="0.4">
      <c r="A120" s="3"/>
      <c r="B120" s="3"/>
      <c r="C120" s="3"/>
      <c r="D120" s="3"/>
      <c r="E120" s="3"/>
      <c r="F120" s="3"/>
      <c r="G120" s="3"/>
      <c r="H120" s="3"/>
    </row>
    <row r="121" spans="1:8" ht="22" thickBot="1" x14ac:dyDescent="0.4">
      <c r="A121" s="3" t="s">
        <v>26</v>
      </c>
      <c r="B121" s="3" t="s">
        <v>27</v>
      </c>
      <c r="C121" s="3" t="s">
        <v>28</v>
      </c>
      <c r="D121" s="3" t="s">
        <v>21</v>
      </c>
      <c r="E121" s="3" t="s">
        <v>22</v>
      </c>
      <c r="F121" s="3" t="s">
        <v>23</v>
      </c>
      <c r="G121" s="3" t="s">
        <v>24</v>
      </c>
      <c r="H121" s="3" t="s">
        <v>25</v>
      </c>
    </row>
    <row r="122" spans="1:8" ht="42.5" thickBot="1" x14ac:dyDescent="0.4">
      <c r="A122" s="1">
        <v>0</v>
      </c>
      <c r="B122" s="1" t="s">
        <v>0</v>
      </c>
      <c r="C122" s="1" t="s">
        <v>31</v>
      </c>
      <c r="D122" s="1">
        <v>500000</v>
      </c>
      <c r="E122" s="1">
        <v>6550010</v>
      </c>
      <c r="F122" s="1">
        <v>1654</v>
      </c>
      <c r="G122" s="1">
        <v>700000</v>
      </c>
      <c r="H122" s="1" t="b">
        <v>1</v>
      </c>
    </row>
    <row r="123" spans="1:8" ht="42.5" thickBot="1" x14ac:dyDescent="0.4">
      <c r="A123" s="1">
        <v>1</v>
      </c>
      <c r="B123" s="1" t="s">
        <v>1</v>
      </c>
      <c r="C123" s="1" t="s">
        <v>32</v>
      </c>
      <c r="D123" s="1">
        <v>500000</v>
      </c>
      <c r="E123" s="1">
        <v>6550010</v>
      </c>
      <c r="F123" s="1">
        <v>0</v>
      </c>
      <c r="G123" s="1">
        <v>600000</v>
      </c>
      <c r="H123" s="1" t="b">
        <v>1</v>
      </c>
    </row>
    <row r="124" spans="1:8" ht="42.5" thickBot="1" x14ac:dyDescent="0.4">
      <c r="A124" s="1">
        <v>2</v>
      </c>
      <c r="B124" s="1" t="s">
        <v>2</v>
      </c>
      <c r="C124" s="1" t="s">
        <v>33</v>
      </c>
      <c r="D124" s="1">
        <v>55608</v>
      </c>
      <c r="E124" s="1">
        <v>6550010</v>
      </c>
      <c r="F124" s="1">
        <v>797503</v>
      </c>
      <c r="G124" s="1">
        <v>403393</v>
      </c>
      <c r="H124" s="1" t="b">
        <v>1</v>
      </c>
    </row>
    <row r="125" spans="1:8" ht="42.5" thickBot="1" x14ac:dyDescent="0.4">
      <c r="A125" s="1">
        <v>3</v>
      </c>
      <c r="B125" s="1" t="s">
        <v>3</v>
      </c>
      <c r="C125" s="1" t="s">
        <v>34</v>
      </c>
      <c r="D125" s="1">
        <v>33365</v>
      </c>
      <c r="E125" s="1">
        <v>3930003</v>
      </c>
      <c r="F125" s="1">
        <v>70775</v>
      </c>
      <c r="G125" s="1">
        <v>242036</v>
      </c>
      <c r="H125" s="1" t="b">
        <v>1</v>
      </c>
    </row>
    <row r="126" spans="1:8" ht="42.5" thickBot="1" x14ac:dyDescent="0.4">
      <c r="A126" s="1">
        <v>4</v>
      </c>
      <c r="B126" s="1" t="s">
        <v>4</v>
      </c>
      <c r="C126" s="1" t="s">
        <v>35</v>
      </c>
      <c r="D126" s="1">
        <v>77851</v>
      </c>
      <c r="E126" s="1">
        <v>3930003</v>
      </c>
      <c r="F126" s="1">
        <v>0</v>
      </c>
      <c r="G126" s="1">
        <v>242036</v>
      </c>
      <c r="H126" s="1" t="b">
        <v>1</v>
      </c>
    </row>
    <row r="127" spans="1:8" ht="42.5" thickBot="1" x14ac:dyDescent="0.4">
      <c r="A127" s="1">
        <v>5</v>
      </c>
      <c r="B127" s="1" t="s">
        <v>5</v>
      </c>
      <c r="C127" s="1" t="s">
        <v>36</v>
      </c>
      <c r="D127" s="1">
        <v>33365</v>
      </c>
      <c r="E127" s="1">
        <v>3930003</v>
      </c>
      <c r="F127" s="1">
        <v>0</v>
      </c>
      <c r="G127" s="1">
        <v>242036</v>
      </c>
      <c r="H127" s="1" t="b">
        <v>1</v>
      </c>
    </row>
    <row r="128" spans="1:8" ht="42.5" thickBot="1" x14ac:dyDescent="0.4">
      <c r="A128" s="1">
        <v>6</v>
      </c>
      <c r="B128" s="1" t="s">
        <v>6</v>
      </c>
      <c r="C128" s="1" t="s">
        <v>37</v>
      </c>
      <c r="D128" s="1">
        <v>33365</v>
      </c>
      <c r="E128" s="1">
        <v>9170015</v>
      </c>
      <c r="F128" s="1">
        <v>0</v>
      </c>
      <c r="G128" s="1">
        <v>564751</v>
      </c>
      <c r="H128" s="1" t="b">
        <v>1</v>
      </c>
    </row>
    <row r="129" spans="1:8" ht="42.5" thickBot="1" x14ac:dyDescent="0.4">
      <c r="A129" s="1">
        <v>7</v>
      </c>
      <c r="B129" s="1" t="s">
        <v>7</v>
      </c>
      <c r="C129" s="1" t="s">
        <v>38</v>
      </c>
      <c r="D129" s="1">
        <v>81559</v>
      </c>
      <c r="E129" s="1">
        <v>9606681</v>
      </c>
      <c r="F129" s="1">
        <v>0</v>
      </c>
      <c r="G129" s="1">
        <v>591643</v>
      </c>
      <c r="H129" s="1" t="b">
        <v>1</v>
      </c>
    </row>
    <row r="130" spans="1:8" ht="42.5" thickBot="1" x14ac:dyDescent="0.4">
      <c r="A130" s="1">
        <v>8</v>
      </c>
      <c r="B130" s="1" t="s">
        <v>8</v>
      </c>
      <c r="C130" s="1" t="s">
        <v>39</v>
      </c>
      <c r="D130" s="1">
        <v>69201</v>
      </c>
      <c r="E130" s="1">
        <v>8151123</v>
      </c>
      <c r="F130" s="1">
        <v>0</v>
      </c>
      <c r="G130" s="1">
        <v>502000</v>
      </c>
      <c r="H130" s="1" t="b">
        <v>1</v>
      </c>
    </row>
    <row r="131" spans="1:8" ht="42.5" thickBot="1" x14ac:dyDescent="0.4">
      <c r="A131" s="1">
        <v>9</v>
      </c>
      <c r="B131" s="1" t="s">
        <v>9</v>
      </c>
      <c r="C131" s="1" t="s">
        <v>40</v>
      </c>
      <c r="D131" s="1">
        <v>93916</v>
      </c>
      <c r="E131" s="1">
        <v>11062240</v>
      </c>
      <c r="F131" s="1">
        <v>0</v>
      </c>
      <c r="G131" s="1">
        <v>681286</v>
      </c>
      <c r="H131" s="1" t="b">
        <v>1</v>
      </c>
    </row>
    <row r="132" spans="1:8" ht="15" thickBot="1" x14ac:dyDescent="0.4">
      <c r="A132" s="3"/>
      <c r="B132" s="3"/>
      <c r="C132" s="3"/>
      <c r="D132" s="3"/>
      <c r="E132" s="3"/>
      <c r="F132" s="3"/>
      <c r="G132" s="3"/>
      <c r="H132" s="3"/>
    </row>
    <row r="133" spans="1:8" ht="22" thickBot="1" x14ac:dyDescent="0.4">
      <c r="A133" s="3" t="s">
        <v>26</v>
      </c>
      <c r="B133" s="3" t="s">
        <v>27</v>
      </c>
      <c r="C133" s="3" t="s">
        <v>28</v>
      </c>
      <c r="D133" s="3" t="s">
        <v>21</v>
      </c>
      <c r="E133" s="3" t="s">
        <v>22</v>
      </c>
      <c r="F133" s="3" t="s">
        <v>23</v>
      </c>
      <c r="G133" s="3" t="s">
        <v>24</v>
      </c>
      <c r="H133" s="3" t="s">
        <v>25</v>
      </c>
    </row>
    <row r="134" spans="1:8" ht="42.5" thickBot="1" x14ac:dyDescent="0.4">
      <c r="A134" s="1">
        <v>0</v>
      </c>
      <c r="B134" s="1" t="s">
        <v>0</v>
      </c>
      <c r="C134" s="1" t="s">
        <v>31</v>
      </c>
      <c r="D134" s="1">
        <v>500000</v>
      </c>
      <c r="E134" s="1">
        <v>6770237</v>
      </c>
      <c r="F134" s="1">
        <v>1654</v>
      </c>
      <c r="G134" s="1">
        <v>700000</v>
      </c>
      <c r="H134" s="1" t="b">
        <v>1</v>
      </c>
    </row>
    <row r="135" spans="1:8" ht="42.5" thickBot="1" x14ac:dyDescent="0.4">
      <c r="A135" s="1">
        <v>1</v>
      </c>
      <c r="B135" s="1" t="s">
        <v>1</v>
      </c>
      <c r="C135" s="1" t="s">
        <v>32</v>
      </c>
      <c r="D135" s="1">
        <v>500000</v>
      </c>
      <c r="E135" s="1">
        <v>6770237</v>
      </c>
      <c r="F135" s="1">
        <v>0</v>
      </c>
      <c r="G135" s="1">
        <v>600000</v>
      </c>
      <c r="H135" s="1" t="b">
        <v>1</v>
      </c>
    </row>
    <row r="136" spans="1:8" ht="42.5" thickBot="1" x14ac:dyDescent="0.4">
      <c r="A136" s="1">
        <v>2</v>
      </c>
      <c r="B136" s="1" t="s">
        <v>2</v>
      </c>
      <c r="C136" s="1" t="s">
        <v>33</v>
      </c>
      <c r="D136" s="1">
        <v>55608</v>
      </c>
      <c r="E136" s="1">
        <v>6770237</v>
      </c>
      <c r="F136" s="1">
        <v>797503</v>
      </c>
      <c r="G136" s="1">
        <v>403393</v>
      </c>
      <c r="H136" s="1" t="b">
        <v>1</v>
      </c>
    </row>
    <row r="137" spans="1:8" ht="42.5" thickBot="1" x14ac:dyDescent="0.4">
      <c r="A137" s="1">
        <v>3</v>
      </c>
      <c r="B137" s="1" t="s">
        <v>3</v>
      </c>
      <c r="C137" s="1" t="s">
        <v>34</v>
      </c>
      <c r="D137" s="1">
        <v>33365</v>
      </c>
      <c r="E137" s="1">
        <v>4062139</v>
      </c>
      <c r="F137" s="1">
        <v>70775</v>
      </c>
      <c r="G137" s="1">
        <v>242036</v>
      </c>
      <c r="H137" s="1" t="b">
        <v>1</v>
      </c>
    </row>
    <row r="138" spans="1:8" ht="42.5" thickBot="1" x14ac:dyDescent="0.4">
      <c r="A138" s="1">
        <v>4</v>
      </c>
      <c r="B138" s="1" t="s">
        <v>4</v>
      </c>
      <c r="C138" s="1" t="s">
        <v>35</v>
      </c>
      <c r="D138" s="1">
        <v>77851</v>
      </c>
      <c r="E138" s="1">
        <v>4062139</v>
      </c>
      <c r="F138" s="1">
        <v>0</v>
      </c>
      <c r="G138" s="1">
        <v>242036</v>
      </c>
      <c r="H138" s="1" t="b">
        <v>1</v>
      </c>
    </row>
    <row r="139" spans="1:8" ht="42.5" thickBot="1" x14ac:dyDescent="0.4">
      <c r="A139" s="1">
        <v>5</v>
      </c>
      <c r="B139" s="1" t="s">
        <v>5</v>
      </c>
      <c r="C139" s="1" t="s">
        <v>36</v>
      </c>
      <c r="D139" s="1">
        <v>33365</v>
      </c>
      <c r="E139" s="1">
        <v>4062139</v>
      </c>
      <c r="F139" s="1">
        <v>0</v>
      </c>
      <c r="G139" s="1">
        <v>242036</v>
      </c>
      <c r="H139" s="1" t="b">
        <v>1</v>
      </c>
    </row>
    <row r="140" spans="1:8" ht="42.5" thickBot="1" x14ac:dyDescent="0.4">
      <c r="A140" s="1">
        <v>6</v>
      </c>
      <c r="B140" s="1" t="s">
        <v>6</v>
      </c>
      <c r="C140" s="1" t="s">
        <v>37</v>
      </c>
      <c r="D140" s="1">
        <v>33365</v>
      </c>
      <c r="E140" s="1">
        <v>9478334</v>
      </c>
      <c r="F140" s="1">
        <v>0</v>
      </c>
      <c r="G140" s="1">
        <v>564751</v>
      </c>
      <c r="H140" s="1" t="b">
        <v>1</v>
      </c>
    </row>
    <row r="141" spans="1:8" ht="42.5" thickBot="1" x14ac:dyDescent="0.4">
      <c r="A141" s="1">
        <v>7</v>
      </c>
      <c r="B141" s="1" t="s">
        <v>7</v>
      </c>
      <c r="C141" s="1" t="s">
        <v>38</v>
      </c>
      <c r="D141" s="1">
        <v>81559</v>
      </c>
      <c r="E141" s="1">
        <v>9929681</v>
      </c>
      <c r="F141" s="1">
        <v>0</v>
      </c>
      <c r="G141" s="1">
        <v>591643</v>
      </c>
      <c r="H141" s="1" t="b">
        <v>1</v>
      </c>
    </row>
    <row r="142" spans="1:8" ht="42.5" thickBot="1" x14ac:dyDescent="0.4">
      <c r="A142" s="1">
        <v>8</v>
      </c>
      <c r="B142" s="1" t="s">
        <v>8</v>
      </c>
      <c r="C142" s="1" t="s">
        <v>39</v>
      </c>
      <c r="D142" s="1">
        <v>69201</v>
      </c>
      <c r="E142" s="1">
        <v>8425184</v>
      </c>
      <c r="F142" s="1">
        <v>0</v>
      </c>
      <c r="G142" s="1">
        <v>502000</v>
      </c>
      <c r="H142" s="1" t="b">
        <v>1</v>
      </c>
    </row>
    <row r="143" spans="1:8" ht="42.5" thickBot="1" x14ac:dyDescent="0.4">
      <c r="A143" s="1">
        <v>9</v>
      </c>
      <c r="B143" s="1" t="s">
        <v>9</v>
      </c>
      <c r="C143" s="1" t="s">
        <v>40</v>
      </c>
      <c r="D143" s="1">
        <v>93916</v>
      </c>
      <c r="E143" s="1">
        <v>11434180</v>
      </c>
      <c r="F143" s="1">
        <v>0</v>
      </c>
      <c r="G143" s="1">
        <v>681286</v>
      </c>
      <c r="H143" s="1" t="b">
        <v>1</v>
      </c>
    </row>
    <row r="144" spans="1:8" ht="15" thickBot="1" x14ac:dyDescent="0.4">
      <c r="A144" s="3"/>
      <c r="B144" s="3"/>
      <c r="C144" s="3"/>
      <c r="D144" s="3"/>
      <c r="E144" s="3"/>
      <c r="F144" s="3"/>
      <c r="G144" s="3"/>
      <c r="H144" s="3"/>
    </row>
    <row r="145" spans="1:8" ht="22" thickBot="1" x14ac:dyDescent="0.4">
      <c r="A145" s="3" t="s">
        <v>26</v>
      </c>
      <c r="B145" s="3" t="s">
        <v>27</v>
      </c>
      <c r="C145" s="3" t="s">
        <v>28</v>
      </c>
      <c r="D145" s="3" t="s">
        <v>21</v>
      </c>
      <c r="E145" s="3" t="s">
        <v>22</v>
      </c>
      <c r="F145" s="3" t="s">
        <v>23</v>
      </c>
      <c r="G145" s="3" t="s">
        <v>24</v>
      </c>
      <c r="H145" s="3" t="s">
        <v>25</v>
      </c>
    </row>
    <row r="146" spans="1:8" ht="42.5" thickBot="1" x14ac:dyDescent="0.4">
      <c r="A146" s="1">
        <v>0</v>
      </c>
      <c r="B146" s="1" t="s">
        <v>0</v>
      </c>
      <c r="C146" s="1" t="s">
        <v>31</v>
      </c>
      <c r="D146" s="1">
        <v>500000</v>
      </c>
      <c r="E146" s="1">
        <v>6770238</v>
      </c>
      <c r="F146" s="1">
        <v>1654</v>
      </c>
      <c r="G146" s="1">
        <v>462024</v>
      </c>
      <c r="H146" s="1" t="b">
        <v>0</v>
      </c>
    </row>
    <row r="147" spans="1:8" ht="42.5" thickBot="1" x14ac:dyDescent="0.4">
      <c r="A147" s="1">
        <v>1</v>
      </c>
      <c r="B147" s="1" t="s">
        <v>1</v>
      </c>
      <c r="C147" s="1" t="s">
        <v>32</v>
      </c>
      <c r="D147" s="1">
        <v>500000</v>
      </c>
      <c r="E147" s="1">
        <v>6770238</v>
      </c>
      <c r="F147" s="1">
        <v>0</v>
      </c>
      <c r="G147" s="1">
        <v>500000</v>
      </c>
      <c r="H147" s="1" t="b">
        <v>0</v>
      </c>
    </row>
    <row r="148" spans="1:8" ht="42.5" thickBot="1" x14ac:dyDescent="0.4">
      <c r="A148" s="1">
        <v>2</v>
      </c>
      <c r="B148" s="1" t="s">
        <v>2</v>
      </c>
      <c r="C148" s="1" t="s">
        <v>33</v>
      </c>
      <c r="D148" s="1">
        <v>55608</v>
      </c>
      <c r="E148" s="1">
        <v>6770238</v>
      </c>
      <c r="F148" s="1">
        <v>797503</v>
      </c>
      <c r="G148" s="1">
        <v>55608</v>
      </c>
      <c r="H148" s="1" t="b">
        <v>0</v>
      </c>
    </row>
    <row r="149" spans="1:8" ht="42.5" thickBot="1" x14ac:dyDescent="0.4">
      <c r="A149" s="1">
        <v>3</v>
      </c>
      <c r="B149" s="1" t="s">
        <v>3</v>
      </c>
      <c r="C149" s="1" t="s">
        <v>34</v>
      </c>
      <c r="D149" s="1">
        <v>33365</v>
      </c>
      <c r="E149" s="1">
        <v>4062139</v>
      </c>
      <c r="F149" s="1">
        <v>70775</v>
      </c>
      <c r="G149" s="1">
        <v>33365</v>
      </c>
      <c r="H149" s="1" t="b">
        <v>0</v>
      </c>
    </row>
    <row r="150" spans="1:8" ht="42.5" thickBot="1" x14ac:dyDescent="0.4">
      <c r="A150" s="1">
        <v>4</v>
      </c>
      <c r="B150" s="1" t="s">
        <v>4</v>
      </c>
      <c r="C150" s="1" t="s">
        <v>35</v>
      </c>
      <c r="D150" s="1">
        <v>77851</v>
      </c>
      <c r="E150" s="1">
        <v>4062139</v>
      </c>
      <c r="F150" s="1">
        <v>0</v>
      </c>
      <c r="G150" s="1">
        <v>30575</v>
      </c>
      <c r="H150" s="1" t="b">
        <v>0</v>
      </c>
    </row>
    <row r="151" spans="1:8" ht="42.5" thickBot="1" x14ac:dyDescent="0.4">
      <c r="A151" s="1">
        <v>5</v>
      </c>
      <c r="B151" s="1" t="s">
        <v>5</v>
      </c>
      <c r="C151" s="1" t="s">
        <v>36</v>
      </c>
      <c r="D151" s="1">
        <v>33365</v>
      </c>
      <c r="E151" s="1">
        <v>4062139</v>
      </c>
      <c r="F151" s="1">
        <v>0</v>
      </c>
      <c r="G151" s="1">
        <v>30575</v>
      </c>
      <c r="H151" s="1" t="b">
        <v>0</v>
      </c>
    </row>
    <row r="152" spans="1:8" ht="42.5" thickBot="1" x14ac:dyDescent="0.4">
      <c r="A152" s="1">
        <v>6</v>
      </c>
      <c r="B152" s="1" t="s">
        <v>6</v>
      </c>
      <c r="C152" s="1" t="s">
        <v>37</v>
      </c>
      <c r="D152" s="1">
        <v>33365</v>
      </c>
      <c r="E152" s="1">
        <v>9478335</v>
      </c>
      <c r="F152" s="1">
        <v>374334</v>
      </c>
      <c r="G152" s="1">
        <v>30575</v>
      </c>
      <c r="H152" s="1" t="b">
        <v>0</v>
      </c>
    </row>
    <row r="153" spans="1:8" ht="42.5" thickBot="1" x14ac:dyDescent="0.4">
      <c r="A153" s="1">
        <v>7</v>
      </c>
      <c r="B153" s="1" t="s">
        <v>7</v>
      </c>
      <c r="C153" s="1" t="s">
        <v>38</v>
      </c>
      <c r="D153" s="1">
        <v>81559</v>
      </c>
      <c r="E153" s="1">
        <v>9929683</v>
      </c>
      <c r="F153" s="1">
        <v>0</v>
      </c>
      <c r="G153" s="1">
        <v>74739</v>
      </c>
      <c r="H153" s="1" t="b">
        <v>0</v>
      </c>
    </row>
    <row r="154" spans="1:8" ht="42.5" thickBot="1" x14ac:dyDescent="0.4">
      <c r="A154" s="1">
        <v>8</v>
      </c>
      <c r="B154" s="1" t="s">
        <v>8</v>
      </c>
      <c r="C154" s="1" t="s">
        <v>39</v>
      </c>
      <c r="D154" s="1">
        <v>69201</v>
      </c>
      <c r="E154" s="1">
        <v>8425185</v>
      </c>
      <c r="F154" s="1">
        <v>0</v>
      </c>
      <c r="G154" s="1">
        <v>63414</v>
      </c>
      <c r="H154" s="1" t="b">
        <v>0</v>
      </c>
    </row>
    <row r="155" spans="1:8" ht="42.5" thickBot="1" x14ac:dyDescent="0.4">
      <c r="A155" s="1">
        <v>9</v>
      </c>
      <c r="B155" s="1" t="s">
        <v>9</v>
      </c>
      <c r="C155" s="1" t="s">
        <v>40</v>
      </c>
      <c r="D155" s="1">
        <v>93916</v>
      </c>
      <c r="E155" s="1">
        <v>11434182</v>
      </c>
      <c r="F155" s="1">
        <v>0</v>
      </c>
      <c r="G155" s="1">
        <v>86062</v>
      </c>
      <c r="H155" s="1" t="b">
        <v>0</v>
      </c>
    </row>
    <row r="156" spans="1:8" ht="15" thickBot="1" x14ac:dyDescent="0.4">
      <c r="A156" s="3"/>
      <c r="B156" s="3"/>
      <c r="C156" s="3"/>
      <c r="D156" s="3"/>
      <c r="E156" s="3"/>
      <c r="F156" s="3"/>
      <c r="G156" s="3"/>
      <c r="H156" s="3"/>
    </row>
    <row r="157" spans="1:8" ht="15" thickBot="1" x14ac:dyDescent="0.4">
      <c r="A157" s="1"/>
      <c r="B157" s="1"/>
      <c r="C157" s="1"/>
      <c r="D157" s="1"/>
      <c r="E157" s="1"/>
      <c r="F157" s="1"/>
      <c r="G157" s="1"/>
      <c r="H157" s="1"/>
    </row>
    <row r="158" spans="1:8" ht="15" thickBot="1" x14ac:dyDescent="0.4">
      <c r="A158" s="1"/>
      <c r="B158" s="1"/>
      <c r="C158" s="1"/>
      <c r="D158" s="1"/>
      <c r="E158" s="1"/>
      <c r="F158" s="1"/>
      <c r="G158" s="1"/>
      <c r="H158" s="1"/>
    </row>
    <row r="159" spans="1:8" ht="15" thickBot="1" x14ac:dyDescent="0.4">
      <c r="A159" s="1"/>
      <c r="B159" s="1"/>
      <c r="C159" s="1"/>
      <c r="D159" s="1"/>
      <c r="E159" s="1"/>
      <c r="F159" s="1"/>
      <c r="G159" s="1"/>
      <c r="H159" s="1"/>
    </row>
    <row r="160" spans="1:8" ht="15" thickBot="1" x14ac:dyDescent="0.4">
      <c r="A160" s="1"/>
      <c r="B160" s="1"/>
      <c r="C160" s="1"/>
      <c r="D160" s="1"/>
      <c r="E160" s="1"/>
      <c r="F160" s="1"/>
      <c r="G160" s="1"/>
      <c r="H160" s="1"/>
    </row>
    <row r="161" spans="1:8" ht="15" thickBot="1" x14ac:dyDescent="0.4">
      <c r="A161" s="1"/>
      <c r="B161" s="1"/>
      <c r="C161" s="1"/>
      <c r="D161" s="1"/>
      <c r="E161" s="1"/>
      <c r="F161" s="1"/>
      <c r="G161" s="1"/>
      <c r="H161" s="1"/>
    </row>
    <row r="162" spans="1:8" ht="15" thickBot="1" x14ac:dyDescent="0.4">
      <c r="A162" s="1"/>
      <c r="B162" s="1"/>
      <c r="C162" s="1"/>
      <c r="D162" s="1"/>
      <c r="E162" s="1"/>
      <c r="F162" s="1"/>
      <c r="G162" s="1"/>
      <c r="H162" s="1"/>
    </row>
    <row r="163" spans="1:8" ht="15" thickBot="1" x14ac:dyDescent="0.4">
      <c r="A163" s="1"/>
      <c r="B163" s="1"/>
      <c r="C163" s="1"/>
      <c r="D163" s="1"/>
      <c r="E163" s="1"/>
      <c r="F163" s="1"/>
      <c r="G163" s="1"/>
      <c r="H163" s="1"/>
    </row>
    <row r="164" spans="1:8" ht="15" thickBot="1" x14ac:dyDescent="0.4">
      <c r="A164" s="1"/>
      <c r="B164" s="1"/>
      <c r="C164" s="1"/>
      <c r="D164" s="1"/>
      <c r="E164" s="1"/>
      <c r="F164" s="1"/>
      <c r="G164" s="1"/>
      <c r="H164" s="1"/>
    </row>
    <row r="165" spans="1:8" ht="15" thickBot="1" x14ac:dyDescent="0.4">
      <c r="A165" s="1"/>
      <c r="B165" s="1"/>
      <c r="C165" s="1"/>
      <c r="D165" s="1"/>
      <c r="E165" s="1"/>
      <c r="F165" s="1"/>
      <c r="G165" s="1"/>
      <c r="H165" s="1"/>
    </row>
    <row r="166" spans="1:8" ht="15" thickBot="1" x14ac:dyDescent="0.4">
      <c r="A166" s="1"/>
      <c r="B166" s="1"/>
      <c r="C166" s="1"/>
      <c r="D166" s="1"/>
      <c r="E166" s="1"/>
      <c r="F166" s="1"/>
      <c r="G166" s="1"/>
      <c r="H166" s="1"/>
    </row>
    <row r="167" spans="1:8" x14ac:dyDescent="0.35">
      <c r="A167" s="1"/>
      <c r="B167" s="1"/>
      <c r="C167" s="1"/>
      <c r="D167" s="1"/>
      <c r="E167" s="1"/>
      <c r="F167" s="1"/>
      <c r="G167" s="1"/>
      <c r="H167" s="1"/>
    </row>
    <row r="168" spans="1:8" ht="15" thickBot="1" x14ac:dyDescent="0.4"/>
    <row r="169" spans="1:8" ht="15" thickBot="1" x14ac:dyDescent="0.4">
      <c r="A169" s="3"/>
      <c r="B169" s="3"/>
      <c r="C169" s="3"/>
      <c r="D169" s="3"/>
      <c r="E169" s="3"/>
      <c r="F169" s="3"/>
      <c r="G169" s="3"/>
      <c r="H169" s="3"/>
    </row>
    <row r="170" spans="1:8" ht="15" thickBot="1" x14ac:dyDescent="0.4">
      <c r="A170" s="1"/>
      <c r="B170" s="1"/>
      <c r="C170" s="1"/>
      <c r="D170" s="1"/>
      <c r="E170" s="1"/>
      <c r="F170" s="1"/>
      <c r="G170" s="1"/>
      <c r="H170" s="1"/>
    </row>
    <row r="171" spans="1:8" ht="15" thickBot="1" x14ac:dyDescent="0.4">
      <c r="A171" s="1"/>
      <c r="B171" s="1"/>
      <c r="C171" s="1"/>
      <c r="D171" s="1"/>
      <c r="E171" s="1"/>
      <c r="F171" s="1"/>
      <c r="G171" s="1"/>
      <c r="H171" s="1"/>
    </row>
    <row r="172" spans="1:8" ht="15" thickBot="1" x14ac:dyDescent="0.4">
      <c r="A172" s="1"/>
      <c r="B172" s="1"/>
      <c r="C172" s="1"/>
      <c r="D172" s="1"/>
      <c r="E172" s="1"/>
      <c r="F172" s="1"/>
      <c r="G172" s="1"/>
      <c r="H172" s="1"/>
    </row>
    <row r="173" spans="1:8" ht="15" thickBot="1" x14ac:dyDescent="0.4">
      <c r="A173" s="1"/>
      <c r="B173" s="1"/>
      <c r="C173" s="1"/>
      <c r="D173" s="1"/>
      <c r="E173" s="1"/>
      <c r="F173" s="1"/>
      <c r="G173" s="1"/>
      <c r="H173" s="1"/>
    </row>
    <row r="174" spans="1:8" ht="15" thickBot="1" x14ac:dyDescent="0.4">
      <c r="A174" s="1"/>
      <c r="B174" s="1"/>
      <c r="C174" s="1"/>
      <c r="D174" s="1"/>
      <c r="E174" s="1"/>
      <c r="F174" s="1"/>
      <c r="G174" s="1"/>
      <c r="H174" s="1"/>
    </row>
    <row r="175" spans="1:8" ht="15" thickBot="1" x14ac:dyDescent="0.4">
      <c r="A175" s="1"/>
      <c r="B175" s="1"/>
      <c r="C175" s="1"/>
      <c r="D175" s="1"/>
      <c r="E175" s="1"/>
      <c r="F175" s="1"/>
      <c r="G175" s="1"/>
      <c r="H175" s="1"/>
    </row>
    <row r="176" spans="1:8" ht="15" thickBot="1" x14ac:dyDescent="0.4">
      <c r="A176" s="1"/>
      <c r="B176" s="1"/>
      <c r="C176" s="1"/>
      <c r="D176" s="1"/>
      <c r="E176" s="1"/>
      <c r="F176" s="1"/>
      <c r="G176" s="1"/>
      <c r="H176" s="1"/>
    </row>
    <row r="177" spans="1:8" ht="15" thickBot="1" x14ac:dyDescent="0.4">
      <c r="A177" s="1"/>
      <c r="B177" s="1"/>
      <c r="C177" s="1"/>
      <c r="D177" s="1"/>
      <c r="E177" s="1"/>
      <c r="F177" s="1"/>
      <c r="G177" s="1"/>
      <c r="H177" s="1"/>
    </row>
    <row r="178" spans="1:8" ht="15" thickBot="1" x14ac:dyDescent="0.4">
      <c r="A178" s="1"/>
      <c r="B178" s="1"/>
      <c r="C178" s="1"/>
      <c r="D178" s="1"/>
      <c r="E178" s="1"/>
      <c r="F178" s="1"/>
      <c r="G178" s="1"/>
      <c r="H178" s="1"/>
    </row>
    <row r="179" spans="1:8" x14ac:dyDescent="0.35">
      <c r="A179" s="1"/>
      <c r="B179" s="1"/>
      <c r="C179" s="1"/>
      <c r="D179" s="1"/>
      <c r="E179" s="1"/>
      <c r="F179" s="1"/>
      <c r="G179" s="1"/>
      <c r="H179" s="1"/>
    </row>
    <row r="180" spans="1:8" ht="15" thickBot="1" x14ac:dyDescent="0.4"/>
    <row r="181" spans="1:8" ht="15" thickBot="1" x14ac:dyDescent="0.4">
      <c r="A181" s="3"/>
      <c r="B181" s="3"/>
      <c r="C181" s="3"/>
      <c r="D181" s="3"/>
      <c r="E181" s="3"/>
      <c r="F181" s="3"/>
      <c r="G181" s="3"/>
      <c r="H181" s="3"/>
    </row>
    <row r="182" spans="1:8" ht="15" thickBot="1" x14ac:dyDescent="0.4">
      <c r="A182" s="1"/>
      <c r="B182" s="1"/>
      <c r="C182" s="1"/>
      <c r="D182" s="1"/>
      <c r="E182" s="1"/>
      <c r="F182" s="1"/>
      <c r="G182" s="1"/>
      <c r="H182" s="1"/>
    </row>
    <row r="183" spans="1:8" ht="15" thickBot="1" x14ac:dyDescent="0.4">
      <c r="A183" s="1"/>
      <c r="B183" s="1"/>
      <c r="C183" s="1"/>
      <c r="D183" s="1"/>
      <c r="E183" s="1"/>
      <c r="F183" s="1"/>
      <c r="G183" s="1"/>
      <c r="H183" s="1"/>
    </row>
    <row r="184" spans="1:8" ht="15" thickBot="1" x14ac:dyDescent="0.4">
      <c r="A184" s="1"/>
      <c r="B184" s="1"/>
      <c r="C184" s="1"/>
      <c r="D184" s="1"/>
      <c r="E184" s="1"/>
      <c r="F184" s="1"/>
      <c r="G184" s="1"/>
      <c r="H184" s="1"/>
    </row>
    <row r="185" spans="1:8" ht="15" thickBot="1" x14ac:dyDescent="0.4">
      <c r="A185" s="1"/>
      <c r="B185" s="1"/>
      <c r="C185" s="1"/>
      <c r="D185" s="1"/>
      <c r="E185" s="1"/>
      <c r="F185" s="1"/>
      <c r="G185" s="1"/>
      <c r="H185" s="1"/>
    </row>
    <row r="186" spans="1:8" ht="15" thickBot="1" x14ac:dyDescent="0.4">
      <c r="A186" s="1"/>
      <c r="B186" s="1"/>
      <c r="C186" s="1"/>
      <c r="D186" s="1"/>
      <c r="E186" s="1"/>
      <c r="F186" s="1"/>
      <c r="G186" s="1"/>
      <c r="H186" s="1"/>
    </row>
    <row r="187" spans="1:8" ht="15" thickBot="1" x14ac:dyDescent="0.4">
      <c r="A187" s="1"/>
      <c r="B187" s="1"/>
      <c r="C187" s="1"/>
      <c r="D187" s="1"/>
      <c r="E187" s="1"/>
      <c r="F187" s="1"/>
      <c r="G187" s="1"/>
      <c r="H187" s="1"/>
    </row>
    <row r="188" spans="1:8" ht="15" thickBot="1" x14ac:dyDescent="0.4">
      <c r="A188" s="1"/>
      <c r="B188" s="1"/>
      <c r="C188" s="1"/>
      <c r="D188" s="1"/>
      <c r="E188" s="1"/>
      <c r="F188" s="1"/>
      <c r="G188" s="1"/>
      <c r="H188" s="1"/>
    </row>
    <row r="189" spans="1:8" ht="15" thickBot="1" x14ac:dyDescent="0.4">
      <c r="A189" s="1"/>
      <c r="B189" s="1"/>
      <c r="C189" s="1"/>
      <c r="D189" s="1"/>
      <c r="E189" s="1"/>
      <c r="F189" s="1"/>
      <c r="G189" s="1"/>
      <c r="H189" s="1"/>
    </row>
    <row r="190" spans="1:8" ht="15" thickBot="1" x14ac:dyDescent="0.4">
      <c r="A190" s="1"/>
      <c r="B190" s="1"/>
      <c r="C190" s="1"/>
      <c r="D190" s="1"/>
      <c r="E190" s="1"/>
      <c r="F190" s="1"/>
      <c r="G190" s="1"/>
      <c r="H190" s="1"/>
    </row>
    <row r="191" spans="1:8" x14ac:dyDescent="0.35">
      <c r="A191" s="1"/>
      <c r="B191" s="1"/>
      <c r="C191" s="1"/>
      <c r="D191" s="1"/>
      <c r="E191" s="1"/>
      <c r="F191" s="1"/>
      <c r="G191" s="1"/>
      <c r="H191" s="1"/>
    </row>
    <row r="192" spans="1:8" ht="15" thickBot="1" x14ac:dyDescent="0.4"/>
    <row r="193" spans="1:8" ht="15" thickBot="1" x14ac:dyDescent="0.4">
      <c r="A193" s="3"/>
      <c r="B193" s="3"/>
      <c r="C193" s="3"/>
      <c r="D193" s="3"/>
      <c r="E193" s="3"/>
      <c r="F193" s="3"/>
      <c r="G193" s="3"/>
      <c r="H193" s="3"/>
    </row>
    <row r="194" spans="1:8" ht="15" thickBot="1" x14ac:dyDescent="0.4">
      <c r="A194" s="1"/>
      <c r="B194" s="1"/>
      <c r="C194" s="1"/>
      <c r="D194" s="1"/>
      <c r="E194" s="1"/>
      <c r="F194" s="1"/>
      <c r="G194" s="1"/>
      <c r="H194" s="1"/>
    </row>
    <row r="195" spans="1:8" ht="15" thickBot="1" x14ac:dyDescent="0.4">
      <c r="A195" s="1"/>
      <c r="B195" s="1"/>
      <c r="C195" s="1"/>
      <c r="D195" s="1"/>
      <c r="E195" s="1"/>
      <c r="F195" s="1"/>
      <c r="G195" s="1"/>
      <c r="H195" s="1"/>
    </row>
    <row r="196" spans="1:8" ht="15" thickBot="1" x14ac:dyDescent="0.4">
      <c r="A196" s="1"/>
      <c r="B196" s="1"/>
      <c r="C196" s="1"/>
      <c r="D196" s="1"/>
      <c r="E196" s="1"/>
      <c r="F196" s="1"/>
      <c r="G196" s="1"/>
      <c r="H196" s="1"/>
    </row>
    <row r="197" spans="1:8" ht="15" thickBot="1" x14ac:dyDescent="0.4">
      <c r="A197" s="1"/>
      <c r="B197" s="1"/>
      <c r="C197" s="1"/>
      <c r="D197" s="1"/>
      <c r="E197" s="1"/>
      <c r="F197" s="1"/>
      <c r="G197" s="1"/>
      <c r="H197" s="1"/>
    </row>
    <row r="198" spans="1:8" ht="15" thickBot="1" x14ac:dyDescent="0.4">
      <c r="A198" s="1"/>
      <c r="B198" s="1"/>
      <c r="C198" s="1"/>
      <c r="D198" s="1"/>
      <c r="E198" s="1"/>
      <c r="F198" s="1"/>
      <c r="G198" s="1"/>
      <c r="H198" s="1"/>
    </row>
    <row r="199" spans="1:8" ht="15" thickBot="1" x14ac:dyDescent="0.4">
      <c r="A199" s="1"/>
      <c r="B199" s="1"/>
      <c r="C199" s="1"/>
      <c r="D199" s="1"/>
      <c r="E199" s="1"/>
      <c r="F199" s="1"/>
      <c r="G199" s="1"/>
      <c r="H199" s="1"/>
    </row>
    <row r="200" spans="1:8" ht="15" thickBot="1" x14ac:dyDescent="0.4">
      <c r="A200" s="1"/>
      <c r="B200" s="1"/>
      <c r="C200" s="1"/>
      <c r="D200" s="1"/>
      <c r="E200" s="1"/>
      <c r="F200" s="1"/>
      <c r="G200" s="1"/>
      <c r="H200" s="1"/>
    </row>
    <row r="201" spans="1:8" ht="15" thickBot="1" x14ac:dyDescent="0.4">
      <c r="A201" s="1"/>
      <c r="B201" s="1"/>
      <c r="C201" s="1"/>
      <c r="D201" s="1"/>
      <c r="E201" s="1"/>
      <c r="F201" s="1"/>
      <c r="G201" s="1"/>
      <c r="H201" s="1"/>
    </row>
    <row r="202" spans="1:8" ht="15" thickBot="1" x14ac:dyDescent="0.4">
      <c r="A202" s="1"/>
      <c r="B202" s="1"/>
      <c r="C202" s="1"/>
      <c r="D202" s="1"/>
      <c r="E202" s="1"/>
      <c r="F202" s="1"/>
      <c r="G202" s="1"/>
      <c r="H202" s="1"/>
    </row>
    <row r="203" spans="1:8" x14ac:dyDescent="0.35">
      <c r="A203" s="1"/>
      <c r="B203" s="1"/>
      <c r="C203" s="1"/>
      <c r="D203" s="1"/>
      <c r="E203" s="1"/>
      <c r="F203" s="1"/>
      <c r="G203" s="1"/>
      <c r="H203" s="1"/>
    </row>
    <row r="204" spans="1:8" ht="15" thickBot="1" x14ac:dyDescent="0.4"/>
    <row r="205" spans="1:8" ht="15" thickBot="1" x14ac:dyDescent="0.4">
      <c r="A205" s="3"/>
      <c r="B205" s="3"/>
      <c r="C205" s="3"/>
      <c r="D205" s="3"/>
      <c r="E205" s="3"/>
      <c r="F205" s="3"/>
      <c r="G205" s="3"/>
      <c r="H205" s="3"/>
    </row>
    <row r="206" spans="1:8" ht="15" thickBot="1" x14ac:dyDescent="0.4">
      <c r="A206" s="1"/>
      <c r="B206" s="1"/>
      <c r="C206" s="1"/>
      <c r="D206" s="1"/>
      <c r="E206" s="1"/>
      <c r="F206" s="1"/>
      <c r="G206" s="1"/>
      <c r="H206" s="1"/>
    </row>
    <row r="207" spans="1:8" ht="15" thickBot="1" x14ac:dyDescent="0.4">
      <c r="A207" s="1"/>
      <c r="B207" s="1"/>
      <c r="C207" s="1"/>
      <c r="D207" s="1"/>
      <c r="E207" s="1"/>
      <c r="F207" s="1"/>
      <c r="G207" s="1"/>
      <c r="H207" s="1"/>
    </row>
    <row r="208" spans="1:8" ht="15" thickBot="1" x14ac:dyDescent="0.4">
      <c r="A208" s="1"/>
      <c r="B208" s="1"/>
      <c r="C208" s="1"/>
      <c r="D208" s="1"/>
      <c r="E208" s="1"/>
      <c r="F208" s="1"/>
      <c r="G208" s="1"/>
      <c r="H208" s="1"/>
    </row>
    <row r="209" spans="1:8" ht="15" thickBot="1" x14ac:dyDescent="0.4">
      <c r="A209" s="1"/>
      <c r="B209" s="1"/>
      <c r="C209" s="1"/>
      <c r="D209" s="1"/>
      <c r="E209" s="1"/>
      <c r="F209" s="1"/>
      <c r="G209" s="1"/>
      <c r="H209" s="1"/>
    </row>
    <row r="210" spans="1:8" ht="15" thickBot="1" x14ac:dyDescent="0.4">
      <c r="A210" s="1"/>
      <c r="B210" s="1"/>
      <c r="C210" s="1"/>
      <c r="D210" s="1"/>
      <c r="E210" s="1"/>
      <c r="F210" s="1"/>
      <c r="G210" s="1"/>
      <c r="H210" s="1"/>
    </row>
    <row r="211" spans="1:8" ht="15" thickBot="1" x14ac:dyDescent="0.4">
      <c r="A211" s="1"/>
      <c r="B211" s="1"/>
      <c r="C211" s="1"/>
      <c r="D211" s="1"/>
      <c r="E211" s="1"/>
      <c r="F211" s="1"/>
      <c r="G211" s="1"/>
      <c r="H211" s="1"/>
    </row>
    <row r="212" spans="1:8" ht="15" thickBot="1" x14ac:dyDescent="0.4">
      <c r="A212" s="1"/>
      <c r="B212" s="1"/>
      <c r="C212" s="1"/>
      <c r="D212" s="1"/>
      <c r="E212" s="1"/>
      <c r="F212" s="1"/>
      <c r="G212" s="1"/>
      <c r="H212" s="1"/>
    </row>
    <row r="213" spans="1:8" ht="15" thickBot="1" x14ac:dyDescent="0.4">
      <c r="A213" s="1"/>
      <c r="B213" s="1"/>
      <c r="C213" s="1"/>
      <c r="D213" s="1"/>
      <c r="E213" s="1"/>
      <c r="F213" s="1"/>
      <c r="G213" s="1"/>
      <c r="H213" s="1"/>
    </row>
    <row r="214" spans="1:8" ht="15" thickBot="1" x14ac:dyDescent="0.4">
      <c r="A214" s="1"/>
      <c r="B214" s="1"/>
      <c r="C214" s="1"/>
      <c r="D214" s="1"/>
      <c r="E214" s="1"/>
      <c r="F214" s="1"/>
      <c r="G214" s="1"/>
      <c r="H214" s="1"/>
    </row>
    <row r="215" spans="1:8" x14ac:dyDescent="0.35">
      <c r="A215" s="1"/>
      <c r="B215" s="1"/>
      <c r="C215" s="1"/>
      <c r="D215" s="1"/>
      <c r="E215" s="1"/>
      <c r="F215" s="1"/>
      <c r="G215" s="1"/>
      <c r="H215" s="1"/>
    </row>
    <row r="216" spans="1:8" ht="15" thickBot="1" x14ac:dyDescent="0.4"/>
    <row r="217" spans="1:8" ht="15" thickBot="1" x14ac:dyDescent="0.4">
      <c r="A217" s="3"/>
      <c r="B217" s="3"/>
      <c r="C217" s="3"/>
      <c r="D217" s="3"/>
      <c r="E217" s="3"/>
      <c r="F217" s="3"/>
      <c r="G217" s="3"/>
      <c r="H217" s="3"/>
    </row>
    <row r="218" spans="1:8" ht="15" thickBot="1" x14ac:dyDescent="0.4">
      <c r="A218" s="1"/>
      <c r="B218" s="1"/>
      <c r="C218" s="1"/>
      <c r="D218" s="1"/>
      <c r="E218" s="1"/>
      <c r="F218" s="1"/>
      <c r="G218" s="1"/>
      <c r="H218" s="1"/>
    </row>
    <row r="219" spans="1:8" ht="15" thickBot="1" x14ac:dyDescent="0.4">
      <c r="A219" s="1"/>
      <c r="B219" s="1"/>
      <c r="C219" s="1"/>
      <c r="D219" s="1"/>
      <c r="E219" s="1"/>
      <c r="F219" s="1"/>
      <c r="G219" s="1"/>
      <c r="H219" s="1"/>
    </row>
    <row r="220" spans="1:8" ht="15" thickBot="1" x14ac:dyDescent="0.4">
      <c r="A220" s="1"/>
      <c r="B220" s="1"/>
      <c r="C220" s="1"/>
      <c r="D220" s="1"/>
      <c r="E220" s="1"/>
      <c r="F220" s="1"/>
      <c r="G220" s="1"/>
      <c r="H220" s="1"/>
    </row>
    <row r="221" spans="1:8" ht="15" thickBot="1" x14ac:dyDescent="0.4">
      <c r="A221" s="1"/>
      <c r="B221" s="1"/>
      <c r="C221" s="1"/>
      <c r="D221" s="1"/>
      <c r="E221" s="1"/>
      <c r="F221" s="1"/>
      <c r="G221" s="1"/>
      <c r="H221" s="1"/>
    </row>
    <row r="222" spans="1:8" ht="15" thickBot="1" x14ac:dyDescent="0.4">
      <c r="A222" s="1"/>
      <c r="B222" s="1"/>
      <c r="C222" s="1"/>
      <c r="D222" s="1"/>
      <c r="E222" s="1"/>
      <c r="F222" s="1"/>
      <c r="G222" s="1"/>
      <c r="H222" s="1"/>
    </row>
    <row r="223" spans="1:8" ht="15" thickBot="1" x14ac:dyDescent="0.4">
      <c r="A223" s="1"/>
      <c r="B223" s="1"/>
      <c r="C223" s="1"/>
      <c r="D223" s="1"/>
      <c r="E223" s="1"/>
      <c r="F223" s="1"/>
      <c r="G223" s="1"/>
      <c r="H223" s="1"/>
    </row>
    <row r="224" spans="1:8" ht="15" thickBot="1" x14ac:dyDescent="0.4">
      <c r="A224" s="1"/>
      <c r="B224" s="1"/>
      <c r="C224" s="1"/>
      <c r="D224" s="1"/>
      <c r="E224" s="1"/>
      <c r="F224" s="1"/>
      <c r="G224" s="1"/>
      <c r="H224" s="1"/>
    </row>
    <row r="225" spans="1:8" ht="15" thickBot="1" x14ac:dyDescent="0.4">
      <c r="A225" s="1"/>
      <c r="B225" s="1"/>
      <c r="C225" s="1"/>
      <c r="D225" s="1"/>
      <c r="E225" s="1"/>
      <c r="F225" s="1"/>
      <c r="G225" s="1"/>
      <c r="H225" s="1"/>
    </row>
    <row r="226" spans="1:8" ht="15" thickBot="1" x14ac:dyDescent="0.4">
      <c r="A226" s="1"/>
      <c r="B226" s="1"/>
      <c r="C226" s="1"/>
      <c r="D226" s="1"/>
      <c r="E226" s="1"/>
      <c r="F226" s="1"/>
      <c r="G226" s="1"/>
      <c r="H226" s="1"/>
    </row>
    <row r="227" spans="1:8" x14ac:dyDescent="0.35">
      <c r="A227" s="1"/>
      <c r="B227" s="1"/>
      <c r="C227" s="1"/>
      <c r="D227" s="1"/>
      <c r="E227" s="1"/>
      <c r="F227" s="1"/>
      <c r="G227" s="1"/>
      <c r="H227" s="1"/>
    </row>
    <row r="228" spans="1:8" ht="15" thickBot="1" x14ac:dyDescent="0.4"/>
    <row r="229" spans="1:8" ht="15" thickBot="1" x14ac:dyDescent="0.4">
      <c r="A229" s="3"/>
      <c r="B229" s="3"/>
      <c r="C229" s="3"/>
      <c r="D229" s="3"/>
      <c r="E229" s="3"/>
      <c r="F229" s="3"/>
      <c r="G229" s="3"/>
      <c r="H229" s="3"/>
    </row>
    <row r="230" spans="1:8" ht="15" thickBot="1" x14ac:dyDescent="0.4">
      <c r="A230" s="1"/>
      <c r="B230" s="1"/>
      <c r="C230" s="1"/>
      <c r="D230" s="1"/>
      <c r="E230" s="1"/>
      <c r="F230" s="1"/>
      <c r="G230" s="1"/>
      <c r="H230" s="1"/>
    </row>
    <row r="231" spans="1:8" ht="15" thickBot="1" x14ac:dyDescent="0.4">
      <c r="A231" s="1"/>
      <c r="B231" s="1"/>
      <c r="C231" s="1"/>
      <c r="D231" s="1"/>
      <c r="E231" s="1"/>
      <c r="F231" s="1"/>
      <c r="G231" s="1"/>
      <c r="H231" s="1"/>
    </row>
    <row r="232" spans="1:8" ht="15" thickBot="1" x14ac:dyDescent="0.4">
      <c r="A232" s="1"/>
      <c r="B232" s="1"/>
      <c r="C232" s="1"/>
      <c r="D232" s="1"/>
      <c r="E232" s="1"/>
      <c r="F232" s="1"/>
      <c r="G232" s="1"/>
      <c r="H232" s="1"/>
    </row>
    <row r="233" spans="1:8" ht="15" thickBot="1" x14ac:dyDescent="0.4">
      <c r="A233" s="1"/>
      <c r="B233" s="1"/>
      <c r="C233" s="1"/>
      <c r="D233" s="1"/>
      <c r="E233" s="1"/>
      <c r="F233" s="1"/>
      <c r="G233" s="1"/>
      <c r="H233" s="1"/>
    </row>
    <row r="234" spans="1:8" ht="15" thickBot="1" x14ac:dyDescent="0.4">
      <c r="A234" s="1"/>
      <c r="B234" s="1"/>
      <c r="C234" s="1"/>
      <c r="D234" s="1"/>
      <c r="E234" s="1"/>
      <c r="F234" s="1"/>
      <c r="G234" s="1"/>
      <c r="H234" s="1"/>
    </row>
    <row r="235" spans="1:8" ht="15" thickBot="1" x14ac:dyDescent="0.4">
      <c r="A235" s="1"/>
      <c r="B235" s="1"/>
      <c r="C235" s="1"/>
      <c r="D235" s="1"/>
      <c r="E235" s="1"/>
      <c r="F235" s="1"/>
      <c r="G235" s="1"/>
      <c r="H235" s="1"/>
    </row>
    <row r="236" spans="1:8" ht="15" thickBot="1" x14ac:dyDescent="0.4">
      <c r="A236" s="1"/>
      <c r="B236" s="1"/>
      <c r="C236" s="1"/>
      <c r="D236" s="1"/>
      <c r="E236" s="1"/>
      <c r="F236" s="1"/>
      <c r="G236" s="1"/>
      <c r="H236" s="1"/>
    </row>
    <row r="237" spans="1:8" ht="15" thickBot="1" x14ac:dyDescent="0.4">
      <c r="A237" s="1"/>
      <c r="B237" s="1"/>
      <c r="C237" s="1"/>
      <c r="D237" s="1"/>
      <c r="E237" s="1"/>
      <c r="F237" s="1"/>
      <c r="G237" s="1"/>
      <c r="H237" s="1"/>
    </row>
    <row r="238" spans="1:8" ht="15" thickBot="1" x14ac:dyDescent="0.4">
      <c r="A238" s="1"/>
      <c r="B238" s="1"/>
      <c r="C238" s="1"/>
      <c r="D238" s="1"/>
      <c r="E238" s="1"/>
      <c r="F238" s="1"/>
      <c r="G238" s="1"/>
      <c r="H238" s="1"/>
    </row>
    <row r="239" spans="1:8" x14ac:dyDescent="0.35">
      <c r="A239" s="1"/>
      <c r="B239" s="1"/>
      <c r="C239" s="1"/>
      <c r="D239" s="1"/>
      <c r="E239" s="1"/>
      <c r="F239" s="1"/>
      <c r="G239" s="1"/>
      <c r="H2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Kulvinder Lotay</dc:creator>
  <cp:lastModifiedBy>Kulvinder Lotay</cp:lastModifiedBy>
  <dcterms:created xsi:type="dcterms:W3CDTF">2018-04-19T11:30:55Z</dcterms:created>
  <dcterms:modified xsi:type="dcterms:W3CDTF">2018-05-14T14:29:07Z</dcterms:modified>
</cp:coreProperties>
</file>