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30492fc139a28/Documents/Computer Science/Honors Thesis/"/>
    </mc:Choice>
  </mc:AlternateContent>
  <xr:revisionPtr revIDLastSave="0" documentId="10_ncr:100000_{E0AF2D23-FB2A-4C35-A434-1D53C7E6E3D3}" xr6:coauthVersionLast="31" xr6:coauthVersionMax="31" xr10:uidLastSave="{00000000-0000-0000-0000-000000000000}"/>
  <bookViews>
    <workbookView xWindow="0" yWindow="0" windowWidth="28800" windowHeight="12360" xr2:uid="{D8ACF7CD-EC96-426C-AB4C-4BCA0FC02DD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3" i="1" l="1"/>
  <c r="Z53" i="1"/>
  <c r="Y53" i="1"/>
  <c r="X53" i="1"/>
  <c r="W53" i="1"/>
  <c r="V53" i="1"/>
  <c r="U53" i="1"/>
  <c r="T53" i="1"/>
  <c r="S53" i="1"/>
  <c r="R53" i="1"/>
  <c r="C53" i="1"/>
  <c r="D53" i="1"/>
  <c r="E53" i="1"/>
  <c r="F53" i="1"/>
  <c r="G53" i="1"/>
  <c r="H53" i="1"/>
  <c r="I53" i="1"/>
  <c r="B53" i="1"/>
  <c r="S40" i="1"/>
  <c r="T40" i="1"/>
  <c r="U40" i="1"/>
  <c r="V40" i="1"/>
  <c r="W40" i="1"/>
  <c r="X40" i="1"/>
  <c r="Y40" i="1"/>
  <c r="Z40" i="1"/>
  <c r="AA40" i="1"/>
  <c r="R40" i="1"/>
  <c r="C40" i="1"/>
  <c r="D40" i="1"/>
  <c r="E40" i="1"/>
  <c r="F40" i="1"/>
  <c r="G40" i="1"/>
  <c r="H40" i="1"/>
  <c r="I40" i="1"/>
  <c r="B40" i="1"/>
  <c r="S27" i="1"/>
  <c r="T27" i="1"/>
  <c r="U27" i="1"/>
  <c r="V27" i="1"/>
  <c r="W27" i="1"/>
  <c r="X27" i="1"/>
  <c r="Y27" i="1"/>
  <c r="Z27" i="1"/>
  <c r="AA27" i="1"/>
  <c r="AB27" i="1"/>
  <c r="AC27" i="1"/>
  <c r="R27" i="1"/>
  <c r="S13" i="1"/>
  <c r="T13" i="1"/>
  <c r="U13" i="1"/>
  <c r="V13" i="1"/>
  <c r="W13" i="1"/>
  <c r="X13" i="1"/>
  <c r="Y13" i="1"/>
  <c r="Z13" i="1"/>
  <c r="AA13" i="1"/>
  <c r="AB13" i="1"/>
  <c r="AC13" i="1"/>
  <c r="R13" i="1"/>
  <c r="C13" i="1"/>
  <c r="D13" i="1"/>
  <c r="E13" i="1"/>
  <c r="F13" i="1"/>
  <c r="G13" i="1"/>
  <c r="H13" i="1"/>
  <c r="I13" i="1"/>
  <c r="J13" i="1"/>
  <c r="K13" i="1"/>
  <c r="L13" i="1"/>
  <c r="M13" i="1"/>
  <c r="N13" i="1"/>
  <c r="B13" i="1"/>
  <c r="C27" i="1"/>
  <c r="D27" i="1"/>
  <c r="E27" i="1"/>
  <c r="F27" i="1"/>
  <c r="B27" i="1"/>
  <c r="H27" i="1"/>
  <c r="I27" i="1"/>
  <c r="J27" i="1"/>
  <c r="K27" i="1"/>
  <c r="L27" i="1"/>
  <c r="M27" i="1"/>
  <c r="N27" i="1"/>
  <c r="G27" i="1"/>
</calcChain>
</file>

<file path=xl/sharedStrings.xml><?xml version="1.0" encoding="utf-8"?>
<sst xmlns="http://schemas.openxmlformats.org/spreadsheetml/2006/main" count="96" uniqueCount="19">
  <si>
    <t>Gartland 1</t>
  </si>
  <si>
    <t>Gartland 2</t>
  </si>
  <si>
    <t>Fontaine</t>
  </si>
  <si>
    <t>Foy 1</t>
  </si>
  <si>
    <t>Foy 2</t>
  </si>
  <si>
    <t>Foy 3</t>
  </si>
  <si>
    <t>Dyson</t>
  </si>
  <si>
    <t>Lowell-Thomas</t>
  </si>
  <si>
    <t>Hancock</t>
  </si>
  <si>
    <t>Library</t>
  </si>
  <si>
    <t>BALANCE - WINTERDAY</t>
  </si>
  <si>
    <t>TRANSFERRED - WINTERDAY</t>
  </si>
  <si>
    <t>BALANCE - SUMMERDAY</t>
  </si>
  <si>
    <t>TRANSFERRED - SUMMERDAY</t>
  </si>
  <si>
    <t>BALANCE  - WINTERWEEK</t>
  </si>
  <si>
    <t>TRANSFERRED - WINTERWEEK</t>
  </si>
  <si>
    <t>BALANCE - SUMMERWEEK</t>
  </si>
  <si>
    <t>TRANSFERRED - SUMMERWEEK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</si>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</sst>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- Winter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Gartland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Sheet1!$B$3:$N$3</c:f>
              <c:numCache>
                <c:formatCode>General</c:formatCode>
                <c:ptCount val="13"/>
                <c:pt idx="0">
                  <c:v>100000</c:v>
                </c:pt>
                <c:pt idx="1">
                  <c:v>173045</c:v>
                </c:pt>
                <c:pt idx="2">
                  <c:v>176231</c:v>
                </c:pt>
                <c:pt idx="3">
                  <c:v>227876</c:v>
                </c:pt>
                <c:pt idx="4">
                  <c:v>156999</c:v>
                </c:pt>
                <c:pt idx="5">
                  <c:v>60208</c:v>
                </c:pt>
                <c:pt idx="6">
                  <c:v>-82303</c:v>
                </c:pt>
                <c:pt idx="7">
                  <c:v>-180801</c:v>
                </c:pt>
                <c:pt idx="8">
                  <c:v>-273845</c:v>
                </c:pt>
                <c:pt idx="9">
                  <c:v>-306812</c:v>
                </c:pt>
                <c:pt idx="10">
                  <c:v>-353706</c:v>
                </c:pt>
                <c:pt idx="11">
                  <c:v>-391359</c:v>
                </c:pt>
                <c:pt idx="12">
                  <c:v>-337990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1-43C4-9A2C-7E16D46A935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Gartland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Sheet1!$B$4:$N$4</c:f>
              <c:numCache>
                <c:formatCode>General</c:formatCode>
                <c:ptCount val="13"/>
                <c:pt idx="0">
                  <c:v>100000</c:v>
                </c:pt>
                <c:pt idx="1">
                  <c:v>173045</c:v>
                </c:pt>
                <c:pt idx="2">
                  <c:v>176231</c:v>
                </c:pt>
                <c:pt idx="3">
                  <c:v>227876</c:v>
                </c:pt>
                <c:pt idx="4">
                  <c:v>156999</c:v>
                </c:pt>
                <c:pt idx="5">
                  <c:v>60208</c:v>
                </c:pt>
                <c:pt idx="6">
                  <c:v>-82303</c:v>
                </c:pt>
                <c:pt idx="7">
                  <c:v>-180801</c:v>
                </c:pt>
                <c:pt idx="8">
                  <c:v>-273845</c:v>
                </c:pt>
                <c:pt idx="9">
                  <c:v>-306812</c:v>
                </c:pt>
                <c:pt idx="10">
                  <c:v>-353706</c:v>
                </c:pt>
                <c:pt idx="11">
                  <c:v>-391359</c:v>
                </c:pt>
                <c:pt idx="12">
                  <c:v>-337990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1-43C4-9A2C-7E16D46A935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Fontaine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Sheet1!$B$5:$N$5</c:f>
              <c:numCache>
                <c:formatCode>General</c:formatCode>
                <c:ptCount val="13"/>
                <c:pt idx="0">
                  <c:v>100000</c:v>
                </c:pt>
                <c:pt idx="1">
                  <c:v>173045</c:v>
                </c:pt>
                <c:pt idx="2">
                  <c:v>176231</c:v>
                </c:pt>
                <c:pt idx="3">
                  <c:v>227876</c:v>
                </c:pt>
                <c:pt idx="4">
                  <c:v>156999</c:v>
                </c:pt>
                <c:pt idx="5">
                  <c:v>88597</c:v>
                </c:pt>
                <c:pt idx="6">
                  <c:v>-53914</c:v>
                </c:pt>
                <c:pt idx="7">
                  <c:v>-152412</c:v>
                </c:pt>
                <c:pt idx="8">
                  <c:v>-245456</c:v>
                </c:pt>
                <c:pt idx="9">
                  <c:v>-278423</c:v>
                </c:pt>
                <c:pt idx="10">
                  <c:v>-325317</c:v>
                </c:pt>
                <c:pt idx="11">
                  <c:v>-362970</c:v>
                </c:pt>
                <c:pt idx="12">
                  <c:v>-309601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1-43C4-9A2C-7E16D46A935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Foy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Sheet1!$B$6:$N$6</c:f>
              <c:numCache>
                <c:formatCode>General</c:formatCode>
                <c:ptCount val="13"/>
                <c:pt idx="0">
                  <c:v>100000</c:v>
                </c:pt>
                <c:pt idx="1">
                  <c:v>143827</c:v>
                </c:pt>
                <c:pt idx="2">
                  <c:v>145739</c:v>
                </c:pt>
                <c:pt idx="3">
                  <c:v>176726</c:v>
                </c:pt>
                <c:pt idx="4">
                  <c:v>134200</c:v>
                </c:pt>
                <c:pt idx="5">
                  <c:v>17464</c:v>
                </c:pt>
                <c:pt idx="6">
                  <c:v>-68043</c:v>
                </c:pt>
                <c:pt idx="7">
                  <c:v>-127142</c:v>
                </c:pt>
                <c:pt idx="8">
                  <c:v>-182968</c:v>
                </c:pt>
                <c:pt idx="9">
                  <c:v>-202748</c:v>
                </c:pt>
                <c:pt idx="10">
                  <c:v>-230884</c:v>
                </c:pt>
                <c:pt idx="11">
                  <c:v>-253476</c:v>
                </c:pt>
                <c:pt idx="12">
                  <c:v>-221455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1-43C4-9A2C-7E16D46A935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Foy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Sheet1!$B$7:$N$7</c:f>
              <c:numCache>
                <c:formatCode>General</c:formatCode>
                <c:ptCount val="13"/>
                <c:pt idx="0">
                  <c:v>100000</c:v>
                </c:pt>
                <c:pt idx="1">
                  <c:v>143827</c:v>
                </c:pt>
                <c:pt idx="2">
                  <c:v>145739</c:v>
                </c:pt>
                <c:pt idx="3">
                  <c:v>176726</c:v>
                </c:pt>
                <c:pt idx="4">
                  <c:v>134200</c:v>
                </c:pt>
                <c:pt idx="5">
                  <c:v>17464</c:v>
                </c:pt>
                <c:pt idx="6">
                  <c:v>-68043</c:v>
                </c:pt>
                <c:pt idx="7">
                  <c:v>-127142</c:v>
                </c:pt>
                <c:pt idx="8">
                  <c:v>-182968</c:v>
                </c:pt>
                <c:pt idx="9">
                  <c:v>-202748</c:v>
                </c:pt>
                <c:pt idx="10">
                  <c:v>-230884</c:v>
                </c:pt>
                <c:pt idx="11">
                  <c:v>-253476</c:v>
                </c:pt>
                <c:pt idx="12">
                  <c:v>-221455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1-43C4-9A2C-7E16D46A935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Foy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Sheet1!$B$8:$N$8</c:f>
              <c:numCache>
                <c:formatCode>General</c:formatCode>
                <c:ptCount val="13"/>
                <c:pt idx="0">
                  <c:v>100000</c:v>
                </c:pt>
                <c:pt idx="1">
                  <c:v>143827</c:v>
                </c:pt>
                <c:pt idx="2">
                  <c:v>145739</c:v>
                </c:pt>
                <c:pt idx="3">
                  <c:v>176726</c:v>
                </c:pt>
                <c:pt idx="4">
                  <c:v>134200</c:v>
                </c:pt>
                <c:pt idx="5">
                  <c:v>17464</c:v>
                </c:pt>
                <c:pt idx="6">
                  <c:v>-68043</c:v>
                </c:pt>
                <c:pt idx="7">
                  <c:v>-127142</c:v>
                </c:pt>
                <c:pt idx="8">
                  <c:v>-182968</c:v>
                </c:pt>
                <c:pt idx="9">
                  <c:v>-202748</c:v>
                </c:pt>
                <c:pt idx="10">
                  <c:v>-230884</c:v>
                </c:pt>
                <c:pt idx="11">
                  <c:v>-253476</c:v>
                </c:pt>
                <c:pt idx="12">
                  <c:v>-221455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1-43C4-9A2C-7E16D46A935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Dyson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Sheet1!$B$9:$N$9</c:f>
              <c:numCache>
                <c:formatCode>General</c:formatCode>
                <c:ptCount val="13"/>
                <c:pt idx="0">
                  <c:v>100000</c:v>
                </c:pt>
                <c:pt idx="1">
                  <c:v>202264</c:v>
                </c:pt>
                <c:pt idx="2">
                  <c:v>206724</c:v>
                </c:pt>
                <c:pt idx="3">
                  <c:v>279027</c:v>
                </c:pt>
                <c:pt idx="4">
                  <c:v>179799</c:v>
                </c:pt>
                <c:pt idx="5">
                  <c:v>-15550</c:v>
                </c:pt>
                <c:pt idx="6">
                  <c:v>-215066</c:v>
                </c:pt>
                <c:pt idx="7">
                  <c:v>-352963</c:v>
                </c:pt>
                <c:pt idx="8">
                  <c:v>-483225</c:v>
                </c:pt>
                <c:pt idx="9">
                  <c:v>-529379</c:v>
                </c:pt>
                <c:pt idx="10">
                  <c:v>-595031</c:v>
                </c:pt>
                <c:pt idx="11">
                  <c:v>-647746</c:v>
                </c:pt>
                <c:pt idx="12">
                  <c:v>-573030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1-43C4-9A2C-7E16D46A935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Lowell-Thomas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Sheet1!$B$10:$N$10</c:f>
              <c:numCache>
                <c:formatCode>General</c:formatCode>
                <c:ptCount val="13"/>
                <c:pt idx="0">
                  <c:v>100000</c:v>
                </c:pt>
                <c:pt idx="1">
                  <c:v>207133</c:v>
                </c:pt>
                <c:pt idx="2">
                  <c:v>211804</c:v>
                </c:pt>
                <c:pt idx="3">
                  <c:v>287550</c:v>
                </c:pt>
                <c:pt idx="4">
                  <c:v>183597</c:v>
                </c:pt>
                <c:pt idx="5">
                  <c:v>-21054</c:v>
                </c:pt>
                <c:pt idx="6">
                  <c:v>-230071</c:v>
                </c:pt>
                <c:pt idx="7">
                  <c:v>-374535</c:v>
                </c:pt>
                <c:pt idx="8">
                  <c:v>-511000</c:v>
                </c:pt>
                <c:pt idx="9">
                  <c:v>-559352</c:v>
                </c:pt>
                <c:pt idx="10">
                  <c:v>-628130</c:v>
                </c:pt>
                <c:pt idx="11">
                  <c:v>-683355</c:v>
                </c:pt>
                <c:pt idx="12">
                  <c:v>-605081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1-43C4-9A2C-7E16D46A935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Hancock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Sheet1!$B$11:$N$11</c:f>
              <c:numCache>
                <c:formatCode>General</c:formatCode>
                <c:ptCount val="13"/>
                <c:pt idx="0">
                  <c:v>100000</c:v>
                </c:pt>
                <c:pt idx="1">
                  <c:v>190901</c:v>
                </c:pt>
                <c:pt idx="2">
                  <c:v>194865</c:v>
                </c:pt>
                <c:pt idx="3">
                  <c:v>259135</c:v>
                </c:pt>
                <c:pt idx="4">
                  <c:v>170933</c:v>
                </c:pt>
                <c:pt idx="5">
                  <c:v>-2710</c:v>
                </c:pt>
                <c:pt idx="6">
                  <c:v>-180058</c:v>
                </c:pt>
                <c:pt idx="7">
                  <c:v>-446433</c:v>
                </c:pt>
                <c:pt idx="8">
                  <c:v>-418421</c:v>
                </c:pt>
                <c:pt idx="9">
                  <c:v>-459447</c:v>
                </c:pt>
                <c:pt idx="10">
                  <c:v>-517804</c:v>
                </c:pt>
                <c:pt idx="11">
                  <c:v>-564661</c:v>
                </c:pt>
                <c:pt idx="12">
                  <c:v>-498246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1-43C4-9A2C-7E16D46A935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Sheet1!$B$12:$N$12</c:f>
              <c:numCache>
                <c:formatCode>General</c:formatCode>
                <c:ptCount val="13"/>
                <c:pt idx="0">
                  <c:v>100000</c:v>
                </c:pt>
                <c:pt idx="1">
                  <c:v>223365</c:v>
                </c:pt>
                <c:pt idx="2">
                  <c:v>228745</c:v>
                </c:pt>
                <c:pt idx="3">
                  <c:v>315969</c:v>
                </c:pt>
                <c:pt idx="4">
                  <c:v>196265</c:v>
                </c:pt>
                <c:pt idx="6">
                  <c:v>-280080</c:v>
                </c:pt>
                <c:pt idx="7">
                  <c:v>-302633</c:v>
                </c:pt>
                <c:pt idx="8">
                  <c:v>-603574</c:v>
                </c:pt>
                <c:pt idx="9">
                  <c:v>-659252</c:v>
                </c:pt>
                <c:pt idx="10">
                  <c:v>-738451</c:v>
                </c:pt>
                <c:pt idx="11">
                  <c:v>-802043</c:v>
                </c:pt>
                <c:pt idx="12">
                  <c:v>-711909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B1-43C4-9A2C-7E16D46A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86736"/>
        <c:axId val="1699537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BALANCE - WINTERDAY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Sheet1!$B$2:$N$2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B1-43C4-9A2C-7E16D46A935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strRef>
              <c:f>Sheet1!$A$13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Sheet1!$B$13:$N$13</c:f>
              <c:numCache>
                <c:formatCode>General</c:formatCode>
                <c:ptCount val="13"/>
                <c:pt idx="0">
                  <c:v>1000000</c:v>
                </c:pt>
                <c:pt idx="1">
                  <c:v>1774279</c:v>
                </c:pt>
                <c:pt idx="2">
                  <c:v>1808048</c:v>
                </c:pt>
                <c:pt idx="3">
                  <c:v>2355487</c:v>
                </c:pt>
                <c:pt idx="4">
                  <c:v>1604191</c:v>
                </c:pt>
                <c:pt idx="5">
                  <c:v>222091</c:v>
                </c:pt>
                <c:pt idx="6">
                  <c:v>-1327924</c:v>
                </c:pt>
                <c:pt idx="7">
                  <c:v>-2372004</c:v>
                </c:pt>
                <c:pt idx="8">
                  <c:v>-3358270</c:v>
                </c:pt>
                <c:pt idx="9">
                  <c:v>-3707721</c:v>
                </c:pt>
                <c:pt idx="10">
                  <c:v>-4204797</c:v>
                </c:pt>
                <c:pt idx="11">
                  <c:v>-4603921</c:v>
                </c:pt>
                <c:pt idx="12">
                  <c:v>-4038212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B1-43C4-9A2C-7E16D46A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186736"/>
        <c:axId val="1699537456"/>
      </c:lineChart>
      <c:catAx>
        <c:axId val="13501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37456"/>
        <c:crosses val="autoZero"/>
        <c:auto val="1"/>
        <c:lblAlgn val="ctr"/>
        <c:lblOffset val="100"/>
        <c:noMultiLvlLbl val="0"/>
      </c:catAx>
      <c:valAx>
        <c:axId val="16995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TRANSFERS</a:t>
            </a:r>
            <a:r>
              <a:rPr lang="en-US" baseline="0"/>
              <a:t> - Winter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Sheet1!$A$17</c:f>
              <c:strCache>
                <c:ptCount val="1"/>
                <c:pt idx="0">
                  <c:v>Gartland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1-4303-8CCE-D890797B3E7A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Gartland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Sheet1!$B$18:$N$18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1-4303-8CCE-D890797B3E7A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Fontaine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Sheet1!$B$19:$N$19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1-4303-8CCE-D890797B3E7A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Foy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71133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1-4303-8CCE-D890797B3E7A}"/>
            </c:ext>
          </c:extLst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Foy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Sheet1!$B$21:$N$21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14355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1-4303-8CCE-D890797B3E7A}"/>
            </c:ext>
          </c:extLst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Foy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Sheet1!$B$22:$N$22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71133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41-4303-8CCE-D890797B3E7A}"/>
            </c:ext>
          </c:extLst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Dyson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Sheet1!$B$23:$N$23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41-4303-8CCE-D890797B3E7A}"/>
            </c:ext>
          </c:extLst>
        </c:ser>
        <c:ser>
          <c:idx val="8"/>
          <c:order val="8"/>
          <c:tx>
            <c:strRef>
              <c:f>Sheet1!$A$24</c:f>
              <c:strCache>
                <c:ptCount val="1"/>
                <c:pt idx="0">
                  <c:v>Lowell-Thomas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Sheet1!$B$24:$N$24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41-4303-8CCE-D890797B3E7A}"/>
            </c:ext>
          </c:extLst>
        </c:ser>
        <c:ser>
          <c:idx val="9"/>
          <c:order val="9"/>
          <c:tx>
            <c:strRef>
              <c:f>Sheet1!$A$25</c:f>
              <c:strCache>
                <c:ptCount val="1"/>
                <c:pt idx="0">
                  <c:v>Hancock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Sheet1!$B$25:$N$25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41-4303-8CCE-D890797B3E7A}"/>
            </c:ext>
          </c:extLst>
        </c:ser>
        <c:ser>
          <c:idx val="10"/>
          <c:order val="10"/>
          <c:tx>
            <c:strRef>
              <c:f>Sheet1!$A$26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Sheet1!$B$26:$N$26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41-4303-8CCE-D890797B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914800"/>
        <c:axId val="1691499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TRANSFERRED - WINTERDAY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Sheet1!$B$16:$N$16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E41-4303-8CCE-D890797B3E7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strRef>
              <c:f>Sheet1!$A$27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Sheet1!$B$27:$N$27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156621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41-4303-8CCE-D890797B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914800"/>
        <c:axId val="1691499296"/>
      </c:lineChart>
      <c:catAx>
        <c:axId val="13429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99296"/>
        <c:crosses val="autoZero"/>
        <c:auto val="1"/>
        <c:lblAlgn val="ctr"/>
        <c:lblOffset val="100"/>
        <c:noMultiLvlLbl val="0"/>
      </c:catAx>
      <c:valAx>
        <c:axId val="16914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- Summer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Sheet1!$A$30</c:f>
              <c:strCache>
                <c:ptCount val="1"/>
                <c:pt idx="0">
                  <c:v>Gartland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Sheet1!$B$30:$I$30</c:f>
              <c:numCache>
                <c:formatCode>General</c:formatCode>
                <c:ptCount val="8"/>
                <c:pt idx="0">
                  <c:v>100000</c:v>
                </c:pt>
                <c:pt idx="1">
                  <c:v>817428</c:v>
                </c:pt>
                <c:pt idx="2">
                  <c:v>2173864</c:v>
                </c:pt>
                <c:pt idx="3">
                  <c:v>1957688</c:v>
                </c:pt>
                <c:pt idx="4">
                  <c:v>1869216</c:v>
                </c:pt>
                <c:pt idx="5">
                  <c:v>1823594</c:v>
                </c:pt>
                <c:pt idx="6">
                  <c:v>2467534</c:v>
                </c:pt>
                <c:pt idx="7">
                  <c:v>3008796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5-4E1A-BB9F-78537C48E490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Gartland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Sheet1!$B$31:$I$31</c:f>
              <c:numCache>
                <c:formatCode>General</c:formatCode>
                <c:ptCount val="8"/>
                <c:pt idx="0">
                  <c:v>100000</c:v>
                </c:pt>
                <c:pt idx="1">
                  <c:v>817428</c:v>
                </c:pt>
                <c:pt idx="2">
                  <c:v>2173864</c:v>
                </c:pt>
                <c:pt idx="3">
                  <c:v>1957688</c:v>
                </c:pt>
                <c:pt idx="4">
                  <c:v>1869216</c:v>
                </c:pt>
                <c:pt idx="5">
                  <c:v>1823594</c:v>
                </c:pt>
                <c:pt idx="6">
                  <c:v>2467534</c:v>
                </c:pt>
                <c:pt idx="7">
                  <c:v>3008796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5-4E1A-BB9F-78537C48E490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Fontaine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Sheet1!$B$32:$I$32</c:f>
              <c:numCache>
                <c:formatCode>General</c:formatCode>
                <c:ptCount val="8"/>
                <c:pt idx="0">
                  <c:v>100000</c:v>
                </c:pt>
                <c:pt idx="1">
                  <c:v>817428</c:v>
                </c:pt>
                <c:pt idx="2">
                  <c:v>2173864</c:v>
                </c:pt>
                <c:pt idx="3">
                  <c:v>1957688</c:v>
                </c:pt>
                <c:pt idx="4">
                  <c:v>1869216</c:v>
                </c:pt>
                <c:pt idx="5">
                  <c:v>1823594</c:v>
                </c:pt>
                <c:pt idx="6">
                  <c:v>2467534</c:v>
                </c:pt>
                <c:pt idx="7">
                  <c:v>3008796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5-4E1A-BB9F-78537C48E490}"/>
            </c:ext>
          </c:extLst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Foy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Sheet1!$B$33:$I$33</c:f>
              <c:numCache>
                <c:formatCode>General</c:formatCode>
                <c:ptCount val="8"/>
                <c:pt idx="0">
                  <c:v>100000</c:v>
                </c:pt>
                <c:pt idx="1">
                  <c:v>530456</c:v>
                </c:pt>
                <c:pt idx="2">
                  <c:v>1344318</c:v>
                </c:pt>
                <c:pt idx="3">
                  <c:v>1214613</c:v>
                </c:pt>
                <c:pt idx="4">
                  <c:v>1161530</c:v>
                </c:pt>
                <c:pt idx="5">
                  <c:v>1134156</c:v>
                </c:pt>
                <c:pt idx="6">
                  <c:v>1520520</c:v>
                </c:pt>
                <c:pt idx="7">
                  <c:v>1845277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5-4E1A-BB9F-78537C48E490}"/>
            </c:ext>
          </c:extLst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Foy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Sheet1!$B$34:$I$34</c:f>
              <c:numCache>
                <c:formatCode>General</c:formatCode>
                <c:ptCount val="8"/>
                <c:pt idx="0">
                  <c:v>100000</c:v>
                </c:pt>
                <c:pt idx="1">
                  <c:v>530456</c:v>
                </c:pt>
                <c:pt idx="2">
                  <c:v>1344318</c:v>
                </c:pt>
                <c:pt idx="3">
                  <c:v>1214613</c:v>
                </c:pt>
                <c:pt idx="4">
                  <c:v>1161530</c:v>
                </c:pt>
                <c:pt idx="5">
                  <c:v>1134156</c:v>
                </c:pt>
                <c:pt idx="6">
                  <c:v>1520520</c:v>
                </c:pt>
                <c:pt idx="7">
                  <c:v>1845277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5-4E1A-BB9F-78537C48E490}"/>
            </c:ext>
          </c:extLst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Foy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Sheet1!$B$35:$I$35</c:f>
              <c:numCache>
                <c:formatCode>General</c:formatCode>
                <c:ptCount val="8"/>
                <c:pt idx="0">
                  <c:v>100000</c:v>
                </c:pt>
                <c:pt idx="1">
                  <c:v>530456</c:v>
                </c:pt>
                <c:pt idx="2">
                  <c:v>1344318</c:v>
                </c:pt>
                <c:pt idx="3">
                  <c:v>1214613</c:v>
                </c:pt>
                <c:pt idx="4">
                  <c:v>1161530</c:v>
                </c:pt>
                <c:pt idx="5">
                  <c:v>1134156</c:v>
                </c:pt>
                <c:pt idx="6">
                  <c:v>1520520</c:v>
                </c:pt>
                <c:pt idx="7">
                  <c:v>1845277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5-4E1A-BB9F-78537C48E490}"/>
            </c:ext>
          </c:extLst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Dyson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Sheet1!$B$36:$I$36</c:f>
              <c:numCache>
                <c:formatCode>General</c:formatCode>
                <c:ptCount val="8"/>
                <c:pt idx="0">
                  <c:v>100000</c:v>
                </c:pt>
                <c:pt idx="1">
                  <c:v>1104399</c:v>
                </c:pt>
                <c:pt idx="2">
                  <c:v>3003409</c:v>
                </c:pt>
                <c:pt idx="3">
                  <c:v>2700763</c:v>
                </c:pt>
                <c:pt idx="4">
                  <c:v>2576901</c:v>
                </c:pt>
                <c:pt idx="5">
                  <c:v>2513030</c:v>
                </c:pt>
                <c:pt idx="6">
                  <c:v>3414545</c:v>
                </c:pt>
                <c:pt idx="7">
                  <c:v>4172312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5-4E1A-BB9F-78537C48E490}"/>
            </c:ext>
          </c:extLst>
        </c:ser>
        <c:ser>
          <c:idx val="8"/>
          <c:order val="8"/>
          <c:tx>
            <c:strRef>
              <c:f>Sheet1!$A$37</c:f>
              <c:strCache>
                <c:ptCount val="1"/>
                <c:pt idx="0">
                  <c:v>Lowell-Thomas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Sheet1!$B$37:$I$37</c:f>
              <c:numCache>
                <c:formatCode>General</c:formatCode>
                <c:ptCount val="8"/>
                <c:pt idx="0">
                  <c:v>100000</c:v>
                </c:pt>
                <c:pt idx="1">
                  <c:v>1152228</c:v>
                </c:pt>
                <c:pt idx="2">
                  <c:v>3141667</c:v>
                </c:pt>
                <c:pt idx="3">
                  <c:v>2824609</c:v>
                </c:pt>
                <c:pt idx="4">
                  <c:v>2694849</c:v>
                </c:pt>
                <c:pt idx="5">
                  <c:v>2627937</c:v>
                </c:pt>
                <c:pt idx="6">
                  <c:v>3572381</c:v>
                </c:pt>
                <c:pt idx="7">
                  <c:v>4366232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B5-4E1A-BB9F-78537C48E490}"/>
            </c:ext>
          </c:extLst>
        </c:ser>
        <c:ser>
          <c:idx val="9"/>
          <c:order val="9"/>
          <c:tx>
            <c:strRef>
              <c:f>Sheet1!$A$38</c:f>
              <c:strCache>
                <c:ptCount val="1"/>
                <c:pt idx="0">
                  <c:v>Hancock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Sheet1!$B$38:$I$38</c:f>
              <c:numCache>
                <c:formatCode>General</c:formatCode>
                <c:ptCount val="8"/>
                <c:pt idx="0">
                  <c:v>100000</c:v>
                </c:pt>
                <c:pt idx="1">
                  <c:v>992799</c:v>
                </c:pt>
                <c:pt idx="2">
                  <c:v>2680807</c:v>
                </c:pt>
                <c:pt idx="3">
                  <c:v>2411788</c:v>
                </c:pt>
                <c:pt idx="4">
                  <c:v>2301689</c:v>
                </c:pt>
                <c:pt idx="5">
                  <c:v>2244914</c:v>
                </c:pt>
                <c:pt idx="6">
                  <c:v>3046261</c:v>
                </c:pt>
                <c:pt idx="7">
                  <c:v>3719830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B5-4E1A-BB9F-78537C48E490}"/>
            </c:ext>
          </c:extLst>
        </c:ser>
        <c:ser>
          <c:idx val="10"/>
          <c:order val="10"/>
          <c:tx>
            <c:strRef>
              <c:f>Sheet1!$A$39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Sheet1!$B$39:$I$39</c:f>
              <c:numCache>
                <c:formatCode>General</c:formatCode>
                <c:ptCount val="8"/>
                <c:pt idx="0">
                  <c:v>100000</c:v>
                </c:pt>
                <c:pt idx="1">
                  <c:v>1311656</c:v>
                </c:pt>
                <c:pt idx="2">
                  <c:v>3602524</c:v>
                </c:pt>
                <c:pt idx="3">
                  <c:v>3237426</c:v>
                </c:pt>
                <c:pt idx="4">
                  <c:v>3088006</c:v>
                </c:pt>
                <c:pt idx="5">
                  <c:v>3010955</c:v>
                </c:pt>
                <c:pt idx="6">
                  <c:v>4098498</c:v>
                </c:pt>
                <c:pt idx="7">
                  <c:v>5012628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B5-4E1A-BB9F-78537C48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686576"/>
        <c:axId val="1787177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Sheet1!$A$29</c15:sqref>
                        </c15:formulaRef>
                      </c:ext>
                    </c:extLst>
                    <c:strCache>
                      <c:ptCount val="1"/>
                      <c:pt idx="0">
                        <c:v>BALANCE - SUMMERDAY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Sheet1!$B$29:$I$29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5-4E1A-BB9F-78537C48E49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strRef>
              <c:f>Sheet1!$A$40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Sheet1!$B$40:$I$40</c:f>
              <c:numCache>
                <c:formatCode>General</c:formatCode>
                <c:ptCount val="8"/>
                <c:pt idx="0">
                  <c:v>1000000</c:v>
                </c:pt>
                <c:pt idx="1">
                  <c:v>8604734</c:v>
                </c:pt>
                <c:pt idx="2">
                  <c:v>22982953</c:v>
                </c:pt>
                <c:pt idx="3">
                  <c:v>20691489</c:v>
                </c:pt>
                <c:pt idx="4">
                  <c:v>19753683</c:v>
                </c:pt>
                <c:pt idx="5">
                  <c:v>19270086</c:v>
                </c:pt>
                <c:pt idx="6">
                  <c:v>26095847</c:v>
                </c:pt>
                <c:pt idx="7">
                  <c:v>31833221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B5-4E1A-BB9F-78537C48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686576"/>
        <c:axId val="1787177328"/>
      </c:lineChart>
      <c:catAx>
        <c:axId val="12346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77328"/>
        <c:crosses val="autoZero"/>
        <c:auto val="1"/>
        <c:lblAlgn val="ctr"/>
        <c:lblOffset val="100"/>
        <c:noMultiLvlLbl val="0"/>
      </c:catAx>
      <c:valAx>
        <c:axId val="17871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- Winter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Sheet1!$Q$3</c:f>
              <c:strCache>
                <c:ptCount val="1"/>
                <c:pt idx="0">
                  <c:v>Gartland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Sheet1!$R$3:$AC$3</c:f>
              <c:numCache>
                <c:formatCode>General</c:formatCode>
                <c:ptCount val="12"/>
                <c:pt idx="0">
                  <c:v>100000</c:v>
                </c:pt>
                <c:pt idx="1">
                  <c:v>237476</c:v>
                </c:pt>
                <c:pt idx="2">
                  <c:v>-110782</c:v>
                </c:pt>
                <c:pt idx="3">
                  <c:v>-9044</c:v>
                </c:pt>
                <c:pt idx="4">
                  <c:v>-472576</c:v>
                </c:pt>
                <c:pt idx="5">
                  <c:v>408</c:v>
                </c:pt>
                <c:pt idx="6">
                  <c:v>-463124</c:v>
                </c:pt>
                <c:pt idx="7">
                  <c:v>705889</c:v>
                </c:pt>
                <c:pt idx="8">
                  <c:v>242357</c:v>
                </c:pt>
                <c:pt idx="9">
                  <c:v>164294</c:v>
                </c:pt>
                <c:pt idx="10">
                  <c:v>-299238</c:v>
                </c:pt>
                <c:pt idx="11">
                  <c:v>-262987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1-4D1F-AED9-BBC46EAFE155}"/>
            </c:ext>
          </c:extLst>
        </c:ser>
        <c:ser>
          <c:idx val="2"/>
          <c:order val="2"/>
          <c:tx>
            <c:strRef>
              <c:f>Sheet1!$Q$4</c:f>
              <c:strCache>
                <c:ptCount val="1"/>
                <c:pt idx="0">
                  <c:v>Gartland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Sheet1!$R$4:$AC$4</c:f>
              <c:numCache>
                <c:formatCode>General</c:formatCode>
                <c:ptCount val="12"/>
                <c:pt idx="0">
                  <c:v>100000</c:v>
                </c:pt>
                <c:pt idx="1">
                  <c:v>237476</c:v>
                </c:pt>
                <c:pt idx="2">
                  <c:v>-110782</c:v>
                </c:pt>
                <c:pt idx="3">
                  <c:v>-9044</c:v>
                </c:pt>
                <c:pt idx="4">
                  <c:v>-472576</c:v>
                </c:pt>
                <c:pt idx="5">
                  <c:v>408</c:v>
                </c:pt>
                <c:pt idx="6">
                  <c:v>-463124</c:v>
                </c:pt>
                <c:pt idx="7">
                  <c:v>730714</c:v>
                </c:pt>
                <c:pt idx="8">
                  <c:v>267182</c:v>
                </c:pt>
                <c:pt idx="9">
                  <c:v>189119</c:v>
                </c:pt>
                <c:pt idx="10">
                  <c:v>-274413</c:v>
                </c:pt>
                <c:pt idx="11">
                  <c:v>-238162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1-4D1F-AED9-BBC46EAFE155}"/>
            </c:ext>
          </c:extLst>
        </c:ser>
        <c:ser>
          <c:idx val="3"/>
          <c:order val="3"/>
          <c:tx>
            <c:strRef>
              <c:f>Sheet1!$Q$5</c:f>
              <c:strCache>
                <c:ptCount val="1"/>
                <c:pt idx="0">
                  <c:v>Fontaine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Sheet1!$R$5:$AC$5</c:f>
              <c:numCache>
                <c:formatCode>General</c:formatCode>
                <c:ptCount val="12"/>
                <c:pt idx="0">
                  <c:v>100000</c:v>
                </c:pt>
                <c:pt idx="1">
                  <c:v>237476</c:v>
                </c:pt>
                <c:pt idx="2">
                  <c:v>-110782</c:v>
                </c:pt>
                <c:pt idx="3">
                  <c:v>21148</c:v>
                </c:pt>
                <c:pt idx="4">
                  <c:v>-442384</c:v>
                </c:pt>
                <c:pt idx="5">
                  <c:v>30600</c:v>
                </c:pt>
                <c:pt idx="6">
                  <c:v>-432932</c:v>
                </c:pt>
                <c:pt idx="7">
                  <c:v>788660</c:v>
                </c:pt>
                <c:pt idx="8">
                  <c:v>325128</c:v>
                </c:pt>
                <c:pt idx="9">
                  <c:v>247065</c:v>
                </c:pt>
                <c:pt idx="10">
                  <c:v>-216467</c:v>
                </c:pt>
                <c:pt idx="11">
                  <c:v>-180216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1-4D1F-AED9-BBC46EAFE155}"/>
            </c:ext>
          </c:extLst>
        </c:ser>
        <c:ser>
          <c:idx val="4"/>
          <c:order val="4"/>
          <c:tx>
            <c:strRef>
              <c:f>Sheet1!$Q$6</c:f>
              <c:strCache>
                <c:ptCount val="1"/>
                <c:pt idx="0">
                  <c:v>Foy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Sheet1!$R$6:$AC$6</c:f>
              <c:numCache>
                <c:formatCode>General</c:formatCode>
                <c:ptCount val="12"/>
                <c:pt idx="0">
                  <c:v>100000</c:v>
                </c:pt>
                <c:pt idx="1">
                  <c:v>182485</c:v>
                </c:pt>
                <c:pt idx="2">
                  <c:v>-26470</c:v>
                </c:pt>
                <c:pt idx="3">
                  <c:v>-25213</c:v>
                </c:pt>
                <c:pt idx="4">
                  <c:v>-303332</c:v>
                </c:pt>
                <c:pt idx="5">
                  <c:v>-19542</c:v>
                </c:pt>
                <c:pt idx="6">
                  <c:v>-297661</c:v>
                </c:pt>
                <c:pt idx="7">
                  <c:v>435294</c:v>
                </c:pt>
                <c:pt idx="8">
                  <c:v>157175</c:v>
                </c:pt>
                <c:pt idx="9">
                  <c:v>110337</c:v>
                </c:pt>
                <c:pt idx="10">
                  <c:v>-167782</c:v>
                </c:pt>
                <c:pt idx="11">
                  <c:v>-146032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1-4D1F-AED9-BBC46EAFE155}"/>
            </c:ext>
          </c:extLst>
        </c:ser>
        <c:ser>
          <c:idx val="5"/>
          <c:order val="5"/>
          <c:tx>
            <c:strRef>
              <c:f>Sheet1!$Q$7</c:f>
              <c:strCache>
                <c:ptCount val="1"/>
                <c:pt idx="0">
                  <c:v>Foy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Sheet1!$R$7:$AC$7</c:f>
              <c:numCache>
                <c:formatCode>General</c:formatCode>
                <c:ptCount val="12"/>
                <c:pt idx="0">
                  <c:v>100000</c:v>
                </c:pt>
                <c:pt idx="1">
                  <c:v>182485</c:v>
                </c:pt>
                <c:pt idx="2">
                  <c:v>-26470</c:v>
                </c:pt>
                <c:pt idx="3">
                  <c:v>-25213</c:v>
                </c:pt>
                <c:pt idx="4">
                  <c:v>-303332</c:v>
                </c:pt>
                <c:pt idx="5">
                  <c:v>-19542</c:v>
                </c:pt>
                <c:pt idx="6">
                  <c:v>-297661</c:v>
                </c:pt>
                <c:pt idx="7">
                  <c:v>435294</c:v>
                </c:pt>
                <c:pt idx="8">
                  <c:v>157175</c:v>
                </c:pt>
                <c:pt idx="9">
                  <c:v>110337</c:v>
                </c:pt>
                <c:pt idx="10">
                  <c:v>-167782</c:v>
                </c:pt>
                <c:pt idx="11">
                  <c:v>-146032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51-4D1F-AED9-BBC46EAFE155}"/>
            </c:ext>
          </c:extLst>
        </c:ser>
        <c:ser>
          <c:idx val="6"/>
          <c:order val="6"/>
          <c:tx>
            <c:strRef>
              <c:f>Sheet1!$Q$8</c:f>
              <c:strCache>
                <c:ptCount val="1"/>
                <c:pt idx="0">
                  <c:v>Foy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Sheet1!$R$8:$AC$8</c:f>
              <c:numCache>
                <c:formatCode>General</c:formatCode>
                <c:ptCount val="12"/>
                <c:pt idx="0">
                  <c:v>100000</c:v>
                </c:pt>
                <c:pt idx="1">
                  <c:v>182485</c:v>
                </c:pt>
                <c:pt idx="2">
                  <c:v>-26470</c:v>
                </c:pt>
                <c:pt idx="3">
                  <c:v>-25213</c:v>
                </c:pt>
                <c:pt idx="4">
                  <c:v>-303332</c:v>
                </c:pt>
                <c:pt idx="5">
                  <c:v>-19542</c:v>
                </c:pt>
                <c:pt idx="6">
                  <c:v>-297661</c:v>
                </c:pt>
                <c:pt idx="7">
                  <c:v>435294</c:v>
                </c:pt>
                <c:pt idx="8">
                  <c:v>157175</c:v>
                </c:pt>
                <c:pt idx="9">
                  <c:v>110337</c:v>
                </c:pt>
                <c:pt idx="10">
                  <c:v>-167782</c:v>
                </c:pt>
                <c:pt idx="11">
                  <c:v>-146032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51-4D1F-AED9-BBC46EAFE155}"/>
            </c:ext>
          </c:extLst>
        </c:ser>
        <c:ser>
          <c:idx val="7"/>
          <c:order val="7"/>
          <c:tx>
            <c:strRef>
              <c:f>Sheet1!$Q$9</c:f>
              <c:strCache>
                <c:ptCount val="1"/>
                <c:pt idx="0">
                  <c:v>Dyson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Sheet1!$R$9:$AC$9</c:f>
              <c:numCache>
                <c:formatCode>General</c:formatCode>
                <c:ptCount val="12"/>
                <c:pt idx="0">
                  <c:v>100000</c:v>
                </c:pt>
                <c:pt idx="1">
                  <c:v>292467</c:v>
                </c:pt>
                <c:pt idx="2">
                  <c:v>-195094</c:v>
                </c:pt>
                <c:pt idx="3">
                  <c:v>-114078</c:v>
                </c:pt>
                <c:pt idx="4">
                  <c:v>-763023</c:v>
                </c:pt>
                <c:pt idx="5">
                  <c:v>-100845</c:v>
                </c:pt>
                <c:pt idx="6">
                  <c:v>-749790</c:v>
                </c:pt>
                <c:pt idx="7">
                  <c:v>962428</c:v>
                </c:pt>
                <c:pt idx="8">
                  <c:v>313483</c:v>
                </c:pt>
                <c:pt idx="9">
                  <c:v>204195</c:v>
                </c:pt>
                <c:pt idx="10">
                  <c:v>-444750</c:v>
                </c:pt>
                <c:pt idx="11">
                  <c:v>-393998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51-4D1F-AED9-BBC46EAFE155}"/>
            </c:ext>
          </c:extLst>
        </c:ser>
        <c:ser>
          <c:idx val="8"/>
          <c:order val="8"/>
          <c:tx>
            <c:strRef>
              <c:f>Sheet1!$Q$10</c:f>
              <c:strCache>
                <c:ptCount val="1"/>
                <c:pt idx="0">
                  <c:v>Lowell-Thomas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Sheet1!$R$10:$AC$10</c:f>
              <c:numCache>
                <c:formatCode>General</c:formatCode>
                <c:ptCount val="12"/>
                <c:pt idx="0">
                  <c:v>100000</c:v>
                </c:pt>
                <c:pt idx="1">
                  <c:v>301631</c:v>
                </c:pt>
                <c:pt idx="2">
                  <c:v>-209148</c:v>
                </c:pt>
                <c:pt idx="3">
                  <c:v>-124275</c:v>
                </c:pt>
                <c:pt idx="4">
                  <c:v>-804123</c:v>
                </c:pt>
                <c:pt idx="5">
                  <c:v>-110414</c:v>
                </c:pt>
                <c:pt idx="6">
                  <c:v>-790262</c:v>
                </c:pt>
                <c:pt idx="7">
                  <c:v>1008257</c:v>
                </c:pt>
                <c:pt idx="8">
                  <c:v>328409</c:v>
                </c:pt>
                <c:pt idx="9">
                  <c:v>213917</c:v>
                </c:pt>
                <c:pt idx="10">
                  <c:v>-465931</c:v>
                </c:pt>
                <c:pt idx="11">
                  <c:v>-412762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51-4D1F-AED9-BBC46EAFE155}"/>
            </c:ext>
          </c:extLst>
        </c:ser>
        <c:ser>
          <c:idx val="9"/>
          <c:order val="9"/>
          <c:tx>
            <c:strRef>
              <c:f>Sheet1!$Q$11</c:f>
              <c:strCache>
                <c:ptCount val="1"/>
                <c:pt idx="0">
                  <c:v>Hancock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Sheet1!$R$11:$AC$11</c:f>
              <c:numCache>
                <c:formatCode>General</c:formatCode>
                <c:ptCount val="12"/>
                <c:pt idx="0">
                  <c:v>100000</c:v>
                </c:pt>
                <c:pt idx="1">
                  <c:v>271082</c:v>
                </c:pt>
                <c:pt idx="2">
                  <c:v>-162306</c:v>
                </c:pt>
                <c:pt idx="3">
                  <c:v>-90291</c:v>
                </c:pt>
                <c:pt idx="4">
                  <c:v>-667131</c:v>
                </c:pt>
                <c:pt idx="5">
                  <c:v>-78529</c:v>
                </c:pt>
                <c:pt idx="6">
                  <c:v>-655369</c:v>
                </c:pt>
                <c:pt idx="7">
                  <c:v>864835</c:v>
                </c:pt>
                <c:pt idx="8">
                  <c:v>287995</c:v>
                </c:pt>
                <c:pt idx="9">
                  <c:v>190850</c:v>
                </c:pt>
                <c:pt idx="10">
                  <c:v>-385990</c:v>
                </c:pt>
                <c:pt idx="11">
                  <c:v>-340877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51-4D1F-AED9-BBC46EAFE155}"/>
            </c:ext>
          </c:extLst>
        </c:ser>
        <c:ser>
          <c:idx val="10"/>
          <c:order val="10"/>
          <c:tx>
            <c:strRef>
              <c:f>Sheet1!$Q$12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Sheet1!$R$12:$AC$12</c:f>
              <c:numCache>
                <c:formatCode>General</c:formatCode>
                <c:ptCount val="12"/>
                <c:pt idx="0">
                  <c:v>100000</c:v>
                </c:pt>
                <c:pt idx="1">
                  <c:v>332182</c:v>
                </c:pt>
                <c:pt idx="2">
                  <c:v>-255987</c:v>
                </c:pt>
                <c:pt idx="3">
                  <c:v>-158254</c:v>
                </c:pt>
                <c:pt idx="4">
                  <c:v>-941109</c:v>
                </c:pt>
                <c:pt idx="5">
                  <c:v>-142291</c:v>
                </c:pt>
                <c:pt idx="6">
                  <c:v>-925146</c:v>
                </c:pt>
                <c:pt idx="7">
                  <c:v>1161025</c:v>
                </c:pt>
                <c:pt idx="8">
                  <c:v>378170</c:v>
                </c:pt>
                <c:pt idx="9">
                  <c:v>246331</c:v>
                </c:pt>
                <c:pt idx="10">
                  <c:v>-536524</c:v>
                </c:pt>
                <c:pt idx="11">
                  <c:v>-475299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51-4D1F-AED9-BBC46EAF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683664"/>
        <c:axId val="1475238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BALANCE  - WINTERWEEK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Sheet1!$R$2:$AC$2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51-4D1F-AED9-BBC46EAFE15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strRef>
              <c:f>Sheet1!$Q$13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Sheet1!$R$13:$AC$13</c:f>
              <c:numCache>
                <c:formatCode>General</c:formatCode>
                <c:ptCount val="12"/>
                <c:pt idx="0">
                  <c:v>1000000</c:v>
                </c:pt>
                <c:pt idx="1">
                  <c:v>2457245</c:v>
                </c:pt>
                <c:pt idx="2">
                  <c:v>-1234291</c:v>
                </c:pt>
                <c:pt idx="3">
                  <c:v>-559477</c:v>
                </c:pt>
                <c:pt idx="4">
                  <c:v>-5472918</c:v>
                </c:pt>
                <c:pt idx="5">
                  <c:v>-459289</c:v>
                </c:pt>
                <c:pt idx="6">
                  <c:v>-5372730</c:v>
                </c:pt>
                <c:pt idx="7">
                  <c:v>7527690</c:v>
                </c:pt>
                <c:pt idx="8">
                  <c:v>2614249</c:v>
                </c:pt>
                <c:pt idx="9">
                  <c:v>1786782</c:v>
                </c:pt>
                <c:pt idx="10">
                  <c:v>-3126659</c:v>
                </c:pt>
                <c:pt idx="11">
                  <c:v>-2742397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51-4D1F-AED9-BBC46EAF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683664"/>
        <c:axId val="1475238080"/>
      </c:lineChart>
      <c:catAx>
        <c:axId val="12346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38080"/>
        <c:crosses val="autoZero"/>
        <c:auto val="1"/>
        <c:lblAlgn val="ctr"/>
        <c:lblOffset val="100"/>
        <c:noMultiLvlLbl val="0"/>
      </c:catAx>
      <c:valAx>
        <c:axId val="14752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TRANSFERS</a:t>
            </a:r>
            <a:r>
              <a:rPr lang="en-US" baseline="0"/>
              <a:t> - Winter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Sheet1!$Q$17</c:f>
              <c:strCache>
                <c:ptCount val="1"/>
                <c:pt idx="0">
                  <c:v>Gartland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Sheet1!$R$17:$AC$17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33662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0-4B6F-B7F7-9AED611B3C4F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Gartland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Sheet1!$R$18:$AC$18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-1789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0-4B6F-B7F7-9AED611B3C4F}"/>
            </c:ext>
          </c:extLst>
        </c:ser>
        <c:ser>
          <c:idx val="3"/>
          <c:order val="3"/>
          <c:tx>
            <c:strRef>
              <c:f>Sheet1!$Q$19</c:f>
              <c:strCache>
                <c:ptCount val="1"/>
                <c:pt idx="0">
                  <c:v>Fontaine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Sheet1!$R$19:$AC$19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0-4B6F-B7F7-9AED611B3C4F}"/>
            </c:ext>
          </c:extLst>
        </c:ser>
        <c:ser>
          <c:idx val="4"/>
          <c:order val="4"/>
          <c:tx>
            <c:strRef>
              <c:f>Sheet1!$Q$20</c:f>
              <c:strCache>
                <c:ptCount val="1"/>
                <c:pt idx="0">
                  <c:v>Foy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Sheet1!$R$20:$AC$20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74062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0-4B6F-B7F7-9AED611B3C4F}"/>
            </c:ext>
          </c:extLst>
        </c:ser>
        <c:ser>
          <c:idx val="5"/>
          <c:order val="5"/>
          <c:tx>
            <c:strRef>
              <c:f>Sheet1!$Q$21</c:f>
              <c:strCache>
                <c:ptCount val="1"/>
                <c:pt idx="0">
                  <c:v>Foy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Sheet1!$R$21:$AC$21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0-4B6F-B7F7-9AED611B3C4F}"/>
            </c:ext>
          </c:extLst>
        </c:ser>
        <c:ser>
          <c:idx val="6"/>
          <c:order val="6"/>
          <c:tx>
            <c:strRef>
              <c:f>Sheet1!$Q$22</c:f>
              <c:strCache>
                <c:ptCount val="1"/>
                <c:pt idx="0">
                  <c:v>Foy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Sheet1!$R$22:$AC$22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74062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0-4B6F-B7F7-9AED611B3C4F}"/>
            </c:ext>
          </c:extLst>
        </c:ser>
        <c:ser>
          <c:idx val="7"/>
          <c:order val="7"/>
          <c:tx>
            <c:strRef>
              <c:f>Sheet1!$Q$23</c:f>
              <c:strCache>
                <c:ptCount val="1"/>
                <c:pt idx="0">
                  <c:v>Dyson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Sheet1!$R$23:$AC$23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70-4B6F-B7F7-9AED611B3C4F}"/>
            </c:ext>
          </c:extLst>
        </c:ser>
        <c:ser>
          <c:idx val="8"/>
          <c:order val="8"/>
          <c:tx>
            <c:strRef>
              <c:f>Sheet1!$Q$24</c:f>
              <c:strCache>
                <c:ptCount val="1"/>
                <c:pt idx="0">
                  <c:v>Lowell-Thomas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Sheet1!$R$24:$AC$24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70-4B6F-B7F7-9AED611B3C4F}"/>
            </c:ext>
          </c:extLst>
        </c:ser>
        <c:ser>
          <c:idx val="9"/>
          <c:order val="9"/>
          <c:tx>
            <c:strRef>
              <c:f>Sheet1!$Q$25</c:f>
              <c:strCache>
                <c:ptCount val="1"/>
                <c:pt idx="0">
                  <c:v>Hancock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Sheet1!$R$25:$AC$25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70-4B6F-B7F7-9AED611B3C4F}"/>
            </c:ext>
          </c:extLst>
        </c:ser>
        <c:ser>
          <c:idx val="10"/>
          <c:order val="10"/>
          <c:tx>
            <c:strRef>
              <c:f>Sheet1!$Q$26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Sheet1!$R$26:$AC$26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70-4B6F-B7F7-9AED611B3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271584"/>
        <c:axId val="1690715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Sheet1!$Q$16</c15:sqref>
                        </c15:formulaRef>
                      </c:ext>
                    </c:extLst>
                    <c:strCache>
                      <c:ptCount val="1"/>
                      <c:pt idx="0">
                        <c:v>TRANSFERRED - WINTERWEEK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Sheet1!$R$16:$AC$16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70-4B6F-B7F7-9AED611B3C4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strRef>
              <c:f>Sheet1!$Q$27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Sheet1!$R$27:$AC$27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161802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31873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70-4B6F-B7F7-9AED611B3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71584"/>
        <c:axId val="1690715552"/>
      </c:lineChart>
      <c:catAx>
        <c:axId val="17872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15552"/>
        <c:crosses val="autoZero"/>
        <c:auto val="1"/>
        <c:lblAlgn val="ctr"/>
        <c:lblOffset val="100"/>
        <c:noMultiLvlLbl val="0"/>
      </c:catAx>
      <c:valAx>
        <c:axId val="16907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- Summer</a:t>
            </a:r>
            <a:r>
              <a:rPr lang="en-US" baseline="0"/>
              <a:t>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Sheet1!$Q$30</c:f>
              <c:strCache>
                <c:ptCount val="1"/>
                <c:pt idx="0">
                  <c:v>Gartland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Sheet1!$R$30:$AA$30</c:f>
              <c:numCache>
                <c:formatCode>General</c:formatCode>
                <c:ptCount val="10"/>
                <c:pt idx="0">
                  <c:v>100000</c:v>
                </c:pt>
                <c:pt idx="1">
                  <c:v>1957687</c:v>
                </c:pt>
                <c:pt idx="2">
                  <c:v>1823592</c:v>
                </c:pt>
                <c:pt idx="3">
                  <c:v>1683752</c:v>
                </c:pt>
                <c:pt idx="4">
                  <c:v>1544634</c:v>
                </c:pt>
                <c:pt idx="5">
                  <c:v>1997155</c:v>
                </c:pt>
                <c:pt idx="6">
                  <c:v>1857996</c:v>
                </c:pt>
                <c:pt idx="7">
                  <c:v>4896078</c:v>
                </c:pt>
                <c:pt idx="8">
                  <c:v>4829127</c:v>
                </c:pt>
                <c:pt idx="9">
                  <c:v>5284816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1-46B1-BB59-CD3C7A703021}"/>
            </c:ext>
          </c:extLst>
        </c:ser>
        <c:ser>
          <c:idx val="2"/>
          <c:order val="2"/>
          <c:tx>
            <c:strRef>
              <c:f>Sheet1!$Q$31</c:f>
              <c:strCache>
                <c:ptCount val="1"/>
                <c:pt idx="0">
                  <c:v>Gartland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Sheet1!$R$31:$AA$31</c:f>
              <c:numCache>
                <c:formatCode>General</c:formatCode>
                <c:ptCount val="10"/>
                <c:pt idx="0">
                  <c:v>100000</c:v>
                </c:pt>
                <c:pt idx="1">
                  <c:v>1957687</c:v>
                </c:pt>
                <c:pt idx="2">
                  <c:v>1823592</c:v>
                </c:pt>
                <c:pt idx="3">
                  <c:v>1683752</c:v>
                </c:pt>
                <c:pt idx="4">
                  <c:v>1544634</c:v>
                </c:pt>
                <c:pt idx="5">
                  <c:v>1510736</c:v>
                </c:pt>
                <c:pt idx="6">
                  <c:v>1371577</c:v>
                </c:pt>
                <c:pt idx="7">
                  <c:v>4409659</c:v>
                </c:pt>
                <c:pt idx="8">
                  <c:v>4342708</c:v>
                </c:pt>
                <c:pt idx="9">
                  <c:v>4798397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1-46B1-BB59-CD3C7A703021}"/>
            </c:ext>
          </c:extLst>
        </c:ser>
        <c:ser>
          <c:idx val="3"/>
          <c:order val="3"/>
          <c:tx>
            <c:strRef>
              <c:f>Sheet1!$Q$32</c:f>
              <c:strCache>
                <c:ptCount val="1"/>
                <c:pt idx="0">
                  <c:v>Fontaine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Sheet1!$R$32:$AA$32</c:f>
              <c:numCache>
                <c:formatCode>General</c:formatCode>
                <c:ptCount val="10"/>
                <c:pt idx="0">
                  <c:v>100000</c:v>
                </c:pt>
                <c:pt idx="1">
                  <c:v>1957687</c:v>
                </c:pt>
                <c:pt idx="2">
                  <c:v>1823592</c:v>
                </c:pt>
                <c:pt idx="3">
                  <c:v>1683752</c:v>
                </c:pt>
                <c:pt idx="4">
                  <c:v>1544634</c:v>
                </c:pt>
                <c:pt idx="5">
                  <c:v>1538052</c:v>
                </c:pt>
                <c:pt idx="6">
                  <c:v>1398893</c:v>
                </c:pt>
                <c:pt idx="7">
                  <c:v>4436975</c:v>
                </c:pt>
                <c:pt idx="8">
                  <c:v>4370024</c:v>
                </c:pt>
                <c:pt idx="9">
                  <c:v>4825713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1-46B1-BB59-CD3C7A703021}"/>
            </c:ext>
          </c:extLst>
        </c:ser>
        <c:ser>
          <c:idx val="4"/>
          <c:order val="4"/>
          <c:tx>
            <c:strRef>
              <c:f>Sheet1!$Q$33</c:f>
              <c:strCache>
                <c:ptCount val="1"/>
                <c:pt idx="0">
                  <c:v>Foy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Sheet1!$R$33:$AA$33</c:f>
              <c:numCache>
                <c:formatCode>General</c:formatCode>
                <c:ptCount val="10"/>
                <c:pt idx="0">
                  <c:v>100000</c:v>
                </c:pt>
                <c:pt idx="1">
                  <c:v>1214613</c:v>
                </c:pt>
                <c:pt idx="2">
                  <c:v>1134155</c:v>
                </c:pt>
                <c:pt idx="3">
                  <c:v>1050250</c:v>
                </c:pt>
                <c:pt idx="4">
                  <c:v>966779</c:v>
                </c:pt>
                <c:pt idx="5">
                  <c:v>2002468</c:v>
                </c:pt>
                <c:pt idx="6">
                  <c:v>1918972</c:v>
                </c:pt>
                <c:pt idx="7">
                  <c:v>3741822</c:v>
                </c:pt>
                <c:pt idx="8">
                  <c:v>3701651</c:v>
                </c:pt>
                <c:pt idx="9">
                  <c:v>3975064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1-46B1-BB59-CD3C7A703021}"/>
            </c:ext>
          </c:extLst>
        </c:ser>
        <c:ser>
          <c:idx val="5"/>
          <c:order val="5"/>
          <c:tx>
            <c:strRef>
              <c:f>Sheet1!$Q$34</c:f>
              <c:strCache>
                <c:ptCount val="1"/>
                <c:pt idx="0">
                  <c:v>Foy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Sheet1!$R$34:$AA$34</c:f>
              <c:numCache>
                <c:formatCode>General</c:formatCode>
                <c:ptCount val="10"/>
                <c:pt idx="0">
                  <c:v>100000</c:v>
                </c:pt>
                <c:pt idx="1">
                  <c:v>1214613</c:v>
                </c:pt>
                <c:pt idx="2">
                  <c:v>1134155</c:v>
                </c:pt>
                <c:pt idx="3">
                  <c:v>1050250</c:v>
                </c:pt>
                <c:pt idx="4">
                  <c:v>966779</c:v>
                </c:pt>
                <c:pt idx="5">
                  <c:v>2002468</c:v>
                </c:pt>
                <c:pt idx="6">
                  <c:v>1918972</c:v>
                </c:pt>
                <c:pt idx="7">
                  <c:v>3741822</c:v>
                </c:pt>
                <c:pt idx="8">
                  <c:v>3701651</c:v>
                </c:pt>
                <c:pt idx="9">
                  <c:v>3975064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1-46B1-BB59-CD3C7A703021}"/>
            </c:ext>
          </c:extLst>
        </c:ser>
        <c:ser>
          <c:idx val="6"/>
          <c:order val="6"/>
          <c:tx>
            <c:strRef>
              <c:f>Sheet1!$Q$35</c:f>
              <c:strCache>
                <c:ptCount val="1"/>
                <c:pt idx="0">
                  <c:v>Foy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Sheet1!$R$35:$AA$35</c:f>
              <c:numCache>
                <c:formatCode>General</c:formatCode>
                <c:ptCount val="10"/>
                <c:pt idx="0">
                  <c:v>100000</c:v>
                </c:pt>
                <c:pt idx="1">
                  <c:v>3261957</c:v>
                </c:pt>
                <c:pt idx="2">
                  <c:v>3188233</c:v>
                </c:pt>
                <c:pt idx="3">
                  <c:v>3106465</c:v>
                </c:pt>
                <c:pt idx="4">
                  <c:v>3025708</c:v>
                </c:pt>
                <c:pt idx="5">
                  <c:v>6846975</c:v>
                </c:pt>
                <c:pt idx="6">
                  <c:v>6766161</c:v>
                </c:pt>
                <c:pt idx="7">
                  <c:v>11569945</c:v>
                </c:pt>
                <c:pt idx="8">
                  <c:v>11883058</c:v>
                </c:pt>
                <c:pt idx="9">
                  <c:v>12857370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1-46B1-BB59-CD3C7A703021}"/>
            </c:ext>
          </c:extLst>
        </c:ser>
        <c:ser>
          <c:idx val="7"/>
          <c:order val="7"/>
          <c:tx>
            <c:strRef>
              <c:f>Sheet1!$Q$36</c:f>
              <c:strCache>
                <c:ptCount val="1"/>
                <c:pt idx="0">
                  <c:v>Dyson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Sheet1!$R$36:$AA$36</c:f>
              <c:numCache>
                <c:formatCode>General</c:formatCode>
                <c:ptCount val="10"/>
                <c:pt idx="0">
                  <c:v>100000</c:v>
                </c:pt>
                <c:pt idx="1">
                  <c:v>653419</c:v>
                </c:pt>
                <c:pt idx="2">
                  <c:v>458952</c:v>
                </c:pt>
                <c:pt idx="3">
                  <c:v>261038</c:v>
                </c:pt>
                <c:pt idx="4">
                  <c:v>63558</c:v>
                </c:pt>
                <c:pt idx="5">
                  <c:v>354987</c:v>
                </c:pt>
                <c:pt idx="6">
                  <c:v>157482</c:v>
                </c:pt>
                <c:pt idx="7">
                  <c:v>1429862</c:v>
                </c:pt>
                <c:pt idx="8">
                  <c:v>982846</c:v>
                </c:pt>
                <c:pt idx="9">
                  <c:v>919912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41-46B1-BB59-CD3C7A703021}"/>
            </c:ext>
          </c:extLst>
        </c:ser>
        <c:ser>
          <c:idx val="8"/>
          <c:order val="8"/>
          <c:tx>
            <c:strRef>
              <c:f>Sheet1!$Q$37</c:f>
              <c:strCache>
                <c:ptCount val="1"/>
                <c:pt idx="0">
                  <c:v>Lowell-Thomas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Sheet1!$R$37:$AA$37</c:f>
              <c:numCache>
                <c:formatCode>General</c:formatCode>
                <c:ptCount val="10"/>
                <c:pt idx="0">
                  <c:v>100000</c:v>
                </c:pt>
                <c:pt idx="1">
                  <c:v>2824607</c:v>
                </c:pt>
                <c:pt idx="2">
                  <c:v>2627934</c:v>
                </c:pt>
                <c:pt idx="3">
                  <c:v>2422835</c:v>
                </c:pt>
                <c:pt idx="4">
                  <c:v>2218795</c:v>
                </c:pt>
                <c:pt idx="5">
                  <c:v>4750476</c:v>
                </c:pt>
                <c:pt idx="6">
                  <c:v>4546375</c:v>
                </c:pt>
                <c:pt idx="7">
                  <c:v>9002228</c:v>
                </c:pt>
                <c:pt idx="8">
                  <c:v>8904033</c:v>
                </c:pt>
                <c:pt idx="9">
                  <c:v>9572377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41-46B1-BB59-CD3C7A703021}"/>
            </c:ext>
          </c:extLst>
        </c:ser>
        <c:ser>
          <c:idx val="9"/>
          <c:order val="9"/>
          <c:tx>
            <c:strRef>
              <c:f>Sheet1!$Q$38</c:f>
              <c:strCache>
                <c:ptCount val="1"/>
                <c:pt idx="0">
                  <c:v>Hancock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Sheet1!$R$38:$AA$38</c:f>
              <c:numCache>
                <c:formatCode>General</c:formatCode>
                <c:ptCount val="10"/>
                <c:pt idx="0">
                  <c:v>100000</c:v>
                </c:pt>
                <c:pt idx="1">
                  <c:v>2411787</c:v>
                </c:pt>
                <c:pt idx="2">
                  <c:v>2244912</c:v>
                </c:pt>
                <c:pt idx="3">
                  <c:v>2070888</c:v>
                </c:pt>
                <c:pt idx="4">
                  <c:v>1897763</c:v>
                </c:pt>
                <c:pt idx="5">
                  <c:v>4045856</c:v>
                </c:pt>
                <c:pt idx="6">
                  <c:v>3872679</c:v>
                </c:pt>
                <c:pt idx="7">
                  <c:v>7653403</c:v>
                </c:pt>
                <c:pt idx="8">
                  <c:v>7570084</c:v>
                </c:pt>
                <c:pt idx="9">
                  <c:v>8137164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41-46B1-BB59-CD3C7A703021}"/>
            </c:ext>
          </c:extLst>
        </c:ser>
        <c:ser>
          <c:idx val="10"/>
          <c:order val="10"/>
          <c:tx>
            <c:strRef>
              <c:f>Sheet1!$Q$39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Sheet1!$R$39:$AA$39</c:f>
              <c:numCache>
                <c:formatCode>General</c:formatCode>
                <c:ptCount val="10"/>
                <c:pt idx="0">
                  <c:v>100000</c:v>
                </c:pt>
                <c:pt idx="1">
                  <c:v>3237427</c:v>
                </c:pt>
                <c:pt idx="2">
                  <c:v>3010955</c:v>
                </c:pt>
                <c:pt idx="3">
                  <c:v>2774780</c:v>
                </c:pt>
                <c:pt idx="4">
                  <c:v>2539825</c:v>
                </c:pt>
                <c:pt idx="5">
                  <c:v>5455094</c:v>
                </c:pt>
                <c:pt idx="6">
                  <c:v>5220069</c:v>
                </c:pt>
                <c:pt idx="7">
                  <c:v>10351051</c:v>
                </c:pt>
                <c:pt idx="8">
                  <c:v>10237978</c:v>
                </c:pt>
                <c:pt idx="9">
                  <c:v>11007586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41-46B1-BB59-CD3C7A70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446576"/>
        <c:axId val="1690702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Sheet1!$Q$29</c15:sqref>
                        </c15:formulaRef>
                      </c:ext>
                    </c:extLst>
                    <c:strCache>
                      <c:ptCount val="1"/>
                      <c:pt idx="0">
                        <c:v>BALANCE - SUMMERWEEK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Sheet1!$R$29:$AA$29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41-46B1-BB59-CD3C7A70302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strRef>
              <c:f>Sheet1!$Q$40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Sheet1!$R$40:$AA$40</c:f>
              <c:numCache>
                <c:formatCode>General</c:formatCode>
                <c:ptCount val="10"/>
                <c:pt idx="0">
                  <c:v>1000000</c:v>
                </c:pt>
                <c:pt idx="1">
                  <c:v>20691484</c:v>
                </c:pt>
                <c:pt idx="2">
                  <c:v>19270072</c:v>
                </c:pt>
                <c:pt idx="3">
                  <c:v>17787762</c:v>
                </c:pt>
                <c:pt idx="4">
                  <c:v>16313109</c:v>
                </c:pt>
                <c:pt idx="5">
                  <c:v>30504267</c:v>
                </c:pt>
                <c:pt idx="6">
                  <c:v>29029176</c:v>
                </c:pt>
                <c:pt idx="7">
                  <c:v>61232845</c:v>
                </c:pt>
                <c:pt idx="8">
                  <c:v>60523160</c:v>
                </c:pt>
                <c:pt idx="9">
                  <c:v>65353463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41-46B1-BB59-CD3C7A70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446576"/>
        <c:axId val="1690702160"/>
      </c:lineChart>
      <c:catAx>
        <c:axId val="16934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02160"/>
        <c:crosses val="autoZero"/>
        <c:auto val="1"/>
        <c:lblAlgn val="ctr"/>
        <c:lblOffset val="100"/>
        <c:noMultiLvlLbl val="0"/>
      </c:catAx>
      <c:valAx>
        <c:axId val="1690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TRANSFERS - Summer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Sheet1!$Q$43</c:f>
              <c:strCache>
                <c:ptCount val="1"/>
                <c:pt idx="0">
                  <c:v>Gartland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Sheet1!$R$43:$AA$43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225323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7F5-BDE5-F19ACBC0D062}"/>
            </c:ext>
          </c:extLst>
        </c:ser>
        <c:ser>
          <c:idx val="2"/>
          <c:order val="2"/>
          <c:tx>
            <c:strRef>
              <c:f>Sheet1!$Q$44</c:f>
              <c:strCache>
                <c:ptCount val="1"/>
                <c:pt idx="0">
                  <c:v>Gartland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Sheet1!$R$44:$AA$44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486419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7-47F5-BDE5-F19ACBC0D062}"/>
            </c:ext>
          </c:extLst>
        </c:ser>
        <c:ser>
          <c:idx val="3"/>
          <c:order val="3"/>
          <c:tx>
            <c:strRef>
              <c:f>Sheet1!$Q$45</c:f>
              <c:strCache>
                <c:ptCount val="1"/>
                <c:pt idx="0">
                  <c:v>Fontaine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Sheet1!$R$45:$AA$45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435079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7-47F5-BDE5-F19ACBC0D062}"/>
            </c:ext>
          </c:extLst>
        </c:ser>
        <c:ser>
          <c:idx val="4"/>
          <c:order val="4"/>
          <c:tx>
            <c:strRef>
              <c:f>Sheet1!$Q$46</c:f>
              <c:strCache>
                <c:ptCount val="1"/>
                <c:pt idx="0">
                  <c:v>Foy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Sheet1!$R$46:$AA$46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7-47F5-BDE5-F19ACBC0D062}"/>
            </c:ext>
          </c:extLst>
        </c:ser>
        <c:ser>
          <c:idx val="5"/>
          <c:order val="5"/>
          <c:tx>
            <c:strRef>
              <c:f>Sheet1!$Q$47</c:f>
              <c:strCache>
                <c:ptCount val="1"/>
                <c:pt idx="0">
                  <c:v>Foy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Sheet1!$R$47:$AA$47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A7-47F5-BDE5-F19ACBC0D062}"/>
            </c:ext>
          </c:extLst>
        </c:ser>
        <c:ser>
          <c:idx val="6"/>
          <c:order val="6"/>
          <c:tx>
            <c:strRef>
              <c:f>Sheet1!$Q$48</c:f>
              <c:strCache>
                <c:ptCount val="1"/>
                <c:pt idx="0">
                  <c:v>Foy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Sheet1!$R$48:$AA$48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A7-47F5-BDE5-F19ACBC0D062}"/>
            </c:ext>
          </c:extLst>
        </c:ser>
        <c:ser>
          <c:idx val="7"/>
          <c:order val="7"/>
          <c:tx>
            <c:strRef>
              <c:f>Sheet1!$Q$49</c:f>
              <c:strCache>
                <c:ptCount val="1"/>
                <c:pt idx="0">
                  <c:v>Dyson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Sheet1!$R$49:$AA$49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A7-47F5-BDE5-F19ACBC0D062}"/>
            </c:ext>
          </c:extLst>
        </c:ser>
        <c:ser>
          <c:idx val="8"/>
          <c:order val="8"/>
          <c:tx>
            <c:strRef>
              <c:f>Sheet1!$Q$50</c:f>
              <c:strCache>
                <c:ptCount val="1"/>
                <c:pt idx="0">
                  <c:v>Lowell-Thomas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Sheet1!$R$50:$AA$50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A7-47F5-BDE5-F19ACBC0D062}"/>
            </c:ext>
          </c:extLst>
        </c:ser>
        <c:ser>
          <c:idx val="9"/>
          <c:order val="9"/>
          <c:tx>
            <c:strRef>
              <c:f>Sheet1!$Q$51</c:f>
              <c:strCache>
                <c:ptCount val="1"/>
                <c:pt idx="0">
                  <c:v>Hancock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Sheet1!$R$51:$AA$51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A7-47F5-BDE5-F19ACBC0D062}"/>
            </c:ext>
          </c:extLst>
        </c:ser>
        <c:ser>
          <c:idx val="10"/>
          <c:order val="10"/>
          <c:tx>
            <c:strRef>
              <c:f>Sheet1!$Q$52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Sheet1!$R$52:$AA$52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A7-47F5-BDE5-F19ACBC0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272416"/>
        <c:axId val="1788372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Sheet1!$Q$42</c15:sqref>
                        </c15:formulaRef>
                      </c:ext>
                    </c:extLst>
                    <c:strCache>
                      <c:ptCount val="1"/>
                      <c:pt idx="0">
                        <c:v>TRANSFERRED - SUMMERWEEK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Sheet1!$R$42:$AA$42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A7-47F5-BDE5-F19ACBC0D06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strRef>
              <c:f>Sheet1!$Q$53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Sheet1!$R$53:$AA$53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1146821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A7-47F5-BDE5-F19ACBC0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72416"/>
        <c:axId val="1788372560"/>
      </c:lineChart>
      <c:catAx>
        <c:axId val="17872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72560"/>
        <c:crosses val="autoZero"/>
        <c:auto val="1"/>
        <c:lblAlgn val="ctr"/>
        <c:lblOffset val="100"/>
        <c:noMultiLvlLbl val="0"/>
      </c:catAx>
      <c:valAx>
        <c:axId val="17883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111125</xdr:rowOff>
    </xdr:from>
    <xdr:to>
      <xdr:col>16</xdr:col>
      <xdr:colOff>561975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007D6-A578-4D73-AAC0-AF44C9D9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17</xdr:row>
      <xdr:rowOff>161925</xdr:rowOff>
    </xdr:from>
    <xdr:to>
      <xdr:col>17</xdr:col>
      <xdr:colOff>47625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843B4-C166-4B9C-9D4C-F95AF4F1E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33</xdr:row>
      <xdr:rowOff>123825</xdr:rowOff>
    </xdr:from>
    <xdr:to>
      <xdr:col>17</xdr:col>
      <xdr:colOff>104775</xdr:colOff>
      <xdr:row>48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A48EB-9B53-4163-ABE2-66A5D4281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479425</xdr:colOff>
      <xdr:row>1</xdr:row>
      <xdr:rowOff>66675</xdr:rowOff>
    </xdr:from>
    <xdr:to>
      <xdr:col>28</xdr:col>
      <xdr:colOff>174625</xdr:colOff>
      <xdr:row>15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2DC47B-95B7-43DA-93FB-CA710816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15875</xdr:colOff>
      <xdr:row>17</xdr:row>
      <xdr:rowOff>174625</xdr:rowOff>
    </xdr:from>
    <xdr:to>
      <xdr:col>29</xdr:col>
      <xdr:colOff>320675</xdr:colOff>
      <xdr:row>32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D044A0-217A-4A4E-B851-14EBF5425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32</xdr:row>
      <xdr:rowOff>136525</xdr:rowOff>
    </xdr:from>
    <xdr:to>
      <xdr:col>27</xdr:col>
      <xdr:colOff>390525</xdr:colOff>
      <xdr:row>47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0B2E77-2CE6-4005-ADE7-7AF8F1D41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530225</xdr:colOff>
      <xdr:row>45</xdr:row>
      <xdr:rowOff>92075</xdr:rowOff>
    </xdr:from>
    <xdr:to>
      <xdr:col>26</xdr:col>
      <xdr:colOff>225425</xdr:colOff>
      <xdr:row>60</xdr:row>
      <xdr:rowOff>34925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7D62B2-91AA-478A-A694-D8FFF9D54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CFF1-FEC5-41C8-9476-3E0746F3B483}">
  <dimension ref="A2:AC53"/>
  <sheetViews>
    <sheetView tabSelected="1" workbookViewId="0">
      <selection activeCell="N52" sqref="N52"/>
    </sheetView>
  </sheetViews>
  <sheetFormatPr defaultRowHeight="14.5" x14ac:dyDescent="0.35"/>
  <sheetData>
    <row r="2" spans="1:29" ht="15" thickBot="1" x14ac:dyDescent="0.4">
      <c r="A2" t="s">
        <v>10</v>
      </c>
      <c r="Q2" t="s">
        <v>14</v>
      </c>
    </row>
    <row r="3" spans="1:29" ht="15" thickBot="1" x14ac:dyDescent="0.4">
      <c r="A3" t="s">
        <v>0</v>
      </c>
      <c r="B3" s="1">
        <v>100000</v>
      </c>
      <c r="C3" s="1">
        <v>173045</v>
      </c>
      <c r="D3" s="1">
        <v>176231</v>
      </c>
      <c r="E3" s="1">
        <v>227876</v>
      </c>
      <c r="F3" s="1">
        <v>156999</v>
      </c>
      <c r="G3" s="1">
        <v>60208</v>
      </c>
      <c r="H3" s="1">
        <v>-82303</v>
      </c>
      <c r="I3" s="1">
        <v>-180801</v>
      </c>
      <c r="J3" s="1">
        <v>-273845</v>
      </c>
      <c r="K3" s="1">
        <v>-306812</v>
      </c>
      <c r="L3" s="1">
        <v>-353706</v>
      </c>
      <c r="M3" s="1">
        <v>-391359</v>
      </c>
      <c r="N3" s="1">
        <v>-337990</v>
      </c>
      <c r="Q3" t="s">
        <v>0</v>
      </c>
      <c r="R3" s="1">
        <v>100000</v>
      </c>
      <c r="S3" s="1">
        <v>237476</v>
      </c>
      <c r="T3" s="1">
        <v>-110782</v>
      </c>
      <c r="U3" s="1">
        <v>-9044</v>
      </c>
      <c r="V3" s="1">
        <v>-472576</v>
      </c>
      <c r="W3" s="1">
        <v>408</v>
      </c>
      <c r="X3" s="1">
        <v>-463124</v>
      </c>
      <c r="Y3" s="1">
        <v>705889</v>
      </c>
      <c r="Z3" s="1">
        <v>242357</v>
      </c>
      <c r="AA3" s="1">
        <v>164294</v>
      </c>
      <c r="AB3" s="1">
        <v>-299238</v>
      </c>
      <c r="AC3" s="1">
        <v>-262987</v>
      </c>
    </row>
    <row r="4" spans="1:29" ht="15" thickBot="1" x14ac:dyDescent="0.4">
      <c r="A4" t="s">
        <v>1</v>
      </c>
      <c r="B4" s="1">
        <v>100000</v>
      </c>
      <c r="C4" s="1">
        <v>173045</v>
      </c>
      <c r="D4" s="1">
        <v>176231</v>
      </c>
      <c r="E4" s="1">
        <v>227876</v>
      </c>
      <c r="F4" s="1">
        <v>156999</v>
      </c>
      <c r="G4" s="1">
        <v>60208</v>
      </c>
      <c r="H4" s="1">
        <v>-82303</v>
      </c>
      <c r="I4" s="1">
        <v>-180801</v>
      </c>
      <c r="J4" s="1">
        <v>-273845</v>
      </c>
      <c r="K4" s="1">
        <v>-306812</v>
      </c>
      <c r="L4" s="1">
        <v>-353706</v>
      </c>
      <c r="M4" s="1">
        <v>-391359</v>
      </c>
      <c r="N4" s="1">
        <v>-337990</v>
      </c>
      <c r="Q4" t="s">
        <v>1</v>
      </c>
      <c r="R4" s="1">
        <v>100000</v>
      </c>
      <c r="S4" s="1">
        <v>237476</v>
      </c>
      <c r="T4" s="1">
        <v>-110782</v>
      </c>
      <c r="U4" s="1">
        <v>-9044</v>
      </c>
      <c r="V4" s="1">
        <v>-472576</v>
      </c>
      <c r="W4" s="1">
        <v>408</v>
      </c>
      <c r="X4" s="1">
        <v>-463124</v>
      </c>
      <c r="Y4" s="1">
        <v>730714</v>
      </c>
      <c r="Z4" s="1">
        <v>267182</v>
      </c>
      <c r="AA4" s="1">
        <v>189119</v>
      </c>
      <c r="AB4" s="1">
        <v>-274413</v>
      </c>
      <c r="AC4" s="1">
        <v>-238162</v>
      </c>
    </row>
    <row r="5" spans="1:29" ht="15" thickBot="1" x14ac:dyDescent="0.4">
      <c r="A5" t="s">
        <v>2</v>
      </c>
      <c r="B5" s="1">
        <v>100000</v>
      </c>
      <c r="C5" s="1">
        <v>173045</v>
      </c>
      <c r="D5" s="1">
        <v>176231</v>
      </c>
      <c r="E5" s="1">
        <v>227876</v>
      </c>
      <c r="F5" s="1">
        <v>156999</v>
      </c>
      <c r="G5" s="1">
        <v>88597</v>
      </c>
      <c r="H5" s="1">
        <v>-53914</v>
      </c>
      <c r="I5" s="1">
        <v>-152412</v>
      </c>
      <c r="J5" s="1">
        <v>-245456</v>
      </c>
      <c r="K5" s="1">
        <v>-278423</v>
      </c>
      <c r="L5" s="1">
        <v>-325317</v>
      </c>
      <c r="M5" s="1">
        <v>-362970</v>
      </c>
      <c r="N5" s="1">
        <v>-309601</v>
      </c>
      <c r="Q5" t="s">
        <v>2</v>
      </c>
      <c r="R5" s="1">
        <v>100000</v>
      </c>
      <c r="S5" s="1">
        <v>237476</v>
      </c>
      <c r="T5" s="1">
        <v>-110782</v>
      </c>
      <c r="U5" s="1">
        <v>21148</v>
      </c>
      <c r="V5" s="1">
        <v>-442384</v>
      </c>
      <c r="W5" s="1">
        <v>30600</v>
      </c>
      <c r="X5" s="1">
        <v>-432932</v>
      </c>
      <c r="Y5" s="1">
        <v>788660</v>
      </c>
      <c r="Z5" s="1">
        <v>325128</v>
      </c>
      <c r="AA5" s="1">
        <v>247065</v>
      </c>
      <c r="AB5" s="1">
        <v>-216467</v>
      </c>
      <c r="AC5" s="1">
        <v>-180216</v>
      </c>
    </row>
    <row r="6" spans="1:29" ht="15" thickBot="1" x14ac:dyDescent="0.4">
      <c r="A6" t="s">
        <v>3</v>
      </c>
      <c r="B6" s="1">
        <v>100000</v>
      </c>
      <c r="C6" s="1">
        <v>143827</v>
      </c>
      <c r="D6" s="1">
        <v>145739</v>
      </c>
      <c r="E6" s="1">
        <v>176726</v>
      </c>
      <c r="F6" s="1">
        <v>134200</v>
      </c>
      <c r="G6" s="1">
        <v>17464</v>
      </c>
      <c r="H6" s="1">
        <v>-68043</v>
      </c>
      <c r="I6" s="1">
        <v>-127142</v>
      </c>
      <c r="J6" s="1">
        <v>-182968</v>
      </c>
      <c r="K6" s="1">
        <v>-202748</v>
      </c>
      <c r="L6" s="1">
        <v>-230884</v>
      </c>
      <c r="M6" s="1">
        <v>-253476</v>
      </c>
      <c r="N6" s="1">
        <v>-221455</v>
      </c>
      <c r="Q6" t="s">
        <v>3</v>
      </c>
      <c r="R6" s="1">
        <v>100000</v>
      </c>
      <c r="S6" s="1">
        <v>182485</v>
      </c>
      <c r="T6" s="1">
        <v>-26470</v>
      </c>
      <c r="U6" s="1">
        <v>-25213</v>
      </c>
      <c r="V6" s="1">
        <v>-303332</v>
      </c>
      <c r="W6" s="1">
        <v>-19542</v>
      </c>
      <c r="X6" s="1">
        <v>-297661</v>
      </c>
      <c r="Y6" s="1">
        <v>435294</v>
      </c>
      <c r="Z6" s="1">
        <v>157175</v>
      </c>
      <c r="AA6" s="1">
        <v>110337</v>
      </c>
      <c r="AB6" s="1">
        <v>-167782</v>
      </c>
      <c r="AC6" s="1">
        <v>-146032</v>
      </c>
    </row>
    <row r="7" spans="1:29" ht="15" thickBot="1" x14ac:dyDescent="0.4">
      <c r="A7" t="s">
        <v>4</v>
      </c>
      <c r="B7" s="1">
        <v>100000</v>
      </c>
      <c r="C7" s="1">
        <v>143827</v>
      </c>
      <c r="D7" s="1">
        <v>145739</v>
      </c>
      <c r="E7" s="1">
        <v>176726</v>
      </c>
      <c r="F7" s="1">
        <v>134200</v>
      </c>
      <c r="G7" s="1">
        <v>17464</v>
      </c>
      <c r="H7" s="1">
        <v>-68043</v>
      </c>
      <c r="I7" s="1">
        <v>-127142</v>
      </c>
      <c r="J7" s="1">
        <v>-182968</v>
      </c>
      <c r="K7" s="1">
        <v>-202748</v>
      </c>
      <c r="L7" s="1">
        <v>-230884</v>
      </c>
      <c r="M7" s="1">
        <v>-253476</v>
      </c>
      <c r="N7" s="1">
        <v>-221455</v>
      </c>
      <c r="Q7" t="s">
        <v>4</v>
      </c>
      <c r="R7" s="1">
        <v>100000</v>
      </c>
      <c r="S7" s="1">
        <v>182485</v>
      </c>
      <c r="T7" s="1">
        <v>-26470</v>
      </c>
      <c r="U7" s="1">
        <v>-25213</v>
      </c>
      <c r="V7" s="1">
        <v>-303332</v>
      </c>
      <c r="W7" s="1">
        <v>-19542</v>
      </c>
      <c r="X7" s="1">
        <v>-297661</v>
      </c>
      <c r="Y7" s="1">
        <v>435294</v>
      </c>
      <c r="Z7" s="1">
        <v>157175</v>
      </c>
      <c r="AA7" s="1">
        <v>110337</v>
      </c>
      <c r="AB7" s="1">
        <v>-167782</v>
      </c>
      <c r="AC7" s="1">
        <v>-146032</v>
      </c>
    </row>
    <row r="8" spans="1:29" ht="15" thickBot="1" x14ac:dyDescent="0.4">
      <c r="A8" t="s">
        <v>5</v>
      </c>
      <c r="B8" s="1">
        <v>100000</v>
      </c>
      <c r="C8" s="1">
        <v>143827</v>
      </c>
      <c r="D8" s="1">
        <v>145739</v>
      </c>
      <c r="E8" s="1">
        <v>176726</v>
      </c>
      <c r="F8" s="1">
        <v>134200</v>
      </c>
      <c r="G8" s="1">
        <v>17464</v>
      </c>
      <c r="H8" s="1">
        <v>-68043</v>
      </c>
      <c r="I8" s="1">
        <v>-127142</v>
      </c>
      <c r="J8" s="1">
        <v>-182968</v>
      </c>
      <c r="K8" s="1">
        <v>-202748</v>
      </c>
      <c r="L8" s="1">
        <v>-230884</v>
      </c>
      <c r="M8" s="1">
        <v>-253476</v>
      </c>
      <c r="N8" s="1">
        <v>-221455</v>
      </c>
      <c r="Q8" t="s">
        <v>5</v>
      </c>
      <c r="R8" s="1">
        <v>100000</v>
      </c>
      <c r="S8" s="1">
        <v>182485</v>
      </c>
      <c r="T8" s="1">
        <v>-26470</v>
      </c>
      <c r="U8" s="1">
        <v>-25213</v>
      </c>
      <c r="V8" s="1">
        <v>-303332</v>
      </c>
      <c r="W8" s="1">
        <v>-19542</v>
      </c>
      <c r="X8" s="1">
        <v>-297661</v>
      </c>
      <c r="Y8" s="1">
        <v>435294</v>
      </c>
      <c r="Z8" s="1">
        <v>157175</v>
      </c>
      <c r="AA8" s="1">
        <v>110337</v>
      </c>
      <c r="AB8" s="1">
        <v>-167782</v>
      </c>
      <c r="AC8" s="1">
        <v>-146032</v>
      </c>
    </row>
    <row r="9" spans="1:29" ht="15" thickBot="1" x14ac:dyDescent="0.4">
      <c r="A9" t="s">
        <v>6</v>
      </c>
      <c r="B9" s="1">
        <v>100000</v>
      </c>
      <c r="C9" s="1">
        <v>202264</v>
      </c>
      <c r="D9" s="1">
        <v>206724</v>
      </c>
      <c r="E9" s="1">
        <v>279027</v>
      </c>
      <c r="F9" s="1">
        <v>179799</v>
      </c>
      <c r="G9" s="1">
        <v>-15550</v>
      </c>
      <c r="H9" s="1">
        <v>-215066</v>
      </c>
      <c r="I9" s="1">
        <v>-352963</v>
      </c>
      <c r="J9" s="1">
        <v>-483225</v>
      </c>
      <c r="K9" s="1">
        <v>-529379</v>
      </c>
      <c r="L9" s="1">
        <v>-595031</v>
      </c>
      <c r="M9" s="1">
        <v>-647746</v>
      </c>
      <c r="N9" s="1">
        <v>-573030</v>
      </c>
      <c r="Q9" t="s">
        <v>6</v>
      </c>
      <c r="R9" s="1">
        <v>100000</v>
      </c>
      <c r="S9" s="1">
        <v>292467</v>
      </c>
      <c r="T9" s="1">
        <v>-195094</v>
      </c>
      <c r="U9" s="1">
        <v>-114078</v>
      </c>
      <c r="V9" s="1">
        <v>-763023</v>
      </c>
      <c r="W9" s="1">
        <v>-100845</v>
      </c>
      <c r="X9" s="1">
        <v>-749790</v>
      </c>
      <c r="Y9" s="1">
        <v>962428</v>
      </c>
      <c r="Z9" s="1">
        <v>313483</v>
      </c>
      <c r="AA9" s="1">
        <v>204195</v>
      </c>
      <c r="AB9" s="1">
        <v>-444750</v>
      </c>
      <c r="AC9" s="1">
        <v>-393998</v>
      </c>
    </row>
    <row r="10" spans="1:29" ht="15" thickBot="1" x14ac:dyDescent="0.4">
      <c r="A10" t="s">
        <v>7</v>
      </c>
      <c r="B10" s="1">
        <v>100000</v>
      </c>
      <c r="C10" s="1">
        <v>207133</v>
      </c>
      <c r="D10" s="1">
        <v>211804</v>
      </c>
      <c r="E10" s="1">
        <v>287550</v>
      </c>
      <c r="F10" s="1">
        <v>183597</v>
      </c>
      <c r="G10" s="1">
        <v>-21054</v>
      </c>
      <c r="H10" s="1">
        <v>-230071</v>
      </c>
      <c r="I10" s="1">
        <v>-374535</v>
      </c>
      <c r="J10" s="1">
        <v>-511000</v>
      </c>
      <c r="K10" s="1">
        <v>-559352</v>
      </c>
      <c r="L10" s="1">
        <v>-628130</v>
      </c>
      <c r="M10" s="1">
        <v>-683355</v>
      </c>
      <c r="N10" s="1">
        <v>-605081</v>
      </c>
      <c r="Q10" t="s">
        <v>7</v>
      </c>
      <c r="R10" s="1">
        <v>100000</v>
      </c>
      <c r="S10" s="1">
        <v>301631</v>
      </c>
      <c r="T10" s="1">
        <v>-209148</v>
      </c>
      <c r="U10" s="1">
        <v>-124275</v>
      </c>
      <c r="V10" s="1">
        <v>-804123</v>
      </c>
      <c r="W10" s="1">
        <v>-110414</v>
      </c>
      <c r="X10" s="1">
        <v>-790262</v>
      </c>
      <c r="Y10" s="1">
        <v>1008257</v>
      </c>
      <c r="Z10" s="1">
        <v>328409</v>
      </c>
      <c r="AA10" s="1">
        <v>213917</v>
      </c>
      <c r="AB10" s="1">
        <v>-465931</v>
      </c>
      <c r="AC10" s="1">
        <v>-412762</v>
      </c>
    </row>
    <row r="11" spans="1:29" ht="15" thickBot="1" x14ac:dyDescent="0.4">
      <c r="A11" t="s">
        <v>8</v>
      </c>
      <c r="B11" s="1">
        <v>100000</v>
      </c>
      <c r="C11" s="1">
        <v>190901</v>
      </c>
      <c r="D11" s="1">
        <v>194865</v>
      </c>
      <c r="E11" s="1">
        <v>259135</v>
      </c>
      <c r="F11" s="1">
        <v>170933</v>
      </c>
      <c r="G11" s="1">
        <v>-2710</v>
      </c>
      <c r="H11" s="1">
        <v>-180058</v>
      </c>
      <c r="I11" s="1">
        <v>-446433</v>
      </c>
      <c r="J11" s="1">
        <v>-418421</v>
      </c>
      <c r="K11" s="1">
        <v>-459447</v>
      </c>
      <c r="L11" s="1">
        <v>-517804</v>
      </c>
      <c r="M11" s="1">
        <v>-564661</v>
      </c>
      <c r="N11" s="1">
        <v>-498246</v>
      </c>
      <c r="Q11" t="s">
        <v>8</v>
      </c>
      <c r="R11" s="1">
        <v>100000</v>
      </c>
      <c r="S11" s="1">
        <v>271082</v>
      </c>
      <c r="T11" s="1">
        <v>-162306</v>
      </c>
      <c r="U11" s="1">
        <v>-90291</v>
      </c>
      <c r="V11" s="1">
        <v>-667131</v>
      </c>
      <c r="W11" s="1">
        <v>-78529</v>
      </c>
      <c r="X11" s="1">
        <v>-655369</v>
      </c>
      <c r="Y11" s="1">
        <v>864835</v>
      </c>
      <c r="Z11" s="1">
        <v>287995</v>
      </c>
      <c r="AA11" s="1">
        <v>190850</v>
      </c>
      <c r="AB11" s="1">
        <v>-385990</v>
      </c>
      <c r="AC11" s="1">
        <v>-340877</v>
      </c>
    </row>
    <row r="12" spans="1:29" x14ac:dyDescent="0.35">
      <c r="A12" t="s">
        <v>9</v>
      </c>
      <c r="B12" s="1">
        <v>100000</v>
      </c>
      <c r="C12" s="1">
        <v>223365</v>
      </c>
      <c r="D12" s="1">
        <v>228745</v>
      </c>
      <c r="E12" s="1">
        <v>315969</v>
      </c>
      <c r="F12" s="1">
        <v>196265</v>
      </c>
      <c r="H12" s="1">
        <v>-280080</v>
      </c>
      <c r="I12" s="1">
        <v>-302633</v>
      </c>
      <c r="J12" s="1">
        <v>-603574</v>
      </c>
      <c r="K12" s="1">
        <v>-659252</v>
      </c>
      <c r="L12" s="1">
        <v>-738451</v>
      </c>
      <c r="M12" s="1">
        <v>-802043</v>
      </c>
      <c r="N12" s="1">
        <v>-711909</v>
      </c>
      <c r="Q12" t="s">
        <v>9</v>
      </c>
      <c r="R12" s="1">
        <v>100000</v>
      </c>
      <c r="S12" s="1">
        <v>332182</v>
      </c>
      <c r="T12" s="1">
        <v>-255987</v>
      </c>
      <c r="U12" s="1">
        <v>-158254</v>
      </c>
      <c r="V12" s="1">
        <v>-941109</v>
      </c>
      <c r="W12" s="1">
        <v>-142291</v>
      </c>
      <c r="X12" s="1">
        <v>-925146</v>
      </c>
      <c r="Y12" s="1">
        <v>1161025</v>
      </c>
      <c r="Z12" s="1">
        <v>378170</v>
      </c>
      <c r="AA12" s="1">
        <v>246331</v>
      </c>
      <c r="AB12" s="1">
        <v>-536524</v>
      </c>
      <c r="AC12" s="1">
        <v>-475299</v>
      </c>
    </row>
    <row r="13" spans="1:29" x14ac:dyDescent="0.35">
      <c r="A13" t="s">
        <v>18</v>
      </c>
      <c r="B13">
        <f>SUM(B3:B12)</f>
        <v>1000000</v>
      </c>
      <c r="C13">
        <f t="shared" ref="C13:N13" si="0">SUM(C3:C12)</f>
        <v>1774279</v>
      </c>
      <c r="D13">
        <f t="shared" si="0"/>
        <v>1808048</v>
      </c>
      <c r="E13">
        <f t="shared" si="0"/>
        <v>2355487</v>
      </c>
      <c r="F13">
        <f t="shared" si="0"/>
        <v>1604191</v>
      </c>
      <c r="G13">
        <f t="shared" si="0"/>
        <v>222091</v>
      </c>
      <c r="H13">
        <f t="shared" si="0"/>
        <v>-1327924</v>
      </c>
      <c r="I13">
        <f t="shared" si="0"/>
        <v>-2372004</v>
      </c>
      <c r="J13">
        <f t="shared" si="0"/>
        <v>-3358270</v>
      </c>
      <c r="K13">
        <f t="shared" si="0"/>
        <v>-3707721</v>
      </c>
      <c r="L13">
        <f t="shared" si="0"/>
        <v>-4204797</v>
      </c>
      <c r="M13">
        <f t="shared" si="0"/>
        <v>-4603921</v>
      </c>
      <c r="N13">
        <f t="shared" si="0"/>
        <v>-4038212</v>
      </c>
      <c r="Q13" t="s">
        <v>18</v>
      </c>
      <c r="R13">
        <f>SUM(R3:R12)</f>
        <v>1000000</v>
      </c>
      <c r="S13">
        <f t="shared" ref="S13:AC13" si="1">SUM(S3:S12)</f>
        <v>2457245</v>
      </c>
      <c r="T13">
        <f t="shared" si="1"/>
        <v>-1234291</v>
      </c>
      <c r="U13">
        <f t="shared" si="1"/>
        <v>-559477</v>
      </c>
      <c r="V13">
        <f t="shared" si="1"/>
        <v>-5472918</v>
      </c>
      <c r="W13">
        <f t="shared" si="1"/>
        <v>-459289</v>
      </c>
      <c r="X13">
        <f t="shared" si="1"/>
        <v>-5372730</v>
      </c>
      <c r="Y13">
        <f t="shared" si="1"/>
        <v>7527690</v>
      </c>
      <c r="Z13">
        <f t="shared" si="1"/>
        <v>2614249</v>
      </c>
      <c r="AA13">
        <f t="shared" si="1"/>
        <v>1786782</v>
      </c>
      <c r="AB13">
        <f t="shared" si="1"/>
        <v>-3126659</v>
      </c>
      <c r="AC13">
        <f t="shared" si="1"/>
        <v>-2742397</v>
      </c>
    </row>
    <row r="16" spans="1:29" ht="15" thickBot="1" x14ac:dyDescent="0.4">
      <c r="A16" t="s">
        <v>11</v>
      </c>
      <c r="Q16" t="s">
        <v>15</v>
      </c>
    </row>
    <row r="17" spans="1:29" ht="15" thickBot="1" x14ac:dyDescent="0.4">
      <c r="A17" t="s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Q17" t="s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33662</v>
      </c>
      <c r="Z17" s="1">
        <v>0</v>
      </c>
      <c r="AA17" s="1">
        <v>0</v>
      </c>
      <c r="AB17" s="1">
        <v>0</v>
      </c>
      <c r="AC17" s="1">
        <v>0</v>
      </c>
    </row>
    <row r="18" spans="1:29" ht="15" thickBot="1" x14ac:dyDescent="0.4">
      <c r="A18" t="s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Q18" t="s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-1789</v>
      </c>
      <c r="Z18" s="1">
        <v>0</v>
      </c>
      <c r="AA18" s="1">
        <v>0</v>
      </c>
      <c r="AB18" s="1">
        <v>0</v>
      </c>
      <c r="AC18" s="1">
        <v>0</v>
      </c>
    </row>
    <row r="19" spans="1:29" ht="15" thickBot="1" x14ac:dyDescent="0.4">
      <c r="A19" t="s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Q19" t="s">
        <v>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</row>
    <row r="20" spans="1:29" ht="15" thickBot="1" x14ac:dyDescent="0.4">
      <c r="A20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71133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Q20" t="s">
        <v>3</v>
      </c>
      <c r="R20" s="1">
        <v>0</v>
      </c>
      <c r="S20" s="1">
        <v>0</v>
      </c>
      <c r="T20" s="1">
        <v>0</v>
      </c>
      <c r="U20" s="1">
        <v>74062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</row>
    <row r="21" spans="1:29" ht="15" thickBot="1" x14ac:dyDescent="0.4">
      <c r="A21" t="s">
        <v>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14355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Q21" t="s">
        <v>4</v>
      </c>
      <c r="R21" s="1">
        <v>0</v>
      </c>
      <c r="S21" s="1">
        <v>0</v>
      </c>
      <c r="T21" s="1">
        <v>0</v>
      </c>
      <c r="U21" s="1">
        <v>13678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</row>
    <row r="22" spans="1:29" ht="15" thickBot="1" x14ac:dyDescent="0.4">
      <c r="A22" t="s">
        <v>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71133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Q22" t="s">
        <v>5</v>
      </c>
      <c r="R22" s="1">
        <v>0</v>
      </c>
      <c r="S22" s="1">
        <v>0</v>
      </c>
      <c r="T22" s="1">
        <v>0</v>
      </c>
      <c r="U22" s="1">
        <v>74062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</row>
    <row r="23" spans="1:29" ht="15" thickBot="1" x14ac:dyDescent="0.4">
      <c r="A23" t="s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Q23" t="s">
        <v>6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</row>
    <row r="24" spans="1:29" ht="15" thickBot="1" x14ac:dyDescent="0.4">
      <c r="A24" t="s">
        <v>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Q24" t="s">
        <v>7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</row>
    <row r="25" spans="1:29" ht="15" thickBot="1" x14ac:dyDescent="0.4">
      <c r="A25" t="s">
        <v>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Q25" t="s">
        <v>8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</row>
    <row r="26" spans="1:29" x14ac:dyDescent="0.35">
      <c r="A26" t="s">
        <v>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Q26" t="s">
        <v>9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</row>
    <row r="27" spans="1:29" x14ac:dyDescent="0.35">
      <c r="A27" t="s">
        <v>18</v>
      </c>
      <c r="B27">
        <f>SUM(B17:B26)</f>
        <v>0</v>
      </c>
      <c r="C27">
        <f t="shared" ref="C27:F27" si="2">SUM(C17:C26)</f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>SUM(G17:G26)</f>
        <v>156621</v>
      </c>
      <c r="H27">
        <f t="shared" ref="H27:N27" si="3">SUM(H17:H26)</f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Q27" t="s">
        <v>18</v>
      </c>
      <c r="R27">
        <f>SUM(R17:R26)</f>
        <v>0</v>
      </c>
      <c r="S27">
        <f t="shared" ref="S27:AC27" si="4">SUM(S17:S26)</f>
        <v>0</v>
      </c>
      <c r="T27">
        <f t="shared" si="4"/>
        <v>0</v>
      </c>
      <c r="U27">
        <f t="shared" si="4"/>
        <v>161802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31873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</row>
    <row r="29" spans="1:29" ht="15" thickBot="1" x14ac:dyDescent="0.4">
      <c r="A29" t="s">
        <v>12</v>
      </c>
      <c r="Q29" t="s">
        <v>16</v>
      </c>
    </row>
    <row r="30" spans="1:29" ht="15" thickBot="1" x14ac:dyDescent="0.4">
      <c r="A30" t="s">
        <v>0</v>
      </c>
      <c r="B30" s="1">
        <v>100000</v>
      </c>
      <c r="C30" s="1">
        <v>817428</v>
      </c>
      <c r="D30" s="1">
        <v>2173864</v>
      </c>
      <c r="E30" s="1">
        <v>1957688</v>
      </c>
      <c r="F30" s="1">
        <v>1869216</v>
      </c>
      <c r="G30" s="1">
        <v>1823594</v>
      </c>
      <c r="H30" s="1">
        <v>2467534</v>
      </c>
      <c r="I30" s="1">
        <v>3008796</v>
      </c>
      <c r="Q30" t="s">
        <v>0</v>
      </c>
      <c r="R30" s="1">
        <v>100000</v>
      </c>
      <c r="S30" s="1">
        <v>1957687</v>
      </c>
      <c r="T30" s="1">
        <v>1823592</v>
      </c>
      <c r="U30" s="1">
        <v>1683752</v>
      </c>
      <c r="V30" s="1">
        <v>1544634</v>
      </c>
      <c r="W30" s="1">
        <v>1997155</v>
      </c>
      <c r="X30" s="1">
        <v>1857996</v>
      </c>
      <c r="Y30" s="1">
        <v>4896078</v>
      </c>
      <c r="Z30" s="1">
        <v>4829127</v>
      </c>
      <c r="AA30" s="1">
        <v>5284816</v>
      </c>
    </row>
    <row r="31" spans="1:29" ht="15" thickBot="1" x14ac:dyDescent="0.4">
      <c r="A31" t="s">
        <v>1</v>
      </c>
      <c r="B31" s="1">
        <v>100000</v>
      </c>
      <c r="C31" s="1">
        <v>817428</v>
      </c>
      <c r="D31" s="1">
        <v>2173864</v>
      </c>
      <c r="E31" s="1">
        <v>1957688</v>
      </c>
      <c r="F31" s="1">
        <v>1869216</v>
      </c>
      <c r="G31" s="1">
        <v>1823594</v>
      </c>
      <c r="H31" s="1">
        <v>2467534</v>
      </c>
      <c r="I31" s="1">
        <v>3008796</v>
      </c>
      <c r="Q31" t="s">
        <v>1</v>
      </c>
      <c r="R31" s="1">
        <v>100000</v>
      </c>
      <c r="S31" s="1">
        <v>1957687</v>
      </c>
      <c r="T31" s="1">
        <v>1823592</v>
      </c>
      <c r="U31" s="1">
        <v>1683752</v>
      </c>
      <c r="V31" s="1">
        <v>1544634</v>
      </c>
      <c r="W31" s="1">
        <v>1510736</v>
      </c>
      <c r="X31" s="1">
        <v>1371577</v>
      </c>
      <c r="Y31" s="1">
        <v>4409659</v>
      </c>
      <c r="Z31" s="1">
        <v>4342708</v>
      </c>
      <c r="AA31" s="1">
        <v>4798397</v>
      </c>
    </row>
    <row r="32" spans="1:29" ht="15" thickBot="1" x14ac:dyDescent="0.4">
      <c r="A32" t="s">
        <v>2</v>
      </c>
      <c r="B32" s="1">
        <v>100000</v>
      </c>
      <c r="C32" s="1">
        <v>817428</v>
      </c>
      <c r="D32" s="1">
        <v>2173864</v>
      </c>
      <c r="E32" s="1">
        <v>1957688</v>
      </c>
      <c r="F32" s="1">
        <v>1869216</v>
      </c>
      <c r="G32" s="1">
        <v>1823594</v>
      </c>
      <c r="H32" s="1">
        <v>2467534</v>
      </c>
      <c r="I32" s="1">
        <v>3008796</v>
      </c>
      <c r="Q32" t="s">
        <v>2</v>
      </c>
      <c r="R32" s="1">
        <v>100000</v>
      </c>
      <c r="S32" s="1">
        <v>1957687</v>
      </c>
      <c r="T32" s="1">
        <v>1823592</v>
      </c>
      <c r="U32" s="1">
        <v>1683752</v>
      </c>
      <c r="V32" s="1">
        <v>1544634</v>
      </c>
      <c r="W32" s="1">
        <v>1538052</v>
      </c>
      <c r="X32" s="1">
        <v>1398893</v>
      </c>
      <c r="Y32" s="1">
        <v>4436975</v>
      </c>
      <c r="Z32" s="1">
        <v>4370024</v>
      </c>
      <c r="AA32" s="1">
        <v>4825713</v>
      </c>
    </row>
    <row r="33" spans="1:28" ht="15" thickBot="1" x14ac:dyDescent="0.4">
      <c r="A33" t="s">
        <v>3</v>
      </c>
      <c r="B33" s="1">
        <v>100000</v>
      </c>
      <c r="C33" s="1">
        <v>530456</v>
      </c>
      <c r="D33" s="1">
        <v>1344318</v>
      </c>
      <c r="E33" s="1">
        <v>1214613</v>
      </c>
      <c r="F33" s="1">
        <v>1161530</v>
      </c>
      <c r="G33" s="1">
        <v>1134156</v>
      </c>
      <c r="H33" s="1">
        <v>1520520</v>
      </c>
      <c r="I33" s="1">
        <v>1845277</v>
      </c>
      <c r="Q33" t="s">
        <v>3</v>
      </c>
      <c r="R33" s="1">
        <v>100000</v>
      </c>
      <c r="S33" s="1">
        <v>1214613</v>
      </c>
      <c r="T33" s="1">
        <v>1134155</v>
      </c>
      <c r="U33" s="1">
        <v>1050250</v>
      </c>
      <c r="V33" s="1">
        <v>966779</v>
      </c>
      <c r="W33" s="1">
        <v>2002468</v>
      </c>
      <c r="X33" s="1">
        <v>1918972</v>
      </c>
      <c r="Y33" s="1">
        <v>3741822</v>
      </c>
      <c r="Z33" s="1">
        <v>3701651</v>
      </c>
      <c r="AA33" s="1">
        <v>3975064</v>
      </c>
    </row>
    <row r="34" spans="1:28" ht="15" thickBot="1" x14ac:dyDescent="0.4">
      <c r="A34" t="s">
        <v>4</v>
      </c>
      <c r="B34" s="1">
        <v>100000</v>
      </c>
      <c r="C34" s="1">
        <v>530456</v>
      </c>
      <c r="D34" s="1">
        <v>1344318</v>
      </c>
      <c r="E34" s="1">
        <v>1214613</v>
      </c>
      <c r="F34" s="1">
        <v>1161530</v>
      </c>
      <c r="G34" s="1">
        <v>1134156</v>
      </c>
      <c r="H34" s="1">
        <v>1520520</v>
      </c>
      <c r="I34" s="1">
        <v>1845277</v>
      </c>
      <c r="Q34" t="s">
        <v>4</v>
      </c>
      <c r="R34" s="1">
        <v>100000</v>
      </c>
      <c r="S34" s="1">
        <v>1214613</v>
      </c>
      <c r="T34" s="1">
        <v>1134155</v>
      </c>
      <c r="U34" s="1">
        <v>1050250</v>
      </c>
      <c r="V34" s="1">
        <v>966779</v>
      </c>
      <c r="W34" s="1">
        <v>2002468</v>
      </c>
      <c r="X34" s="1">
        <v>1918972</v>
      </c>
      <c r="Y34" s="1">
        <v>3741822</v>
      </c>
      <c r="Z34" s="1">
        <v>3701651</v>
      </c>
      <c r="AA34" s="1">
        <v>3975064</v>
      </c>
    </row>
    <row r="35" spans="1:28" ht="15" thickBot="1" x14ac:dyDescent="0.4">
      <c r="A35" t="s">
        <v>5</v>
      </c>
      <c r="B35" s="1">
        <v>100000</v>
      </c>
      <c r="C35" s="1">
        <v>530456</v>
      </c>
      <c r="D35" s="1">
        <v>1344318</v>
      </c>
      <c r="E35" s="1">
        <v>1214613</v>
      </c>
      <c r="F35" s="1">
        <v>1161530</v>
      </c>
      <c r="G35" s="1">
        <v>1134156</v>
      </c>
      <c r="H35" s="1">
        <v>1520520</v>
      </c>
      <c r="I35" s="1">
        <v>1845277</v>
      </c>
      <c r="Q35" t="s">
        <v>5</v>
      </c>
      <c r="R35" s="1">
        <v>100000</v>
      </c>
      <c r="S35" s="1">
        <v>3261957</v>
      </c>
      <c r="T35" s="1">
        <v>3188233</v>
      </c>
      <c r="U35" s="1">
        <v>3106465</v>
      </c>
      <c r="V35" s="1">
        <v>3025708</v>
      </c>
      <c r="W35" s="1">
        <v>6846975</v>
      </c>
      <c r="X35" s="1">
        <v>6766161</v>
      </c>
      <c r="Y35" s="1">
        <v>11569945</v>
      </c>
      <c r="Z35" s="1">
        <v>11883058</v>
      </c>
      <c r="AA35" s="1">
        <v>12857370</v>
      </c>
    </row>
    <row r="36" spans="1:28" ht="15" thickBot="1" x14ac:dyDescent="0.4">
      <c r="A36" t="s">
        <v>6</v>
      </c>
      <c r="B36" s="1">
        <v>100000</v>
      </c>
      <c r="C36" s="1">
        <v>1104399</v>
      </c>
      <c r="D36" s="1">
        <v>3003409</v>
      </c>
      <c r="E36" s="1">
        <v>2700763</v>
      </c>
      <c r="F36" s="1">
        <v>2576901</v>
      </c>
      <c r="G36" s="1">
        <v>2513030</v>
      </c>
      <c r="H36" s="1">
        <v>3414545</v>
      </c>
      <c r="I36" s="1">
        <v>4172312</v>
      </c>
      <c r="Q36" t="s">
        <v>6</v>
      </c>
      <c r="R36" s="1">
        <v>100000</v>
      </c>
      <c r="S36" s="1">
        <v>653419</v>
      </c>
      <c r="T36" s="1">
        <v>458952</v>
      </c>
      <c r="U36" s="1">
        <v>261038</v>
      </c>
      <c r="V36" s="1">
        <v>63558</v>
      </c>
      <c r="W36" s="1">
        <v>354987</v>
      </c>
      <c r="X36" s="1">
        <v>157482</v>
      </c>
      <c r="Y36" s="1">
        <v>1429862</v>
      </c>
      <c r="Z36" s="1">
        <v>982846</v>
      </c>
      <c r="AA36" s="1">
        <v>919912</v>
      </c>
    </row>
    <row r="37" spans="1:28" ht="15" thickBot="1" x14ac:dyDescent="0.4">
      <c r="A37" t="s">
        <v>7</v>
      </c>
      <c r="B37" s="1">
        <v>100000</v>
      </c>
      <c r="C37" s="1">
        <v>1152228</v>
      </c>
      <c r="D37" s="1">
        <v>3141667</v>
      </c>
      <c r="E37" s="1">
        <v>2824609</v>
      </c>
      <c r="F37" s="1">
        <v>2694849</v>
      </c>
      <c r="G37" s="1">
        <v>2627937</v>
      </c>
      <c r="H37" s="1">
        <v>3572381</v>
      </c>
      <c r="I37" s="1">
        <v>4366232</v>
      </c>
      <c r="Q37" t="s">
        <v>7</v>
      </c>
      <c r="R37" s="1">
        <v>100000</v>
      </c>
      <c r="S37" s="1">
        <v>2824607</v>
      </c>
      <c r="T37" s="1">
        <v>2627934</v>
      </c>
      <c r="U37" s="1">
        <v>2422835</v>
      </c>
      <c r="V37" s="1">
        <v>2218795</v>
      </c>
      <c r="W37" s="1">
        <v>4750476</v>
      </c>
      <c r="X37" s="1">
        <v>4546375</v>
      </c>
      <c r="Y37" s="1">
        <v>9002228</v>
      </c>
      <c r="Z37" s="1">
        <v>8904033</v>
      </c>
      <c r="AA37" s="1">
        <v>9572377</v>
      </c>
    </row>
    <row r="38" spans="1:28" ht="15" thickBot="1" x14ac:dyDescent="0.4">
      <c r="A38" t="s">
        <v>8</v>
      </c>
      <c r="B38" s="1">
        <v>100000</v>
      </c>
      <c r="C38" s="1">
        <v>992799</v>
      </c>
      <c r="D38" s="1">
        <v>2680807</v>
      </c>
      <c r="E38" s="1">
        <v>2411788</v>
      </c>
      <c r="F38" s="1">
        <v>2301689</v>
      </c>
      <c r="G38" s="1">
        <v>2244914</v>
      </c>
      <c r="H38" s="1">
        <v>3046261</v>
      </c>
      <c r="I38" s="1">
        <v>3719830</v>
      </c>
      <c r="Q38" t="s">
        <v>8</v>
      </c>
      <c r="R38" s="1">
        <v>100000</v>
      </c>
      <c r="S38" s="1">
        <v>2411787</v>
      </c>
      <c r="T38" s="1">
        <v>2244912</v>
      </c>
      <c r="U38" s="1">
        <v>2070888</v>
      </c>
      <c r="V38" s="1">
        <v>1897763</v>
      </c>
      <c r="W38" s="1">
        <v>4045856</v>
      </c>
      <c r="X38" s="1">
        <v>3872679</v>
      </c>
      <c r="Y38" s="1">
        <v>7653403</v>
      </c>
      <c r="Z38" s="1">
        <v>7570084</v>
      </c>
      <c r="AA38" s="1">
        <v>8137164</v>
      </c>
    </row>
    <row r="39" spans="1:28" x14ac:dyDescent="0.35">
      <c r="A39" t="s">
        <v>9</v>
      </c>
      <c r="B39" s="1">
        <v>100000</v>
      </c>
      <c r="C39" s="1">
        <v>1311656</v>
      </c>
      <c r="D39" s="1">
        <v>3602524</v>
      </c>
      <c r="E39" s="1">
        <v>3237426</v>
      </c>
      <c r="F39" s="1">
        <v>3088006</v>
      </c>
      <c r="G39" s="1">
        <v>3010955</v>
      </c>
      <c r="H39" s="1">
        <v>4098498</v>
      </c>
      <c r="I39" s="1">
        <v>5012628</v>
      </c>
      <c r="Q39" t="s">
        <v>9</v>
      </c>
      <c r="R39" s="1">
        <v>100000</v>
      </c>
      <c r="S39" s="1">
        <v>3237427</v>
      </c>
      <c r="T39" s="1">
        <v>3010955</v>
      </c>
      <c r="U39" s="1">
        <v>2774780</v>
      </c>
      <c r="V39" s="1">
        <v>2539825</v>
      </c>
      <c r="W39" s="1">
        <v>5455094</v>
      </c>
      <c r="X39" s="1">
        <v>5220069</v>
      </c>
      <c r="Y39" s="1">
        <v>10351051</v>
      </c>
      <c r="Z39" s="1">
        <v>10237978</v>
      </c>
      <c r="AA39" s="1">
        <v>11007586</v>
      </c>
    </row>
    <row r="40" spans="1:28" x14ac:dyDescent="0.35">
      <c r="A40" t="s">
        <v>18</v>
      </c>
      <c r="B40">
        <f>SUM(B30:B39)</f>
        <v>1000000</v>
      </c>
      <c r="C40">
        <f t="shared" ref="C40:I40" si="5">SUM(C30:C39)</f>
        <v>8604734</v>
      </c>
      <c r="D40">
        <f t="shared" si="5"/>
        <v>22982953</v>
      </c>
      <c r="E40">
        <f t="shared" si="5"/>
        <v>20691489</v>
      </c>
      <c r="F40">
        <f t="shared" si="5"/>
        <v>19753683</v>
      </c>
      <c r="G40">
        <f t="shared" si="5"/>
        <v>19270086</v>
      </c>
      <c r="H40">
        <f t="shared" si="5"/>
        <v>26095847</v>
      </c>
      <c r="I40">
        <f t="shared" si="5"/>
        <v>31833221</v>
      </c>
      <c r="Q40" t="s">
        <v>18</v>
      </c>
      <c r="R40">
        <f>SUM(R30:R39)</f>
        <v>1000000</v>
      </c>
      <c r="S40">
        <f t="shared" ref="S40:AA40" si="6">SUM(S30:S39)</f>
        <v>20691484</v>
      </c>
      <c r="T40">
        <f t="shared" si="6"/>
        <v>19270072</v>
      </c>
      <c r="U40">
        <f t="shared" si="6"/>
        <v>17787762</v>
      </c>
      <c r="V40">
        <f t="shared" si="6"/>
        <v>16313109</v>
      </c>
      <c r="W40">
        <f t="shared" si="6"/>
        <v>30504267</v>
      </c>
      <c r="X40">
        <f t="shared" si="6"/>
        <v>29029176</v>
      </c>
      <c r="Y40">
        <f t="shared" si="6"/>
        <v>61232845</v>
      </c>
      <c r="Z40">
        <f t="shared" si="6"/>
        <v>60523160</v>
      </c>
      <c r="AA40">
        <f t="shared" si="6"/>
        <v>65353463</v>
      </c>
    </row>
    <row r="42" spans="1:28" ht="15" thickBot="1" x14ac:dyDescent="0.4">
      <c r="A42" t="s">
        <v>13</v>
      </c>
      <c r="Q42" t="s">
        <v>17</v>
      </c>
    </row>
    <row r="43" spans="1:28" ht="15" thickBot="1" x14ac:dyDescent="0.4">
      <c r="A43" t="s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/>
      <c r="K43" s="1"/>
      <c r="L43" s="1"/>
      <c r="M43" s="1"/>
      <c r="N43" s="1"/>
      <c r="Q43" t="s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225323</v>
      </c>
      <c r="X43" s="1">
        <v>0</v>
      </c>
      <c r="Y43" s="1">
        <v>0</v>
      </c>
      <c r="Z43" s="1">
        <v>0</v>
      </c>
      <c r="AA43" s="1">
        <v>0</v>
      </c>
      <c r="AB43" s="1"/>
    </row>
    <row r="44" spans="1:28" ht="15" thickBot="1" x14ac:dyDescent="0.4">
      <c r="A44" t="s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/>
      <c r="K44" s="1"/>
      <c r="L44" s="1"/>
      <c r="M44" s="1"/>
      <c r="N44" s="1"/>
      <c r="Q44" t="s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486419</v>
      </c>
      <c r="X44" s="1">
        <v>0</v>
      </c>
      <c r="Y44" s="1">
        <v>0</v>
      </c>
      <c r="Z44" s="1">
        <v>0</v>
      </c>
      <c r="AA44" s="1">
        <v>0</v>
      </c>
      <c r="AB44" s="1"/>
    </row>
    <row r="45" spans="1:28" ht="15" thickBot="1" x14ac:dyDescent="0.4">
      <c r="A45" t="s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/>
      <c r="K45" s="1"/>
      <c r="L45" s="1"/>
      <c r="M45" s="1"/>
      <c r="N45" s="1"/>
      <c r="Q45" t="s">
        <v>2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435079</v>
      </c>
      <c r="X45" s="1">
        <v>0</v>
      </c>
      <c r="Y45" s="1">
        <v>0</v>
      </c>
      <c r="Z45" s="1">
        <v>0</v>
      </c>
      <c r="AA45" s="1">
        <v>0</v>
      </c>
      <c r="AB45" s="1"/>
    </row>
    <row r="46" spans="1:28" ht="15" thickBot="1" x14ac:dyDescent="0.4">
      <c r="A46" t="s">
        <v>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/>
      <c r="K46" s="1"/>
      <c r="L46" s="1"/>
      <c r="M46" s="1"/>
      <c r="N46" s="1"/>
      <c r="Q46" t="s">
        <v>3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/>
    </row>
    <row r="47" spans="1:28" ht="15" thickBot="1" x14ac:dyDescent="0.4">
      <c r="A47" t="s">
        <v>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/>
      <c r="K47" s="1"/>
      <c r="L47" s="1"/>
      <c r="M47" s="1"/>
      <c r="N47" s="1"/>
      <c r="Q47" t="s">
        <v>4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/>
    </row>
    <row r="48" spans="1:28" ht="15" thickBot="1" x14ac:dyDescent="0.4">
      <c r="A48" t="s">
        <v>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/>
      <c r="K48" s="1"/>
      <c r="L48" s="1"/>
      <c r="M48" s="1"/>
      <c r="N48" s="1"/>
      <c r="Q48" t="s">
        <v>5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/>
    </row>
    <row r="49" spans="1:28" ht="15" thickBot="1" x14ac:dyDescent="0.4">
      <c r="A49" t="s">
        <v>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/>
      <c r="K49" s="1"/>
      <c r="L49" s="1"/>
      <c r="M49" s="1"/>
      <c r="N49" s="1"/>
      <c r="Q49" t="s">
        <v>6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/>
    </row>
    <row r="50" spans="1:28" ht="15" thickBot="1" x14ac:dyDescent="0.4">
      <c r="A50" t="s">
        <v>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/>
      <c r="K50" s="1"/>
      <c r="L50" s="1"/>
      <c r="M50" s="1"/>
      <c r="N50" s="1"/>
      <c r="Q50" t="s">
        <v>7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/>
    </row>
    <row r="51" spans="1:28" ht="15" thickBot="1" x14ac:dyDescent="0.4">
      <c r="A51" t="s">
        <v>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/>
      <c r="K51" s="1"/>
      <c r="L51" s="1"/>
      <c r="M51" s="1"/>
      <c r="N51" s="1"/>
      <c r="Q51" t="s">
        <v>8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/>
    </row>
    <row r="52" spans="1:28" x14ac:dyDescent="0.35">
      <c r="A52" t="s">
        <v>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/>
      <c r="K52" s="1"/>
      <c r="L52" s="1"/>
      <c r="M52" s="1"/>
      <c r="N52" s="1"/>
      <c r="Q52" t="s">
        <v>9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/>
    </row>
    <row r="53" spans="1:28" x14ac:dyDescent="0.35">
      <c r="A53" t="s">
        <v>18</v>
      </c>
      <c r="B53">
        <f>SUM(B43:B52)</f>
        <v>0</v>
      </c>
      <c r="C53">
        <f t="shared" ref="C53:I53" si="7">SUM(C43:C52)</f>
        <v>0</v>
      </c>
      <c r="D53">
        <f t="shared" si="7"/>
        <v>0</v>
      </c>
      <c r="E53">
        <f t="shared" si="7"/>
        <v>0</v>
      </c>
      <c r="F53">
        <f t="shared" si="7"/>
        <v>0</v>
      </c>
      <c r="G53">
        <f t="shared" si="7"/>
        <v>0</v>
      </c>
      <c r="H53">
        <f t="shared" si="7"/>
        <v>0</v>
      </c>
      <c r="I53">
        <f t="shared" si="7"/>
        <v>0</v>
      </c>
      <c r="Q53" t="s">
        <v>18</v>
      </c>
      <c r="R53">
        <f t="shared" ref="R53:AA53" si="8">SUM(R43:R52)</f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1146821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Kulvinder Lotay</dc:creator>
  <cp:lastModifiedBy>Kulvinder Lotay</cp:lastModifiedBy>
  <dcterms:created xsi:type="dcterms:W3CDTF">2018-04-19T11:30:55Z</dcterms:created>
  <dcterms:modified xsi:type="dcterms:W3CDTF">2018-04-19T12:07:04Z</dcterms:modified>
</cp:coreProperties>
</file>