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9CDF6DDF-3326-4E35-B5B8-356CF53532AB}" xr6:coauthVersionLast="45" xr6:coauthVersionMax="45" xr10:uidLastSave="{00000000-0000-0000-0000-000000000000}"/>
  <bookViews>
    <workbookView xWindow="-110" yWindow="-110" windowWidth="19420" windowHeight="10560" xr2:uid="{C65F3F13-13F4-4D3E-BC99-D7B187932FD4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3" i="1"/>
  <c r="D4" i="1"/>
  <c r="D5" i="1"/>
  <c r="D6" i="1"/>
  <c r="D7" i="1"/>
  <c r="D8" i="1"/>
  <c r="D9" i="1"/>
  <c r="D10" i="1"/>
  <c r="D11" i="1"/>
  <c r="D2" i="1"/>
  <c r="D12" i="1" l="1"/>
  <c r="E8" i="1"/>
  <c r="F8" i="1" s="1"/>
  <c r="E4" i="1"/>
  <c r="F4" i="1" s="1"/>
  <c r="E11" i="1"/>
  <c r="F11" i="1" s="1"/>
  <c r="E7" i="1"/>
  <c r="F7" i="1" s="1"/>
  <c r="E3" i="1"/>
  <c r="F3" i="1" s="1"/>
  <c r="E5" i="1"/>
  <c r="F5" i="1" s="1"/>
  <c r="E10" i="1"/>
  <c r="F10" i="1" s="1"/>
  <c r="E6" i="1"/>
  <c r="F6" i="1" s="1"/>
  <c r="E2" i="1"/>
  <c r="F2" i="1" s="1"/>
  <c r="E9" i="1"/>
  <c r="F9" i="1" s="1"/>
  <c r="E12" i="1"/>
  <c r="F12" i="1" l="1"/>
</calcChain>
</file>

<file path=xl/sharedStrings.xml><?xml version="1.0" encoding="utf-8"?>
<sst xmlns="http://schemas.openxmlformats.org/spreadsheetml/2006/main" count="15" uniqueCount="12">
  <si>
    <t>製品番号</t>
    <rPh sb="0" eb="2">
      <t>セイヒン</t>
    </rPh>
    <rPh sb="2" eb="4">
      <t>バンゴウ</t>
    </rPh>
    <phoneticPr fontId="2"/>
  </si>
  <si>
    <t>販売量</t>
    <rPh sb="0" eb="2">
      <t>ハンバイ</t>
    </rPh>
    <rPh sb="2" eb="3">
      <t>リョウ</t>
    </rPh>
    <phoneticPr fontId="2"/>
  </si>
  <si>
    <t>累計割合</t>
    <rPh sb="0" eb="2">
      <t>ルイケイ</t>
    </rPh>
    <rPh sb="2" eb="4">
      <t>ワリアイ</t>
    </rPh>
    <phoneticPr fontId="2"/>
  </si>
  <si>
    <t>グループ</t>
    <phoneticPr fontId="2"/>
  </si>
  <si>
    <t>売上高</t>
    <rPh sb="0" eb="2">
      <t>ウリアゲ</t>
    </rPh>
    <rPh sb="2" eb="3">
      <t>タカ</t>
    </rPh>
    <phoneticPr fontId="2"/>
  </si>
  <si>
    <t>累計売上高</t>
    <rPh sb="0" eb="2">
      <t>ルイケイ</t>
    </rPh>
    <rPh sb="2" eb="4">
      <t>ウリアゲ</t>
    </rPh>
    <rPh sb="4" eb="5">
      <t>タカ</t>
    </rPh>
    <phoneticPr fontId="2"/>
  </si>
  <si>
    <t>合計</t>
    <rPh sb="0" eb="2">
      <t>ゴウケイ</t>
    </rPh>
    <phoneticPr fontId="2"/>
  </si>
  <si>
    <t>～</t>
    <phoneticPr fontId="2"/>
  </si>
  <si>
    <t>A</t>
    <phoneticPr fontId="2"/>
  </si>
  <si>
    <t>B</t>
    <phoneticPr fontId="2"/>
  </si>
  <si>
    <t>C</t>
    <phoneticPr fontId="2"/>
  </si>
  <si>
    <t>基準</t>
    <rPh sb="0" eb="2">
      <t>キジュン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</si>
</sst>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2" borderId="3" xfId="0" applyFill="1" applyBorder="1">
      <alignment vertical="center"/>
    </xf>
  </cellXfs>
  <cellStyles count="2">
    <cellStyle name="パーセント" xfId="1" builtinId="5"/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パレート図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製品番号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B-4252-8EB0-048A2366AF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売上高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2400</c:v>
                </c:pt>
                <c:pt idx="1">
                  <c:v>600</c:v>
                </c:pt>
                <c:pt idx="2">
                  <c:v>300</c:v>
                </c:pt>
                <c:pt idx="3">
                  <c:v>220</c:v>
                </c:pt>
                <c:pt idx="4">
                  <c:v>130</c:v>
                </c:pt>
                <c:pt idx="5">
                  <c:v>50</c:v>
                </c:pt>
                <c:pt idx="6">
                  <c:v>40</c:v>
                </c:pt>
                <c:pt idx="7">
                  <c:v>40</c:v>
                </c:pt>
                <c:pt idx="8">
                  <c:v>25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B-4252-8EB0-048A2366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24456"/>
        <c:axId val="422930360"/>
      </c:bar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累計割合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0%</c:formatCode>
                <c:ptCount val="10"/>
                <c:pt idx="0">
                  <c:v>0.62745098039215685</c:v>
                </c:pt>
                <c:pt idx="1">
                  <c:v>0.78431372549019607</c:v>
                </c:pt>
                <c:pt idx="2">
                  <c:v>0.86274509803921573</c:v>
                </c:pt>
                <c:pt idx="3">
                  <c:v>0.92026143790849668</c:v>
                </c:pt>
                <c:pt idx="4">
                  <c:v>0.95424836601307195</c:v>
                </c:pt>
                <c:pt idx="5">
                  <c:v>0.9673202614379085</c:v>
                </c:pt>
                <c:pt idx="6">
                  <c:v>0.97777777777777775</c:v>
                </c:pt>
                <c:pt idx="7">
                  <c:v>0.9882352941176471</c:v>
                </c:pt>
                <c:pt idx="8">
                  <c:v>0.99477124183006538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252-8EB0-048A2366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52576"/>
        <c:axId val="313772112"/>
      </c:lineChart>
      <c:catAx>
        <c:axId val="4229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30360"/>
        <c:crosses val="autoZero"/>
        <c:auto val="1"/>
        <c:lblAlgn val="ctr"/>
        <c:lblOffset val="100"/>
        <c:noMultiLvlLbl val="0"/>
      </c:catAx>
      <c:valAx>
        <c:axId val="422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24456"/>
        <c:crosses val="autoZero"/>
        <c:crossBetween val="between"/>
      </c:valAx>
      <c:valAx>
        <c:axId val="313772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952576"/>
        <c:crosses val="max"/>
        <c:crossBetween val="between"/>
      </c:valAx>
      <c:catAx>
        <c:axId val="29195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377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165106</xdr:rowOff>
    </xdr:from>
    <xdr:to>
      <xdr:col>14</xdr:col>
      <xdr:colOff>412750</xdr:colOff>
      <xdr:row>16</xdr:row>
      <xdr:rowOff>165106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EBF2B2-2F86-4E00-A3F9-0050DC7C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3F82-7BA9-4B35-B4D7-454C60CC00F8}">
  <dimension ref="A1:K12"/>
  <sheetViews>
    <sheetView tabSelected="1" workbookViewId="0">
      <selection activeCell="D18" sqref="D18"/>
    </sheetView>
  </sheetViews>
  <sheetFormatPr defaultRowHeight="18" x14ac:dyDescent="0.55000000000000004"/>
  <cols>
    <col min="1" max="1" width="9.75" customWidth="1"/>
    <col min="4" max="4" width="11.75" customWidth="1"/>
    <col min="5" max="5" width="10.1640625" customWidth="1"/>
    <col min="6" max="6" width="10.6640625" customWidth="1"/>
    <col min="8" max="8" width="5.08203125" customWidth="1"/>
    <col min="9" max="9" width="2.4140625" customWidth="1"/>
    <col min="10" max="10" width="5.58203125" customWidth="1"/>
    <col min="11" max="11" width="9.33203125" customWidth="1"/>
  </cols>
  <sheetData>
    <row r="1" spans="1:11" x14ac:dyDescent="0.55000000000000004">
      <c r="A1" s="3" t="s">
        <v>0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3</v>
      </c>
      <c r="H1" s="8" t="s">
        <v>11</v>
      </c>
      <c r="K1" t="s">
        <v>3</v>
      </c>
    </row>
    <row r="2" spans="1:11" x14ac:dyDescent="0.55000000000000004">
      <c r="A2" s="1">
        <v>2</v>
      </c>
      <c r="B2" s="1">
        <v>60</v>
      </c>
      <c r="C2" s="1">
        <v>2400</v>
      </c>
      <c r="D2" s="1">
        <f>SUM(C$2:C2)</f>
        <v>2400</v>
      </c>
      <c r="E2" s="6">
        <f>(D2/C$12)</f>
        <v>0.62745098039215685</v>
      </c>
      <c r="F2" s="1" t="str">
        <f>VLOOKUP(E2, $H$2:$K$4, 4, TRUE)</f>
        <v>A</v>
      </c>
      <c r="H2" s="7">
        <v>0</v>
      </c>
      <c r="I2" s="1" t="s">
        <v>7</v>
      </c>
      <c r="J2" s="7">
        <v>0.7</v>
      </c>
      <c r="K2" s="5" t="s">
        <v>8</v>
      </c>
    </row>
    <row r="3" spans="1:11" x14ac:dyDescent="0.55000000000000004">
      <c r="A3" s="1">
        <v>5</v>
      </c>
      <c r="B3" s="1">
        <v>50</v>
      </c>
      <c r="C3" s="1">
        <v>600</v>
      </c>
      <c r="D3" s="1">
        <f>SUM(C$2:C3)</f>
        <v>3000</v>
      </c>
      <c r="E3" s="6">
        <f t="shared" ref="E3:E11" si="0">(D3/C$12)</f>
        <v>0.78431372549019607</v>
      </c>
      <c r="F3" s="1" t="str">
        <f t="shared" ref="F3:F11" si="1">VLOOKUP(E3, $H$2:$K$4, 4, TRUE)</f>
        <v>B</v>
      </c>
      <c r="H3" s="7">
        <v>0.7</v>
      </c>
      <c r="I3" s="1" t="s">
        <v>7</v>
      </c>
      <c r="J3" s="7">
        <v>0.9</v>
      </c>
      <c r="K3" s="5" t="s">
        <v>9</v>
      </c>
    </row>
    <row r="4" spans="1:11" x14ac:dyDescent="0.55000000000000004">
      <c r="A4" s="1">
        <v>8</v>
      </c>
      <c r="B4" s="1">
        <v>150</v>
      </c>
      <c r="C4" s="1">
        <v>300</v>
      </c>
      <c r="D4" s="1">
        <f>SUM(C$2:C4)</f>
        <v>3300</v>
      </c>
      <c r="E4" s="6">
        <f t="shared" si="0"/>
        <v>0.86274509803921573</v>
      </c>
      <c r="F4" s="1" t="str">
        <f t="shared" si="1"/>
        <v>B</v>
      </c>
      <c r="H4" s="7">
        <v>0.9</v>
      </c>
      <c r="I4" s="1" t="s">
        <v>7</v>
      </c>
      <c r="J4" s="7">
        <v>1</v>
      </c>
      <c r="K4" s="5" t="s">
        <v>10</v>
      </c>
    </row>
    <row r="5" spans="1:11" x14ac:dyDescent="0.55000000000000004">
      <c r="A5" s="1">
        <v>1</v>
      </c>
      <c r="B5" s="1">
        <v>110</v>
      </c>
      <c r="C5" s="1">
        <v>220</v>
      </c>
      <c r="D5" s="1">
        <f>SUM(C$2:C5)</f>
        <v>3520</v>
      </c>
      <c r="E5" s="6">
        <f t="shared" si="0"/>
        <v>0.92026143790849668</v>
      </c>
      <c r="F5" s="1" t="str">
        <f t="shared" si="1"/>
        <v>C</v>
      </c>
    </row>
    <row r="6" spans="1:11" x14ac:dyDescent="0.55000000000000004">
      <c r="A6" s="1">
        <v>4</v>
      </c>
      <c r="B6" s="1">
        <v>130</v>
      </c>
      <c r="C6" s="1">
        <v>130</v>
      </c>
      <c r="D6" s="1">
        <f>SUM(C$2:C6)</f>
        <v>3650</v>
      </c>
      <c r="E6" s="6">
        <f t="shared" si="0"/>
        <v>0.95424836601307195</v>
      </c>
      <c r="F6" s="1" t="str">
        <f t="shared" si="1"/>
        <v>C</v>
      </c>
    </row>
    <row r="7" spans="1:11" x14ac:dyDescent="0.55000000000000004">
      <c r="A7" s="2">
        <v>10</v>
      </c>
      <c r="B7" s="1">
        <v>50</v>
      </c>
      <c r="C7" s="1">
        <v>50</v>
      </c>
      <c r="D7" s="1">
        <f>SUM(C$2:C7)</f>
        <v>3700</v>
      </c>
      <c r="E7" s="6">
        <f t="shared" si="0"/>
        <v>0.9673202614379085</v>
      </c>
      <c r="F7" s="1" t="str">
        <f t="shared" si="1"/>
        <v>C</v>
      </c>
    </row>
    <row r="8" spans="1:11" x14ac:dyDescent="0.55000000000000004">
      <c r="A8" s="1">
        <v>3</v>
      </c>
      <c r="B8" s="1">
        <v>10</v>
      </c>
      <c r="C8" s="1">
        <v>40</v>
      </c>
      <c r="D8" s="1">
        <f>SUM(C$2:C8)</f>
        <v>3740</v>
      </c>
      <c r="E8" s="6">
        <f t="shared" si="0"/>
        <v>0.97777777777777775</v>
      </c>
      <c r="F8" s="1" t="str">
        <f t="shared" si="1"/>
        <v>C</v>
      </c>
    </row>
    <row r="9" spans="1:11" x14ac:dyDescent="0.55000000000000004">
      <c r="A9" s="2">
        <v>9</v>
      </c>
      <c r="B9" s="1">
        <v>20</v>
      </c>
      <c r="C9" s="1">
        <v>40</v>
      </c>
      <c r="D9" s="1">
        <f>SUM(C$2:C9)</f>
        <v>3780</v>
      </c>
      <c r="E9" s="6">
        <f t="shared" si="0"/>
        <v>0.9882352941176471</v>
      </c>
      <c r="F9" s="1" t="str">
        <f t="shared" si="1"/>
        <v>C</v>
      </c>
    </row>
    <row r="10" spans="1:11" x14ac:dyDescent="0.55000000000000004">
      <c r="A10" s="1">
        <v>6</v>
      </c>
      <c r="B10" s="1">
        <v>1</v>
      </c>
      <c r="C10" s="1">
        <v>25</v>
      </c>
      <c r="D10" s="1">
        <f>SUM(C$2:C10)</f>
        <v>3805</v>
      </c>
      <c r="E10" s="6">
        <f t="shared" si="0"/>
        <v>0.99477124183006538</v>
      </c>
      <c r="F10" s="1" t="str">
        <f t="shared" si="1"/>
        <v>C</v>
      </c>
    </row>
    <row r="11" spans="1:11" x14ac:dyDescent="0.55000000000000004">
      <c r="A11" s="4">
        <v>7</v>
      </c>
      <c r="B11" s="4">
        <v>10</v>
      </c>
      <c r="C11" s="4">
        <v>20</v>
      </c>
      <c r="D11" s="4">
        <f>SUM(C$2:C11)</f>
        <v>3825</v>
      </c>
      <c r="E11" s="6">
        <f t="shared" si="0"/>
        <v>1</v>
      </c>
      <c r="F11" s="1" t="str">
        <f t="shared" si="1"/>
        <v>C</v>
      </c>
    </row>
    <row r="12" spans="1:11" x14ac:dyDescent="0.55000000000000004">
      <c r="A12" s="5" t="s">
        <v>6</v>
      </c>
      <c r="B12" s="5">
        <f>SUM(B2:B11)</f>
        <v>591</v>
      </c>
      <c r="C12" s="5">
        <f t="shared" ref="C12:F12" si="2">SUM(C2:C11)</f>
        <v>3825</v>
      </c>
      <c r="D12" s="5">
        <f t="shared" si="2"/>
        <v>34720</v>
      </c>
      <c r="E12" s="5">
        <f t="shared" si="2"/>
        <v>9.0771241830065357</v>
      </c>
      <c r="F12" s="5">
        <f t="shared" si="2"/>
        <v>0</v>
      </c>
    </row>
  </sheetData>
  <autoFilter ref="A1:F1" xr:uid="{D5C55EDE-C861-4B78-9A6B-98B64DDBABF0}">
    <sortState xmlns:xlrd2="http://schemas.microsoft.com/office/spreadsheetml/2017/richdata2" ref="A2:F11">
      <sortCondition descending="1" ref="C1"/>
    </sortState>
  </autoFilter>
  <phoneticPr fontId="2"/>
  <conditionalFormatting sqref="F2:F11">
    <cfRule type="containsText" dxfId="2" priority="3" operator="containsText" text="A">
      <formula>NOT(ISERROR(SEARCH("A",F2)))</formula>
    </cfRule>
  </conditionalFormatting>
  <conditionalFormatting sqref="F3:F4">
    <cfRule type="containsText" dxfId="1" priority="2" operator="containsText" text="B">
      <formula>NOT(ISERROR(SEARCH("B",F3)))</formula>
    </cfRule>
  </conditionalFormatting>
  <conditionalFormatting sqref="F4:F11">
    <cfRule type="containsText" dxfId="0" priority="1" operator="containsText" text="C">
      <formula>NOT(ISERROR(SEARCH("C",F4)))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2020-06-09T12:19:22Z</dcterms:created>
  <dcterms:modified xsi:type="dcterms:W3CDTF">2020-06-09T12:19:26Z</dcterms:modified>
</cp:coreProperties>
</file>