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"/>
    </mc:Choice>
  </mc:AlternateContent>
  <xr:revisionPtr revIDLastSave="0" documentId="8_{00621D91-5BAF-8942-9184-B9A732D4107A}" xr6:coauthVersionLast="47" xr6:coauthVersionMax="47" xr10:uidLastSave="{00000000-0000-0000-0000-000000000000}"/>
  <bookViews>
    <workbookView xWindow="38920" yWindow="500" windowWidth="27640" windowHeight="16940" xr2:uid="{E1CFBC67-0D7E-334B-BA48-A732BC4A5B1A}"/>
  </bookViews>
  <sheets>
    <sheet name="Sheet1" sheetId="1" r:id="rId1"/>
  </sheets>
  <definedNames>
    <definedName name="Tt_sums_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950E1-3EA5-2E49-8727-A6CE90C50F63}" name="Tt_sums11" type="6" refreshedVersion="8" background="1" saveData="1">
    <textPr sourceFile="/Users/kellyshannon/Library/CloudStorage/OneDrive-Personal/RStudio/Tt_sum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<sst xmlns="http://schemas.openxmlformats.org/spreadsheetml/2006/main" count="33" uniqueCount="33">
  <si>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Sample</t>
  </si>
  <si>
    <t>Tt_reads</t>
  </si>
  <si>
    <t>Tot_reads</t>
  </si>
  <si>
    <t>Gen_ng</t>
  </si>
  <si>
    <t>mL_water</t>
  </si>
  <si>
    <t>ng_Tt</t>
  </si>
  <si>
    <t>16S_mL</t>
  </si>
  <si>
    <t>CLRSW2</t>
  </si>
  <si>
    <t>CLRSW3</t>
  </si>
  <si>
    <t>GBRSW2</t>
  </si>
  <si>
    <t>GBRSW3</t>
  </si>
  <si>
    <t>HAGSW2</t>
  </si>
  <si>
    <t>HAGSW3</t>
  </si>
  <si>
    <t>HKMSW2</t>
  </si>
  <si>
    <t>HKMSW3</t>
  </si>
  <si>
    <t>LINSW2</t>
  </si>
  <si>
    <t>LINSW3</t>
  </si>
  <si>
    <t>PELSW2</t>
  </si>
  <si>
    <t>PELSW3</t>
  </si>
  <si>
    <t>RSPSW2</t>
  </si>
  <si>
    <t>RSPSW3</t>
  </si>
  <si>
    <t>SPRSW2</t>
  </si>
  <si>
    <t>SPRSW3</t>
  </si>
  <si>
    <t>SUSHZ2</t>
  </si>
  <si>
    <t>SUSHZ3</t>
  </si>
  <si>
    <t>SUSSW2</t>
  </si>
  <si>
    <t>SUSSW3</t>
  </si>
  <si>
    <t>WIDSW2</t>
  </si>
  <si>
    <t>WIDSW3</t>
  </si>
  <si>
    <t>WIRSW2</t>
  </si>
  <si>
    <t>WIRSW3</t>
  </si>
  <si>
    <t>WRSW2</t>
  </si>
  <si>
    <t>WRSW3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</si>
</sst>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_sums_2" connectionId="1" xr16:uid="{4A084CFC-F199-DC42-AC24-7F18174B27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C2F2-A8F3-3A4B-8B38-5B572845F1E0}">
  <dimension ref="A1:G27"/>
  <sheetViews>
    <sheetView tabSelected="1" workbookViewId="0">
      <selection activeCell="H1" sqref="H1"/>
    </sheetView>
  </sheetViews>
  <sheetFormatPr baseColWidth="10" defaultRowHeight="16" x14ac:dyDescent="0.2"/>
  <cols>
    <col min="6" max="6" width="8" bestFit="1" customWidth="1"/>
    <col min="7" max="7" width="9" style="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">
      <c r="A2" t="s">
        <v>7</v>
      </c>
      <c r="B2">
        <v>620</v>
      </c>
      <c r="C2">
        <v>32797</v>
      </c>
      <c r="D2">
        <v>446859.16950000002</v>
      </c>
      <c r="E2" s="4">
        <v>141.40000000000003</v>
      </c>
      <c r="F2" s="5">
        <v>22.37841513</v>
      </c>
      <c r="G2" s="6">
        <f>((D2*F2)/(2*B2))*(C2-B2)*(1/E2)</f>
        <v>1835162.2028044846</v>
      </c>
    </row>
    <row r="3" spans="1:7" x14ac:dyDescent="0.2">
      <c r="A3" t="s">
        <v>8</v>
      </c>
      <c r="B3">
        <v>2545</v>
      </c>
      <c r="C3">
        <v>243981</v>
      </c>
      <c r="D3">
        <v>446859.16950000002</v>
      </c>
      <c r="E3" s="4">
        <v>124.37</v>
      </c>
      <c r="F3" s="5">
        <v>22.37841513</v>
      </c>
      <c r="G3" s="6">
        <f t="shared" ref="G3:G27" si="0">((D3*F3)/(2*B3))*(C3-B3)*(1/E3)</f>
        <v>3813893.931002703</v>
      </c>
    </row>
    <row r="4" spans="1:7" x14ac:dyDescent="0.2">
      <c r="A4" t="s">
        <v>9</v>
      </c>
      <c r="B4">
        <v>1635</v>
      </c>
      <c r="C4">
        <v>28495</v>
      </c>
      <c r="D4">
        <v>446859.16950000002</v>
      </c>
      <c r="E4" s="4">
        <v>230.21000000000004</v>
      </c>
      <c r="F4" s="5">
        <v>22.37841513</v>
      </c>
      <c r="G4" s="6">
        <f t="shared" si="0"/>
        <v>356807.57908239664</v>
      </c>
    </row>
    <row r="5" spans="1:7" x14ac:dyDescent="0.2">
      <c r="A5" t="s">
        <v>10</v>
      </c>
      <c r="B5">
        <v>3279</v>
      </c>
      <c r="C5">
        <v>313412</v>
      </c>
      <c r="D5">
        <v>446859.16950000002</v>
      </c>
      <c r="E5" s="4">
        <v>286.83</v>
      </c>
      <c r="F5" s="5">
        <v>22.37841513</v>
      </c>
      <c r="G5" s="6">
        <f t="shared" si="0"/>
        <v>1648739.3185381044</v>
      </c>
    </row>
    <row r="6" spans="1:7" x14ac:dyDescent="0.2">
      <c r="A6" t="s">
        <v>11</v>
      </c>
      <c r="B6">
        <v>4605</v>
      </c>
      <c r="C6">
        <v>20210</v>
      </c>
      <c r="D6">
        <v>446859.16950000002</v>
      </c>
      <c r="E6" s="4">
        <v>1034.48</v>
      </c>
      <c r="F6" s="5">
        <v>22.37841513</v>
      </c>
      <c r="G6" s="6">
        <f t="shared" si="0"/>
        <v>16378.798652809428</v>
      </c>
    </row>
    <row r="7" spans="1:7" x14ac:dyDescent="0.2">
      <c r="A7" t="s">
        <v>12</v>
      </c>
      <c r="B7">
        <v>9667</v>
      </c>
      <c r="C7">
        <v>80068</v>
      </c>
      <c r="D7">
        <v>446859.16950000002</v>
      </c>
      <c r="E7" s="4">
        <v>1089.4000000000001</v>
      </c>
      <c r="F7" s="5">
        <v>22.37841513</v>
      </c>
      <c r="G7" s="6">
        <f t="shared" si="0"/>
        <v>33424.871232994519</v>
      </c>
    </row>
    <row r="8" spans="1:7" x14ac:dyDescent="0.2">
      <c r="A8" t="s">
        <v>13</v>
      </c>
      <c r="B8">
        <v>5727</v>
      </c>
      <c r="C8">
        <v>117853</v>
      </c>
      <c r="D8">
        <v>446859.16950000002</v>
      </c>
      <c r="E8" s="4">
        <v>229.75</v>
      </c>
      <c r="F8" s="5">
        <v>22.37841513</v>
      </c>
      <c r="G8" s="6">
        <f t="shared" si="0"/>
        <v>426082.43447115208</v>
      </c>
    </row>
    <row r="9" spans="1:7" x14ac:dyDescent="0.2">
      <c r="A9" t="s">
        <v>14</v>
      </c>
      <c r="B9">
        <v>1028</v>
      </c>
      <c r="C9">
        <v>97324</v>
      </c>
      <c r="D9">
        <v>446859.16950000002</v>
      </c>
      <c r="E9" s="4">
        <v>145.1</v>
      </c>
      <c r="F9" s="5">
        <v>22.37841513</v>
      </c>
      <c r="G9" s="6">
        <f t="shared" si="0"/>
        <v>3227882.5550768953</v>
      </c>
    </row>
    <row r="10" spans="1:7" x14ac:dyDescent="0.2">
      <c r="A10" t="s">
        <v>15</v>
      </c>
      <c r="B10">
        <v>8530</v>
      </c>
      <c r="C10">
        <v>84940</v>
      </c>
      <c r="D10">
        <v>446859.16950000002</v>
      </c>
      <c r="E10" s="4">
        <v>195.66000000000003</v>
      </c>
      <c r="F10" s="5">
        <v>22.37841513</v>
      </c>
      <c r="G10" s="6">
        <f t="shared" si="0"/>
        <v>228912.29719450616</v>
      </c>
    </row>
    <row r="11" spans="1:7" x14ac:dyDescent="0.2">
      <c r="A11" t="s">
        <v>16</v>
      </c>
      <c r="B11">
        <v>1952</v>
      </c>
      <c r="C11">
        <v>246613</v>
      </c>
      <c r="D11">
        <v>446859.16950000002</v>
      </c>
      <c r="E11" s="4">
        <v>123.48</v>
      </c>
      <c r="F11" s="5">
        <v>22.37841513</v>
      </c>
      <c r="G11" s="6">
        <f t="shared" si="0"/>
        <v>5075260.2464223439</v>
      </c>
    </row>
    <row r="12" spans="1:7" x14ac:dyDescent="0.2">
      <c r="A12" t="s">
        <v>17</v>
      </c>
      <c r="B12">
        <v>18424</v>
      </c>
      <c r="C12">
        <v>132459</v>
      </c>
      <c r="D12">
        <v>446859.16950000002</v>
      </c>
      <c r="E12" s="4">
        <v>257.3</v>
      </c>
      <c r="F12" s="5">
        <v>22.37841513</v>
      </c>
      <c r="G12" s="6">
        <f t="shared" si="0"/>
        <v>120277.51868284203</v>
      </c>
    </row>
    <row r="13" spans="1:7" x14ac:dyDescent="0.2">
      <c r="A13" t="s">
        <v>18</v>
      </c>
      <c r="B13">
        <v>2605</v>
      </c>
      <c r="C13">
        <v>118570</v>
      </c>
      <c r="D13">
        <v>446859.16950000002</v>
      </c>
      <c r="E13" s="4">
        <v>796.40999999999985</v>
      </c>
      <c r="F13" s="5">
        <v>22.37841513</v>
      </c>
      <c r="G13" s="6">
        <f t="shared" si="0"/>
        <v>279481.13897374115</v>
      </c>
    </row>
    <row r="14" spans="1:7" x14ac:dyDescent="0.2">
      <c r="A14" t="s">
        <v>19</v>
      </c>
      <c r="B14">
        <v>10764</v>
      </c>
      <c r="C14">
        <v>128865</v>
      </c>
      <c r="D14">
        <v>446859.16950000002</v>
      </c>
      <c r="E14" s="4">
        <v>289.60000000000002</v>
      </c>
      <c r="F14" s="5">
        <v>22.37841513</v>
      </c>
      <c r="G14" s="6">
        <f t="shared" si="0"/>
        <v>189431.12245935068</v>
      </c>
    </row>
    <row r="15" spans="1:7" x14ac:dyDescent="0.2">
      <c r="A15" t="s">
        <v>20</v>
      </c>
      <c r="B15">
        <v>807</v>
      </c>
      <c r="C15">
        <v>101493</v>
      </c>
      <c r="D15">
        <v>446859.16950000002</v>
      </c>
      <c r="E15" s="4">
        <v>157.56</v>
      </c>
      <c r="F15" s="5">
        <v>22.37841513</v>
      </c>
      <c r="G15" s="6">
        <f t="shared" si="0"/>
        <v>3959310.7150605363</v>
      </c>
    </row>
    <row r="16" spans="1:7" x14ac:dyDescent="0.2">
      <c r="A16" t="s">
        <v>21</v>
      </c>
      <c r="B16">
        <v>746</v>
      </c>
      <c r="C16">
        <v>25420</v>
      </c>
      <c r="D16">
        <v>446859.16950000002</v>
      </c>
      <c r="E16" s="4">
        <v>311.08999999999997</v>
      </c>
      <c r="F16" s="5">
        <v>22.37841513</v>
      </c>
      <c r="G16" s="6">
        <f t="shared" si="0"/>
        <v>531599.64999190089</v>
      </c>
    </row>
    <row r="17" spans="1:7" x14ac:dyDescent="0.2">
      <c r="A17" t="s">
        <v>22</v>
      </c>
      <c r="B17">
        <v>2504</v>
      </c>
      <c r="C17">
        <v>83209</v>
      </c>
      <c r="D17">
        <v>446859.16950000002</v>
      </c>
      <c r="E17" s="4">
        <v>423.29000000000008</v>
      </c>
      <c r="F17" s="5">
        <v>22.37841513</v>
      </c>
      <c r="G17" s="6">
        <f t="shared" si="0"/>
        <v>380713.35619782377</v>
      </c>
    </row>
    <row r="18" spans="1:7" x14ac:dyDescent="0.2">
      <c r="A18" t="s">
        <v>23</v>
      </c>
      <c r="B18">
        <v>696</v>
      </c>
      <c r="C18">
        <v>83506</v>
      </c>
      <c r="D18">
        <v>446859.16950000002</v>
      </c>
      <c r="E18" s="4">
        <v>158.83000000000001</v>
      </c>
      <c r="F18" s="5">
        <v>22.37841513</v>
      </c>
      <c r="G18" s="6">
        <f t="shared" si="0"/>
        <v>3745510.4531296487</v>
      </c>
    </row>
    <row r="19" spans="1:7" x14ac:dyDescent="0.2">
      <c r="A19" t="s">
        <v>24</v>
      </c>
      <c r="B19">
        <v>57730</v>
      </c>
      <c r="C19">
        <v>180004</v>
      </c>
      <c r="D19">
        <v>446859.16950000002</v>
      </c>
      <c r="E19" s="4">
        <v>1030.1799999999998</v>
      </c>
      <c r="F19" s="5">
        <v>22.37841513</v>
      </c>
      <c r="G19" s="6">
        <f t="shared" si="0"/>
        <v>10279.913310734848</v>
      </c>
    </row>
    <row r="20" spans="1:7" x14ac:dyDescent="0.2">
      <c r="A20" t="s">
        <v>25</v>
      </c>
      <c r="B20">
        <v>2859</v>
      </c>
      <c r="C20">
        <v>21606</v>
      </c>
      <c r="D20">
        <v>446859.16950000002</v>
      </c>
      <c r="E20" s="4">
        <v>1077.1500000000001</v>
      </c>
      <c r="F20" s="5">
        <v>22.37841513</v>
      </c>
      <c r="G20" s="6">
        <f t="shared" si="0"/>
        <v>30437.672690558265</v>
      </c>
    </row>
    <row r="21" spans="1:7" x14ac:dyDescent="0.2">
      <c r="A21" t="s">
        <v>26</v>
      </c>
      <c r="B21">
        <v>43011</v>
      </c>
      <c r="C21">
        <v>44476</v>
      </c>
      <c r="D21">
        <v>446859.16950000002</v>
      </c>
      <c r="E21" s="4">
        <v>1056.6899999999998</v>
      </c>
      <c r="F21" s="5">
        <v>22.37841513</v>
      </c>
      <c r="G21" s="6">
        <f t="shared" si="0"/>
        <v>161.16862158238578</v>
      </c>
    </row>
    <row r="22" spans="1:7" x14ac:dyDescent="0.2">
      <c r="A22" t="s">
        <v>27</v>
      </c>
      <c r="B22">
        <v>874</v>
      </c>
      <c r="C22">
        <v>31803</v>
      </c>
      <c r="D22">
        <v>446859.16950000002</v>
      </c>
      <c r="E22" s="4">
        <v>423.50000000000006</v>
      </c>
      <c r="F22" s="5">
        <v>22.37841513</v>
      </c>
      <c r="G22" s="6">
        <f t="shared" si="0"/>
        <v>417802.50121073314</v>
      </c>
    </row>
    <row r="23" spans="1:7" x14ac:dyDescent="0.2">
      <c r="A23" t="s">
        <v>28</v>
      </c>
      <c r="B23">
        <v>1999</v>
      </c>
      <c r="C23">
        <v>132902</v>
      </c>
      <c r="D23">
        <v>446859.16950000002</v>
      </c>
      <c r="E23" s="4">
        <v>146.03</v>
      </c>
      <c r="F23" s="5">
        <v>22.37841513</v>
      </c>
      <c r="G23" s="6">
        <f t="shared" si="0"/>
        <v>2242150.3156616483</v>
      </c>
    </row>
    <row r="24" spans="1:7" x14ac:dyDescent="0.2">
      <c r="A24" t="s">
        <v>29</v>
      </c>
      <c r="B24">
        <v>4762</v>
      </c>
      <c r="C24">
        <v>121549</v>
      </c>
      <c r="D24">
        <v>446859.16950000002</v>
      </c>
      <c r="E24" s="4">
        <v>641.79999999999995</v>
      </c>
      <c r="F24" s="5">
        <v>22.37841513</v>
      </c>
      <c r="G24" s="6">
        <f t="shared" si="0"/>
        <v>191062.47665720162</v>
      </c>
    </row>
    <row r="25" spans="1:7" x14ac:dyDescent="0.2">
      <c r="A25" t="s">
        <v>30</v>
      </c>
      <c r="B25">
        <v>1913</v>
      </c>
      <c r="C25">
        <v>36034</v>
      </c>
      <c r="D25">
        <v>446859.16950000002</v>
      </c>
      <c r="E25" s="4">
        <v>954.28000000000009</v>
      </c>
      <c r="F25" s="5">
        <v>22.37841513</v>
      </c>
      <c r="G25" s="6">
        <f t="shared" si="0"/>
        <v>93454.660291304375</v>
      </c>
    </row>
    <row r="26" spans="1:7" x14ac:dyDescent="0.2">
      <c r="A26" t="s">
        <v>31</v>
      </c>
      <c r="B26">
        <v>2897</v>
      </c>
      <c r="C26">
        <v>18911</v>
      </c>
      <c r="D26">
        <v>446859.16950000002</v>
      </c>
      <c r="E26" s="4">
        <v>879.99</v>
      </c>
      <c r="F26" s="5">
        <v>22.37841513</v>
      </c>
      <c r="G26" s="6">
        <f t="shared" si="0"/>
        <v>31408.239673661486</v>
      </c>
    </row>
    <row r="27" spans="1:7" x14ac:dyDescent="0.2">
      <c r="A27" t="s">
        <v>32</v>
      </c>
      <c r="B27">
        <v>9104</v>
      </c>
      <c r="C27">
        <v>47713</v>
      </c>
      <c r="D27">
        <v>446859.16950000002</v>
      </c>
      <c r="E27" s="4">
        <v>1070.97</v>
      </c>
      <c r="F27" s="5">
        <v>22.37841513</v>
      </c>
      <c r="G27" s="6">
        <f t="shared" si="0"/>
        <v>19799.262015629185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Sheet1!Tt_sums_2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2025-01-22T01:18:34Z</dcterms:created>
  <dcterms:modified xsi:type="dcterms:W3CDTF">2025-01-22T01:19:23Z</dcterms:modified>
</cp:coreProperties>
</file>