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9" i="1"/>
  <c r="G89"/>
  <c r="H8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3"/>
  <c r="H2"/>
  <c r="G8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2"/>
  <c r="I89" l="1"/>
  <c r="I90" s="1"/>
</calcChain>
</file>

<file path=xl/sharedStrings.xml><?xml version="1.0" encoding="utf-8"?>
<sst xmlns="http://schemas.openxmlformats.org/spreadsheetml/2006/main" count="5" uniqueCount="5">
  <si>
    <t>g</t>
  </si>
  <si>
    <t>f</t>
  </si>
  <si>
    <t>h</t>
  </si>
  <si>
    <t>ddzeta</t>
  </si>
  <si>
    <t>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</si>
</sst>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abSelected="1" topLeftCell="A77" workbookViewId="0">
      <selection activeCell="H89" sqref="H89"/>
    </sheetView>
  </sheetViews>
  <sheetFormatPr defaultRowHeight="15"/>
  <cols>
    <col min="3" max="3" width="12.28515625" customWidth="1"/>
    <col min="7" max="7" width="9.28515625" bestFit="1" customWidth="1"/>
    <col min="9" max="9" width="6.57031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8">
      <c r="A2">
        <v>1</v>
      </c>
      <c r="B2">
        <v>9.7964249999999993</v>
      </c>
      <c r="C2" s="1">
        <v>-8.1156089000000004E-5</v>
      </c>
      <c r="D2">
        <v>241.6343</v>
      </c>
      <c r="E2">
        <v>2.3327</v>
      </c>
      <c r="F2">
        <f>E2/100</f>
        <v>2.3327000000000001E-2</v>
      </c>
      <c r="G2" s="1">
        <f>B2*D2*(-1)/C2</f>
        <v>29167895.182547547</v>
      </c>
      <c r="H2" s="1">
        <f>2*G2*(B2*D2*F2/C2)^2</f>
        <v>2.7006173056308539E+19</v>
      </c>
    </row>
    <row r="3" spans="1:8">
      <c r="A3">
        <v>2</v>
      </c>
      <c r="B3">
        <v>9.7964420000000008</v>
      </c>
      <c r="C3" s="1">
        <v>-8.1198479000000001E-5</v>
      </c>
      <c r="D3">
        <v>358.91520000000003</v>
      </c>
      <c r="E3">
        <v>2.0674000000000001</v>
      </c>
      <c r="F3">
        <f t="shared" ref="F3:F66" si="0">E3/100</f>
        <v>2.0674000000000001E-2</v>
      </c>
      <c r="G3" s="1">
        <f>ABS(((D4-D2)*0.5-D3*(C4-C2)/C3)*B3/C3)</f>
        <v>67322414.32193327</v>
      </c>
      <c r="H3" s="1">
        <f>2*G3*(B3*D3*F3/C3)^2</f>
        <v>1.0791041399342118E+20</v>
      </c>
    </row>
    <row r="4" spans="1:8">
      <c r="A4">
        <v>3</v>
      </c>
      <c r="B4">
        <v>9.7964490000000009</v>
      </c>
      <c r="C4" s="1">
        <v>-8.1215796000000005E-5</v>
      </c>
      <c r="D4">
        <v>1358.175</v>
      </c>
      <c r="E4">
        <v>1.9084000000000001</v>
      </c>
      <c r="F4">
        <f t="shared" si="0"/>
        <v>1.9084E-2</v>
      </c>
      <c r="G4" s="1">
        <f t="shared" ref="G4:G67" si="1">ABS(((D5-D3)*0.5-D4*(C5-C3)/C4)*B4/C4)</f>
        <v>121780200.13468075</v>
      </c>
      <c r="H4" s="1">
        <f t="shared" ref="H4:H67" si="2">2*G4*(B4*D4*F4/C4)^2</f>
        <v>2.3807473659936453E+21</v>
      </c>
    </row>
    <row r="5" spans="1:8">
      <c r="A5">
        <v>4</v>
      </c>
      <c r="B5">
        <v>9.7964470000000006</v>
      </c>
      <c r="C5" s="1">
        <v>-8.1212222999999998E-5</v>
      </c>
      <c r="D5">
        <v>2378.5709999999999</v>
      </c>
      <c r="E5">
        <v>2.5451000000000001</v>
      </c>
      <c r="F5">
        <f t="shared" si="0"/>
        <v>2.5451000000000001E-2</v>
      </c>
      <c r="G5" s="1">
        <f t="shared" si="1"/>
        <v>98595509.610988647</v>
      </c>
      <c r="H5" s="1">
        <f t="shared" si="2"/>
        <v>1.0515343455605884E+22</v>
      </c>
    </row>
    <row r="6" spans="1:8">
      <c r="A6">
        <v>5</v>
      </c>
      <c r="B6">
        <v>9.796481</v>
      </c>
      <c r="C6" s="1">
        <v>-8.1297038999999998E-5</v>
      </c>
      <c r="D6">
        <v>2997.6410000000001</v>
      </c>
      <c r="E6">
        <v>2.165</v>
      </c>
      <c r="F6">
        <f t="shared" si="0"/>
        <v>2.1649999999999999E-2</v>
      </c>
      <c r="G6" s="1">
        <f t="shared" si="1"/>
        <v>69317971.806684241</v>
      </c>
      <c r="H6" s="1">
        <f t="shared" si="2"/>
        <v>8.4789413157487405E+21</v>
      </c>
    </row>
    <row r="7" spans="1:8">
      <c r="A7">
        <v>6</v>
      </c>
      <c r="B7">
        <v>9.7965</v>
      </c>
      <c r="C7" s="1">
        <v>-8.1345292999999996E-5</v>
      </c>
      <c r="D7">
        <v>3538.8679999999999</v>
      </c>
      <c r="E7">
        <v>2.0948000000000002</v>
      </c>
      <c r="F7">
        <f t="shared" si="0"/>
        <v>2.0948000000000001E-2</v>
      </c>
      <c r="G7" s="1">
        <f t="shared" si="1"/>
        <v>58607949.875926003</v>
      </c>
      <c r="H7" s="1">
        <f t="shared" si="2"/>
        <v>9.3428077758219351E+21</v>
      </c>
    </row>
    <row r="8" spans="1:8">
      <c r="A8">
        <v>7</v>
      </c>
      <c r="B8">
        <v>9.796519</v>
      </c>
      <c r="C8" s="1">
        <v>-8.1393685999999995E-5</v>
      </c>
      <c r="D8">
        <v>3979.3530000000001</v>
      </c>
      <c r="E8">
        <v>2.72</v>
      </c>
      <c r="F8">
        <f t="shared" si="0"/>
        <v>2.7200000000000002E-2</v>
      </c>
      <c r="G8" s="1">
        <f t="shared" si="1"/>
        <v>36747026.201949053</v>
      </c>
      <c r="H8" s="1">
        <f t="shared" si="2"/>
        <v>1.2473176636494214E+22</v>
      </c>
    </row>
    <row r="9" spans="1:8">
      <c r="A9">
        <v>8</v>
      </c>
      <c r="B9">
        <v>9.7965450000000001</v>
      </c>
      <c r="C9" s="1">
        <v>-8.1457808999999996E-5</v>
      </c>
      <c r="D9">
        <v>4160.49</v>
      </c>
      <c r="E9">
        <v>2.6901999999999999</v>
      </c>
      <c r="F9">
        <f t="shared" si="0"/>
        <v>2.6901999999999999E-2</v>
      </c>
      <c r="G9" s="1">
        <f t="shared" si="1"/>
        <v>21408316.558861084</v>
      </c>
      <c r="H9" s="1">
        <f t="shared" si="2"/>
        <v>7.7580226227836625E+21</v>
      </c>
    </row>
    <row r="10" spans="1:8">
      <c r="A10">
        <v>9</v>
      </c>
      <c r="B10">
        <v>9.7965820000000008</v>
      </c>
      <c r="C10" s="1">
        <v>-8.1550147999999995E-5</v>
      </c>
      <c r="D10">
        <v>4351.3540000000003</v>
      </c>
      <c r="E10">
        <v>2.7926000000000002</v>
      </c>
      <c r="F10">
        <f t="shared" si="0"/>
        <v>2.7926000000000003E-2</v>
      </c>
      <c r="G10" s="1">
        <f t="shared" si="1"/>
        <v>14647567.704602551</v>
      </c>
      <c r="H10" s="1">
        <f t="shared" si="2"/>
        <v>6.24254179405892E+21</v>
      </c>
    </row>
    <row r="11" spans="1:8">
      <c r="A11">
        <v>10</v>
      </c>
      <c r="B11">
        <v>9.796576</v>
      </c>
      <c r="C11" s="1">
        <v>-8.1533319000000006E-5</v>
      </c>
      <c r="D11">
        <v>4412.4110000000001</v>
      </c>
      <c r="E11">
        <v>2.8538999999999999</v>
      </c>
      <c r="F11">
        <f t="shared" si="0"/>
        <v>2.8538999999999998E-2</v>
      </c>
      <c r="G11" s="1">
        <f t="shared" si="1"/>
        <v>4994875.8192549543</v>
      </c>
      <c r="H11" s="1">
        <f t="shared" si="2"/>
        <v>2.2869806599274213E+21</v>
      </c>
    </row>
    <row r="12" spans="1:8">
      <c r="A12">
        <v>11</v>
      </c>
      <c r="B12">
        <v>9.7968489999999999</v>
      </c>
      <c r="C12" s="1">
        <v>-8.2215555999999999E-5</v>
      </c>
      <c r="D12">
        <v>4506.5159999999996</v>
      </c>
      <c r="E12">
        <v>3.0590000000000002</v>
      </c>
      <c r="F12">
        <f t="shared" si="0"/>
        <v>3.0590000000000003E-2</v>
      </c>
      <c r="G12" s="1">
        <f t="shared" si="1"/>
        <v>2137907.4483765163</v>
      </c>
      <c r="H12" s="1">
        <f t="shared" si="2"/>
        <v>1.1537840126487929E+21</v>
      </c>
    </row>
    <row r="13" spans="1:8">
      <c r="A13">
        <v>12</v>
      </c>
      <c r="B13">
        <v>9.797091</v>
      </c>
      <c r="C13" s="1">
        <v>-8.2815233000000003E-5</v>
      </c>
      <c r="D13">
        <v>4588.826</v>
      </c>
      <c r="E13">
        <v>3.2145999999999999</v>
      </c>
      <c r="F13">
        <f t="shared" si="0"/>
        <v>3.2146000000000001E-2</v>
      </c>
      <c r="G13" s="1">
        <f t="shared" si="1"/>
        <v>1705773.9259678517</v>
      </c>
      <c r="H13" s="1">
        <f t="shared" si="2"/>
        <v>1.0389205973053887E+21</v>
      </c>
    </row>
    <row r="14" spans="1:8">
      <c r="A14">
        <v>13</v>
      </c>
      <c r="B14">
        <v>9.7973459999999992</v>
      </c>
      <c r="C14" s="1">
        <v>-8.3440244999999998E-5</v>
      </c>
      <c r="D14">
        <v>4671.0749999999998</v>
      </c>
      <c r="E14">
        <v>3.5345</v>
      </c>
      <c r="F14">
        <f t="shared" si="0"/>
        <v>3.5345000000000001E-2</v>
      </c>
      <c r="G14" s="1">
        <f t="shared" si="1"/>
        <v>2393502.0419150167</v>
      </c>
      <c r="H14" s="1">
        <f t="shared" si="2"/>
        <v>1.7989504492411992E+21</v>
      </c>
    </row>
    <row r="15" spans="1:8">
      <c r="A15">
        <v>14</v>
      </c>
      <c r="B15">
        <v>9.7975980000000007</v>
      </c>
      <c r="C15" s="1">
        <v>-8.4054714999999994E-5</v>
      </c>
      <c r="D15">
        <v>4686.8320000000003</v>
      </c>
      <c r="E15">
        <v>4.1868999999999996</v>
      </c>
      <c r="F15">
        <f t="shared" si="0"/>
        <v>4.1868999999999996E-2</v>
      </c>
      <c r="G15" s="1">
        <f t="shared" si="1"/>
        <v>19666966.059545133</v>
      </c>
      <c r="H15" s="1">
        <f t="shared" si="2"/>
        <v>2.0579100400078712E+22</v>
      </c>
    </row>
    <row r="16" spans="1:8">
      <c r="A16">
        <v>15</v>
      </c>
      <c r="B16">
        <v>9.7978609999999993</v>
      </c>
      <c r="C16" s="1">
        <v>-8.4692299000000006E-5</v>
      </c>
      <c r="D16">
        <v>4473.2520000000004</v>
      </c>
      <c r="E16">
        <v>4.5827</v>
      </c>
      <c r="F16">
        <f t="shared" si="0"/>
        <v>4.5827E-2</v>
      </c>
      <c r="G16" s="1">
        <f t="shared" si="1"/>
        <v>180343.0175721999</v>
      </c>
      <c r="H16" s="1">
        <f t="shared" si="2"/>
        <v>2.0285868993717846E+20</v>
      </c>
    </row>
    <row r="17" spans="1:8">
      <c r="A17">
        <v>16</v>
      </c>
      <c r="B17">
        <v>9.7981239999999996</v>
      </c>
      <c r="C17" s="1">
        <v>-8.5323117999999999E-5</v>
      </c>
      <c r="D17">
        <v>4823.9380000000001</v>
      </c>
      <c r="E17">
        <v>4.1158999999999999</v>
      </c>
      <c r="F17">
        <f t="shared" si="0"/>
        <v>4.1159000000000001E-2</v>
      </c>
      <c r="G17" s="1">
        <f t="shared" si="1"/>
        <v>12375795.295221027</v>
      </c>
      <c r="H17" s="1">
        <f t="shared" si="2"/>
        <v>1.2867334887868383E+22</v>
      </c>
    </row>
    <row r="18" spans="1:8">
      <c r="A18">
        <v>17</v>
      </c>
      <c r="B18">
        <v>9.798387</v>
      </c>
      <c r="C18" s="1">
        <v>-8.5949447000000003E-5</v>
      </c>
      <c r="D18">
        <v>4830.9430000000002</v>
      </c>
      <c r="E18">
        <v>4.3183999999999996</v>
      </c>
      <c r="F18">
        <f t="shared" si="0"/>
        <v>4.3183999999999993E-2</v>
      </c>
      <c r="G18" s="1">
        <f t="shared" si="1"/>
        <v>3992067.2758201347</v>
      </c>
      <c r="H18" s="1">
        <f t="shared" si="2"/>
        <v>4.5160673662707512E+21</v>
      </c>
    </row>
    <row r="19" spans="1:8">
      <c r="A19">
        <v>18</v>
      </c>
      <c r="B19">
        <v>9.7986529999999998</v>
      </c>
      <c r="C19" s="1">
        <v>-8.6578395000000004E-5</v>
      </c>
      <c r="D19">
        <v>4895.0129999999999</v>
      </c>
      <c r="E19">
        <v>4.7850000000000001</v>
      </c>
      <c r="F19">
        <f t="shared" si="0"/>
        <v>4.7850000000000004E-2</v>
      </c>
      <c r="G19" s="1">
        <f t="shared" si="1"/>
        <v>452309.72486434487</v>
      </c>
      <c r="H19" s="1">
        <f t="shared" si="2"/>
        <v>6.3569851911020465E+20</v>
      </c>
    </row>
    <row r="20" spans="1:8">
      <c r="A20">
        <v>19</v>
      </c>
      <c r="B20">
        <v>9.7989010000000007</v>
      </c>
      <c r="C20" s="1">
        <v>-8.7161665E-5</v>
      </c>
      <c r="D20">
        <v>4960.0240000000003</v>
      </c>
      <c r="E20">
        <v>4.6879</v>
      </c>
      <c r="F20">
        <f t="shared" si="0"/>
        <v>4.6878999999999997E-2</v>
      </c>
      <c r="G20" s="1">
        <f t="shared" si="1"/>
        <v>3245597.0421995446</v>
      </c>
      <c r="H20" s="1">
        <f t="shared" si="2"/>
        <v>4.4356016126752268E+21</v>
      </c>
    </row>
    <row r="21" spans="1:8">
      <c r="A21">
        <v>20</v>
      </c>
      <c r="B21">
        <v>9.7991530000000004</v>
      </c>
      <c r="C21" s="1">
        <v>-8.7749708000000006E-5</v>
      </c>
      <c r="D21">
        <v>5086.0619999999999</v>
      </c>
      <c r="E21">
        <v>4.2049000000000003</v>
      </c>
      <c r="F21">
        <f t="shared" si="0"/>
        <v>4.2049000000000003E-2</v>
      </c>
      <c r="G21" s="1">
        <f t="shared" si="1"/>
        <v>1941947.1227605958</v>
      </c>
      <c r="H21" s="1">
        <f t="shared" si="2"/>
        <v>2.2152755654011818E+21</v>
      </c>
    </row>
    <row r="22" spans="1:8">
      <c r="A22">
        <v>21</v>
      </c>
      <c r="B22">
        <v>9.7994160000000008</v>
      </c>
      <c r="C22" s="1">
        <v>-8.8359250999999999E-5</v>
      </c>
      <c r="D22">
        <v>5064.0709999999999</v>
      </c>
      <c r="E22">
        <v>4.0762</v>
      </c>
      <c r="F22">
        <f t="shared" si="0"/>
        <v>4.0762E-2</v>
      </c>
      <c r="G22" s="1">
        <f t="shared" si="1"/>
        <v>10401031.897690747</v>
      </c>
      <c r="H22" s="1">
        <f t="shared" si="2"/>
        <v>1.0902178858059369E+22</v>
      </c>
    </row>
    <row r="23" spans="1:8">
      <c r="A23">
        <v>22</v>
      </c>
      <c r="B23">
        <v>9.7996680000000005</v>
      </c>
      <c r="C23" s="1">
        <v>-8.8940366999999996E-5</v>
      </c>
      <c r="D23">
        <v>5034.973</v>
      </c>
      <c r="E23">
        <v>4.3109999999999999</v>
      </c>
      <c r="F23">
        <f t="shared" si="0"/>
        <v>4.3110000000000002E-2</v>
      </c>
      <c r="G23" s="1">
        <f t="shared" si="1"/>
        <v>1663217.8192431931</v>
      </c>
      <c r="H23" s="1">
        <f t="shared" si="2"/>
        <v>1.9026300579459548E+21</v>
      </c>
    </row>
    <row r="24" spans="1:8">
      <c r="A24">
        <v>23</v>
      </c>
      <c r="B24">
        <v>9.7999220000000005</v>
      </c>
      <c r="C24" s="1">
        <v>-8.9520915999999996E-5</v>
      </c>
      <c r="D24">
        <v>5165.4059999999999</v>
      </c>
      <c r="E24">
        <v>3.5972</v>
      </c>
      <c r="F24">
        <f t="shared" si="0"/>
        <v>3.5971999999999997E-2</v>
      </c>
      <c r="G24" s="1">
        <f t="shared" si="1"/>
        <v>99798604.355279207</v>
      </c>
      <c r="H24" s="1">
        <f t="shared" si="2"/>
        <v>8.258263990311616E+22</v>
      </c>
    </row>
    <row r="25" spans="1:8">
      <c r="A25">
        <v>24</v>
      </c>
      <c r="B25">
        <v>9.8001740000000002</v>
      </c>
      <c r="C25" s="1">
        <v>-9.0092587999999999E-5</v>
      </c>
      <c r="D25">
        <v>3344.6480000000001</v>
      </c>
      <c r="E25">
        <v>3.2450000000000001</v>
      </c>
      <c r="F25">
        <f t="shared" si="0"/>
        <v>3.245E-2</v>
      </c>
      <c r="G25" s="1">
        <f t="shared" si="1"/>
        <v>6361633.3959228741</v>
      </c>
      <c r="H25" s="1">
        <f t="shared" si="2"/>
        <v>1.7734474343703414E+21</v>
      </c>
    </row>
    <row r="26" spans="1:8">
      <c r="A26">
        <v>25</v>
      </c>
      <c r="B26">
        <v>9.8004370000000005</v>
      </c>
      <c r="C26" s="1">
        <v>-9.0685716999999998E-5</v>
      </c>
      <c r="D26">
        <v>5134.9269999999997</v>
      </c>
      <c r="E26">
        <v>3.2383999999999999</v>
      </c>
      <c r="F26">
        <f t="shared" si="0"/>
        <v>3.2383999999999996E-2</v>
      </c>
      <c r="G26" s="1">
        <f t="shared" si="1"/>
        <v>91880120.695730731</v>
      </c>
      <c r="H26" s="1">
        <f t="shared" si="2"/>
        <v>5.9346373084566811E+22</v>
      </c>
    </row>
    <row r="27" spans="1:8">
      <c r="A27">
        <v>26</v>
      </c>
      <c r="B27">
        <v>9.8006949999999993</v>
      </c>
      <c r="C27" s="1">
        <v>-9.1265733999999996E-5</v>
      </c>
      <c r="D27">
        <v>5177.8789999999999</v>
      </c>
      <c r="E27">
        <v>2.8826000000000001</v>
      </c>
      <c r="F27">
        <f t="shared" si="0"/>
        <v>2.8826000000000001E-2</v>
      </c>
      <c r="G27" s="1">
        <f t="shared" si="1"/>
        <v>9447945.3910145704</v>
      </c>
      <c r="H27" s="1">
        <f t="shared" si="2"/>
        <v>4.8544292461087503E+21</v>
      </c>
    </row>
    <row r="28" spans="1:8">
      <c r="A28">
        <v>27</v>
      </c>
      <c r="B28">
        <v>9.8009649999999997</v>
      </c>
      <c r="C28" s="1">
        <v>-9.1866539000000006E-5</v>
      </c>
      <c r="D28">
        <v>5092.951</v>
      </c>
      <c r="E28">
        <v>2.3576000000000001</v>
      </c>
      <c r="F28">
        <f t="shared" si="0"/>
        <v>2.3576E-2</v>
      </c>
      <c r="G28" s="1">
        <f t="shared" si="1"/>
        <v>17158801.342771467</v>
      </c>
      <c r="H28" s="1">
        <f t="shared" si="2"/>
        <v>5.6314359603039788E+21</v>
      </c>
    </row>
    <row r="29" spans="1:8">
      <c r="A29">
        <v>28</v>
      </c>
      <c r="B29">
        <v>9.8012300000000003</v>
      </c>
      <c r="C29" s="1">
        <v>-9.2453600000000005E-5</v>
      </c>
      <c r="D29">
        <v>4987.92</v>
      </c>
      <c r="E29">
        <v>2.9125999999999999</v>
      </c>
      <c r="F29">
        <f t="shared" si="0"/>
        <v>2.9125999999999999E-2</v>
      </c>
      <c r="G29" s="1">
        <f t="shared" si="1"/>
        <v>29227755.981342547</v>
      </c>
      <c r="H29" s="1">
        <f t="shared" si="2"/>
        <v>1.3865630595171054E+22</v>
      </c>
    </row>
    <row r="30" spans="1:8">
      <c r="A30">
        <v>29</v>
      </c>
      <c r="B30">
        <v>9.8014980000000005</v>
      </c>
      <c r="C30" s="1">
        <v>-9.3043520000000006E-5</v>
      </c>
      <c r="D30">
        <v>4668.5460000000003</v>
      </c>
      <c r="E30">
        <v>3.6463999999999999</v>
      </c>
      <c r="F30">
        <f t="shared" si="0"/>
        <v>3.6463999999999996E-2</v>
      </c>
      <c r="G30" s="1">
        <f t="shared" si="1"/>
        <v>23497640.814006675</v>
      </c>
      <c r="H30" s="1">
        <f t="shared" si="2"/>
        <v>1.5113282622551033E+22</v>
      </c>
    </row>
    <row r="31" spans="1:8">
      <c r="A31">
        <v>30</v>
      </c>
      <c r="B31">
        <v>9.8017620000000001</v>
      </c>
      <c r="C31" s="1">
        <v>-9.3618881E-5</v>
      </c>
      <c r="D31">
        <v>4658.7420000000002</v>
      </c>
      <c r="E31">
        <v>3.4177</v>
      </c>
      <c r="F31">
        <f t="shared" si="0"/>
        <v>3.4176999999999999E-2</v>
      </c>
      <c r="G31" s="1">
        <f t="shared" si="1"/>
        <v>4835701.7263494879</v>
      </c>
      <c r="H31" s="1">
        <f t="shared" si="2"/>
        <v>2.6876710413529823E+21</v>
      </c>
    </row>
    <row r="32" spans="1:8">
      <c r="A32">
        <v>31</v>
      </c>
      <c r="B32">
        <v>9.802028</v>
      </c>
      <c r="C32" s="1">
        <v>-9.4197421000000005E-5</v>
      </c>
      <c r="D32">
        <v>4691.0150000000003</v>
      </c>
      <c r="E32">
        <v>3.1347</v>
      </c>
      <c r="F32">
        <f t="shared" si="0"/>
        <v>3.1347E-2</v>
      </c>
      <c r="G32" s="1">
        <f t="shared" si="1"/>
        <v>12521922.144876009</v>
      </c>
      <c r="H32" s="1">
        <f t="shared" si="2"/>
        <v>5.863817677513621E+21</v>
      </c>
    </row>
    <row r="33" spans="1:8">
      <c r="A33">
        <v>32</v>
      </c>
      <c r="B33">
        <v>9.8022840000000002</v>
      </c>
      <c r="C33" s="1">
        <v>-9.4750212000000006E-5</v>
      </c>
      <c r="D33">
        <v>4530.7510000000002</v>
      </c>
      <c r="E33">
        <v>3.5286</v>
      </c>
      <c r="F33">
        <f t="shared" si="0"/>
        <v>3.5285999999999998E-2</v>
      </c>
      <c r="G33" s="1">
        <f t="shared" si="1"/>
        <v>14487334.558243932</v>
      </c>
      <c r="H33" s="1">
        <f t="shared" si="2"/>
        <v>7.9260702300421845E+21</v>
      </c>
    </row>
    <row r="34" spans="1:8">
      <c r="A34">
        <v>33</v>
      </c>
      <c r="B34">
        <v>9.8025509999999993</v>
      </c>
      <c r="C34" s="1">
        <v>-9.5323121E-5</v>
      </c>
      <c r="D34">
        <v>4518.5990000000002</v>
      </c>
      <c r="E34">
        <v>3.0741999999999998</v>
      </c>
      <c r="F34">
        <f t="shared" si="0"/>
        <v>3.0741999999999998E-2</v>
      </c>
      <c r="G34" s="1">
        <f t="shared" si="1"/>
        <v>1729044.392856973</v>
      </c>
      <c r="H34" s="1">
        <f t="shared" si="2"/>
        <v>7.056505659307262E+20</v>
      </c>
    </row>
    <row r="35" spans="1:8">
      <c r="A35">
        <v>34</v>
      </c>
      <c r="B35">
        <v>9.8027949999999997</v>
      </c>
      <c r="C35" s="1">
        <v>-9.5844684000000004E-5</v>
      </c>
      <c r="D35">
        <v>4668.1409999999996</v>
      </c>
      <c r="E35">
        <v>2.5019999999999998</v>
      </c>
      <c r="F35">
        <f t="shared" si="0"/>
        <v>2.5019999999999997E-2</v>
      </c>
      <c r="G35" s="1">
        <f t="shared" si="1"/>
        <v>3917562.6954144039</v>
      </c>
      <c r="H35" s="1">
        <f t="shared" si="2"/>
        <v>1.1180784425545301E+21</v>
      </c>
    </row>
    <row r="36" spans="1:8">
      <c r="A36">
        <v>35</v>
      </c>
      <c r="B36">
        <v>9.8030600000000003</v>
      </c>
      <c r="C36" s="1">
        <v>-9.6406481999999997E-5</v>
      </c>
      <c r="D36">
        <v>4700.7359999999999</v>
      </c>
      <c r="E36">
        <v>2.431</v>
      </c>
      <c r="F36">
        <f t="shared" si="0"/>
        <v>2.4310000000000002E-2</v>
      </c>
      <c r="G36" s="1">
        <f t="shared" si="1"/>
        <v>10965755.194136087</v>
      </c>
      <c r="H36" s="1">
        <f t="shared" si="2"/>
        <v>2.9612906358242148E+21</v>
      </c>
    </row>
    <row r="37" spans="1:8">
      <c r="A37">
        <v>36</v>
      </c>
      <c r="B37">
        <v>9.8033169999999998</v>
      </c>
      <c r="C37" s="1">
        <v>-9.6948628000000005E-5</v>
      </c>
      <c r="D37">
        <v>4560.1149999999998</v>
      </c>
      <c r="E37">
        <v>1.9596</v>
      </c>
      <c r="F37">
        <f t="shared" si="0"/>
        <v>1.9595999999999999E-2</v>
      </c>
      <c r="G37" s="1">
        <f t="shared" si="1"/>
        <v>3954946.6515860595</v>
      </c>
      <c r="H37" s="1">
        <f t="shared" si="2"/>
        <v>6.4583240882795276E+20</v>
      </c>
    </row>
    <row r="38" spans="1:8">
      <c r="A38">
        <v>37</v>
      </c>
      <c r="B38">
        <v>9.8035800000000002</v>
      </c>
      <c r="C38" s="1">
        <v>-9.7500633000000003E-5</v>
      </c>
      <c r="D38">
        <v>4725.442</v>
      </c>
      <c r="E38">
        <v>1.8070999999999999</v>
      </c>
      <c r="F38">
        <f t="shared" si="0"/>
        <v>1.8071E-2</v>
      </c>
      <c r="G38" s="1">
        <f t="shared" si="1"/>
        <v>15211498.241025282</v>
      </c>
      <c r="H38" s="1">
        <f t="shared" si="2"/>
        <v>2.2428785463292694E+21</v>
      </c>
    </row>
    <row r="39" spans="1:8">
      <c r="A39">
        <v>38</v>
      </c>
      <c r="B39">
        <v>9.8038460000000001</v>
      </c>
      <c r="C39" s="1">
        <v>-9.8055751999999999E-5</v>
      </c>
      <c r="D39">
        <v>4364.8609999999999</v>
      </c>
      <c r="E39">
        <v>2.0579999999999998</v>
      </c>
      <c r="F39">
        <f t="shared" si="0"/>
        <v>2.0579999999999998E-2</v>
      </c>
      <c r="G39" s="1">
        <f t="shared" si="1"/>
        <v>3543890.5754019539</v>
      </c>
      <c r="H39" s="1">
        <f t="shared" si="2"/>
        <v>5.7172698149798537E+20</v>
      </c>
    </row>
    <row r="40" spans="1:8">
      <c r="A40">
        <v>39</v>
      </c>
      <c r="B40">
        <v>9.8041029999999996</v>
      </c>
      <c r="C40" s="1">
        <v>-9.85886E-5</v>
      </c>
      <c r="D40">
        <v>4893.192</v>
      </c>
      <c r="E40">
        <v>1.9467000000000001</v>
      </c>
      <c r="F40">
        <f t="shared" si="0"/>
        <v>1.9467000000000002E-2</v>
      </c>
      <c r="G40" s="1">
        <f t="shared" si="1"/>
        <v>28490069.085539944</v>
      </c>
      <c r="H40" s="1">
        <f t="shared" si="2"/>
        <v>5.1129129803846873E+21</v>
      </c>
    </row>
    <row r="41" spans="1:8">
      <c r="A41">
        <v>40</v>
      </c>
      <c r="B41">
        <v>9.8043580000000006</v>
      </c>
      <c r="C41" s="1">
        <v>-9.9115167999999995E-5</v>
      </c>
      <c r="D41">
        <v>3897.04</v>
      </c>
      <c r="E41">
        <v>1.6368</v>
      </c>
      <c r="F41">
        <f t="shared" si="0"/>
        <v>1.6368000000000001E-2</v>
      </c>
      <c r="G41" s="1">
        <f t="shared" si="1"/>
        <v>124160085.51593687</v>
      </c>
      <c r="H41" s="1">
        <f t="shared" si="2"/>
        <v>9.8862374512537717E+21</v>
      </c>
    </row>
    <row r="42" spans="1:8">
      <c r="A42">
        <v>41</v>
      </c>
      <c r="B42">
        <v>9.8046249999999997</v>
      </c>
      <c r="C42" s="1">
        <v>-9.9660167000000001E-5</v>
      </c>
      <c r="D42">
        <v>2467.114</v>
      </c>
      <c r="E42">
        <v>1.9346000000000001</v>
      </c>
      <c r="F42">
        <f t="shared" si="0"/>
        <v>1.9346000000000002E-2</v>
      </c>
      <c r="G42" s="1">
        <f t="shared" si="1"/>
        <v>27762084.050162274</v>
      </c>
      <c r="H42" s="1">
        <f t="shared" si="2"/>
        <v>1.2242260517298446E+21</v>
      </c>
    </row>
    <row r="43" spans="1:8">
      <c r="A43">
        <v>42</v>
      </c>
      <c r="B43">
        <v>9.8048730000000006</v>
      </c>
      <c r="C43" s="1">
        <v>-1.0016833E-4</v>
      </c>
      <c r="D43">
        <v>4513.5640000000003</v>
      </c>
      <c r="E43">
        <v>1.8802000000000001</v>
      </c>
      <c r="F43">
        <f t="shared" si="0"/>
        <v>1.8801999999999999E-2</v>
      </c>
      <c r="G43" s="1">
        <f t="shared" si="1"/>
        <v>91565928.325041845</v>
      </c>
      <c r="H43" s="1">
        <f t="shared" si="2"/>
        <v>1.2636717706284487E+22</v>
      </c>
    </row>
    <row r="44" spans="1:8">
      <c r="A44">
        <v>43</v>
      </c>
      <c r="B44">
        <v>9.8051440000000003</v>
      </c>
      <c r="C44" s="1">
        <v>-1.0071923E-4</v>
      </c>
      <c r="D44">
        <v>4433.4639999999999</v>
      </c>
      <c r="E44">
        <v>1.6269</v>
      </c>
      <c r="F44">
        <f t="shared" si="0"/>
        <v>1.6268999999999999E-2</v>
      </c>
      <c r="G44" s="1">
        <f t="shared" si="1"/>
        <v>26097969.067155138</v>
      </c>
      <c r="H44" s="1">
        <f t="shared" si="2"/>
        <v>2.5735224262741742E+21</v>
      </c>
    </row>
    <row r="45" spans="1:8">
      <c r="A45">
        <v>44</v>
      </c>
      <c r="B45">
        <v>9.8054089999999992</v>
      </c>
      <c r="C45" s="1">
        <v>-1.0125443999999999E-4</v>
      </c>
      <c r="D45">
        <v>4073.02</v>
      </c>
      <c r="E45">
        <v>1.9394</v>
      </c>
      <c r="F45">
        <f t="shared" si="0"/>
        <v>1.9394000000000002E-2</v>
      </c>
      <c r="G45" s="1">
        <f t="shared" si="1"/>
        <v>106924.2231792869</v>
      </c>
      <c r="H45" s="1">
        <f t="shared" si="2"/>
        <v>1.251345517055742E+19</v>
      </c>
    </row>
    <row r="46" spans="1:8">
      <c r="A46">
        <v>45</v>
      </c>
      <c r="B46">
        <v>9.805669</v>
      </c>
      <c r="C46" s="1">
        <v>-1.0177396E-4</v>
      </c>
      <c r="D46">
        <v>4516.1099999999997</v>
      </c>
      <c r="E46">
        <v>1.8608</v>
      </c>
      <c r="F46">
        <f t="shared" si="0"/>
        <v>1.8608E-2</v>
      </c>
      <c r="G46" s="1">
        <f t="shared" si="1"/>
        <v>18855946.427881345</v>
      </c>
      <c r="H46" s="1">
        <f t="shared" si="2"/>
        <v>2.4722242450484416E+21</v>
      </c>
    </row>
    <row r="47" spans="1:8">
      <c r="A47">
        <v>46</v>
      </c>
      <c r="B47">
        <v>9.8059189999999994</v>
      </c>
      <c r="C47" s="1">
        <v>-1.0227346999999999E-4</v>
      </c>
      <c r="D47">
        <v>4554.8720000000003</v>
      </c>
      <c r="E47">
        <v>1.5157</v>
      </c>
      <c r="F47">
        <f t="shared" si="0"/>
        <v>1.5157E-2</v>
      </c>
      <c r="G47" s="1">
        <f t="shared" si="1"/>
        <v>17871654.75476018</v>
      </c>
      <c r="H47" s="1">
        <f t="shared" si="2"/>
        <v>1.5661171221775432E+21</v>
      </c>
    </row>
    <row r="48" spans="1:8">
      <c r="A48">
        <v>47</v>
      </c>
      <c r="B48">
        <v>9.8061699999999998</v>
      </c>
      <c r="C48" s="1">
        <v>-1.0277487E-4</v>
      </c>
      <c r="D48">
        <v>4232.4690000000001</v>
      </c>
      <c r="E48">
        <v>1.8204</v>
      </c>
      <c r="F48">
        <f t="shared" si="0"/>
        <v>1.8204000000000001E-2</v>
      </c>
      <c r="G48" s="1">
        <f t="shared" si="1"/>
        <v>16299556.709525865</v>
      </c>
      <c r="H48" s="1">
        <f t="shared" si="2"/>
        <v>1.7617812270355553E+21</v>
      </c>
    </row>
    <row r="49" spans="1:8">
      <c r="A49">
        <v>48</v>
      </c>
      <c r="B49">
        <v>9.806419</v>
      </c>
      <c r="C49" s="1">
        <v>-1.0326698E-4</v>
      </c>
      <c r="D49">
        <v>4295.0420000000004</v>
      </c>
      <c r="E49">
        <v>1.5914999999999999</v>
      </c>
      <c r="F49">
        <f t="shared" si="0"/>
        <v>1.5914999999999999E-2</v>
      </c>
      <c r="G49" s="1">
        <f t="shared" si="1"/>
        <v>15355834.812795267</v>
      </c>
      <c r="H49" s="1">
        <f t="shared" si="2"/>
        <v>1.2940453046869439E+21</v>
      </c>
    </row>
    <row r="50" spans="1:8">
      <c r="A50">
        <v>49</v>
      </c>
      <c r="B50">
        <v>9.8066809999999993</v>
      </c>
      <c r="C50" s="1">
        <v>-1.0378051999999999E-4</v>
      </c>
      <c r="D50">
        <v>4639.5330000000004</v>
      </c>
      <c r="E50">
        <v>1.4377</v>
      </c>
      <c r="F50">
        <f t="shared" si="0"/>
        <v>1.4376999999999999E-2</v>
      </c>
      <c r="G50" s="1">
        <f t="shared" si="1"/>
        <v>94636012.018726945</v>
      </c>
      <c r="H50" s="1">
        <f t="shared" si="2"/>
        <v>7.5194126750360053E+21</v>
      </c>
    </row>
    <row r="51" spans="1:8">
      <c r="A51">
        <v>50</v>
      </c>
      <c r="B51">
        <v>9.8069400000000009</v>
      </c>
      <c r="C51" s="1">
        <v>-1.0428943999999999E-4</v>
      </c>
      <c r="D51">
        <v>2383.4639999999999</v>
      </c>
      <c r="E51">
        <v>1.7181999999999999</v>
      </c>
      <c r="F51">
        <f t="shared" si="0"/>
        <v>1.7181999999999999E-2</v>
      </c>
      <c r="G51" s="1">
        <f t="shared" si="1"/>
        <v>5636142.7834351547</v>
      </c>
      <c r="H51" s="1">
        <f t="shared" si="2"/>
        <v>1.6717178158431863E+20</v>
      </c>
    </row>
    <row r="52" spans="1:8">
      <c r="A52">
        <v>51</v>
      </c>
      <c r="B52">
        <v>9.8071850000000005</v>
      </c>
      <c r="C52" s="1">
        <v>-1.0476722E-4</v>
      </c>
      <c r="D52">
        <v>4804.5060000000003</v>
      </c>
      <c r="E52">
        <v>1.4343999999999999</v>
      </c>
      <c r="F52">
        <f t="shared" si="0"/>
        <v>1.4343999999999999E-2</v>
      </c>
      <c r="G52" s="1">
        <f t="shared" si="1"/>
        <v>92108099.808657572</v>
      </c>
      <c r="H52" s="1">
        <f t="shared" si="2"/>
        <v>7.6666166377501373E+21</v>
      </c>
    </row>
    <row r="53" spans="1:8">
      <c r="A53">
        <v>52</v>
      </c>
      <c r="B53">
        <v>9.8074440000000003</v>
      </c>
      <c r="C53" s="1">
        <v>-1.0526882E-4</v>
      </c>
      <c r="D53">
        <v>4441.2169999999996</v>
      </c>
      <c r="E53">
        <v>1.4565999999999999</v>
      </c>
      <c r="F53">
        <f t="shared" si="0"/>
        <v>1.4565999999999999E-2</v>
      </c>
      <c r="G53" s="1">
        <f t="shared" si="1"/>
        <v>27381137.110684622</v>
      </c>
      <c r="H53" s="1">
        <f t="shared" si="2"/>
        <v>1.9891990282038207E+21</v>
      </c>
    </row>
    <row r="54" spans="1:8">
      <c r="A54">
        <v>53</v>
      </c>
      <c r="B54">
        <v>9.8077059999999996</v>
      </c>
      <c r="C54" s="1">
        <v>-1.0577511E-4</v>
      </c>
      <c r="D54">
        <v>4301.7560000000003</v>
      </c>
      <c r="E54">
        <v>1.6134999999999999</v>
      </c>
      <c r="F54">
        <f t="shared" si="0"/>
        <v>1.6135E-2</v>
      </c>
      <c r="G54" s="1">
        <f t="shared" si="1"/>
        <v>14730165.645398458</v>
      </c>
      <c r="H54" s="1">
        <f t="shared" si="2"/>
        <v>1.2202112318702963E+21</v>
      </c>
    </row>
    <row r="55" spans="1:8">
      <c r="A55">
        <v>54</v>
      </c>
      <c r="B55">
        <v>9.8079490000000007</v>
      </c>
      <c r="C55" s="1">
        <v>-1.0624273E-4</v>
      </c>
      <c r="D55">
        <v>4202.7060000000001</v>
      </c>
      <c r="E55">
        <v>1.3369</v>
      </c>
      <c r="F55">
        <f t="shared" si="0"/>
        <v>1.3368999999999999E-2</v>
      </c>
      <c r="G55" s="1">
        <f t="shared" si="1"/>
        <v>10043707.89052703</v>
      </c>
      <c r="H55" s="1">
        <f t="shared" si="2"/>
        <v>5.4042805952108606E+20</v>
      </c>
    </row>
    <row r="56" spans="1:8">
      <c r="A56">
        <v>55</v>
      </c>
      <c r="B56">
        <v>9.8082080000000005</v>
      </c>
      <c r="C56" s="1">
        <v>-1.0673969E-4</v>
      </c>
      <c r="D56">
        <v>4595.6620000000003</v>
      </c>
      <c r="E56">
        <v>1.5899000000000001</v>
      </c>
      <c r="F56">
        <f t="shared" si="0"/>
        <v>1.5899E-2</v>
      </c>
      <c r="G56" s="1">
        <f t="shared" si="1"/>
        <v>8633235.0457057655</v>
      </c>
      <c r="H56" s="1">
        <f t="shared" si="2"/>
        <v>7.7833542853448879E+20</v>
      </c>
    </row>
    <row r="57" spans="1:8">
      <c r="A57">
        <v>56</v>
      </c>
      <c r="B57">
        <v>9.8084509999999998</v>
      </c>
      <c r="C57" s="1">
        <v>-1.0720136E-4</v>
      </c>
      <c r="D57">
        <v>4473.1589999999997</v>
      </c>
      <c r="E57">
        <v>1.6879</v>
      </c>
      <c r="F57">
        <f t="shared" si="0"/>
        <v>1.6878999999999998E-2</v>
      </c>
      <c r="G57" s="1">
        <f t="shared" si="1"/>
        <v>3865376.3667422393</v>
      </c>
      <c r="H57" s="1">
        <f t="shared" si="2"/>
        <v>3.6893014608032321E+20</v>
      </c>
    </row>
    <row r="58" spans="1:8">
      <c r="A58">
        <v>57</v>
      </c>
      <c r="B58">
        <v>9.8086950000000002</v>
      </c>
      <c r="C58" s="1">
        <v>-1.0766288999999999E-4</v>
      </c>
      <c r="D58">
        <v>4588.2129999999997</v>
      </c>
      <c r="E58">
        <v>1.4841</v>
      </c>
      <c r="F58">
        <f t="shared" si="0"/>
        <v>1.4841E-2</v>
      </c>
      <c r="G58" s="1">
        <f t="shared" si="1"/>
        <v>8636852.7133684848</v>
      </c>
      <c r="H58" s="1">
        <f t="shared" si="2"/>
        <v>6.6479749679280685E+20</v>
      </c>
    </row>
    <row r="59" spans="1:8">
      <c r="A59">
        <v>58</v>
      </c>
      <c r="B59">
        <v>9.808954</v>
      </c>
      <c r="C59" s="1">
        <v>-1.0815376000000001E-4</v>
      </c>
      <c r="D59">
        <v>4364.7340000000004</v>
      </c>
      <c r="E59">
        <v>1.4184000000000001</v>
      </c>
      <c r="F59">
        <f t="shared" si="0"/>
        <v>1.4184E-2</v>
      </c>
      <c r="G59" s="1">
        <f t="shared" si="1"/>
        <v>24544851.682877477</v>
      </c>
      <c r="H59" s="1">
        <f t="shared" si="2"/>
        <v>1.5476243961763723E+21</v>
      </c>
    </row>
    <row r="60" spans="1:8">
      <c r="A60">
        <v>59</v>
      </c>
      <c r="B60">
        <v>9.8091969999999993</v>
      </c>
      <c r="C60" s="1">
        <v>-1.0861095E-4</v>
      </c>
      <c r="D60">
        <v>4123.47</v>
      </c>
      <c r="E60">
        <v>1.1180000000000001</v>
      </c>
      <c r="F60">
        <f t="shared" si="0"/>
        <v>1.1180000000000001E-2</v>
      </c>
      <c r="G60" s="1">
        <f t="shared" si="1"/>
        <v>16927439.885925386</v>
      </c>
      <c r="H60" s="1">
        <f t="shared" si="2"/>
        <v>5.8688127055891418E+20</v>
      </c>
    </row>
    <row r="61" spans="1:8">
      <c r="A61">
        <v>60</v>
      </c>
      <c r="B61">
        <v>9.8094560000000008</v>
      </c>
      <c r="C61" s="1">
        <v>-1.09094E-4</v>
      </c>
      <c r="D61">
        <v>4061.2739999999999</v>
      </c>
      <c r="E61">
        <v>1.2354000000000001</v>
      </c>
      <c r="F61">
        <f t="shared" si="0"/>
        <v>1.2354E-2</v>
      </c>
      <c r="G61" s="1">
        <f t="shared" si="1"/>
        <v>8785541.556372581</v>
      </c>
      <c r="H61" s="1">
        <f t="shared" si="2"/>
        <v>3.5762380877522174E+20</v>
      </c>
    </row>
    <row r="62" spans="1:8">
      <c r="A62">
        <v>61</v>
      </c>
      <c r="B62">
        <v>9.8096899999999998</v>
      </c>
      <c r="C62" s="1">
        <v>-1.0953004000000001E-4</v>
      </c>
      <c r="D62">
        <v>3996.4870000000001</v>
      </c>
      <c r="E62">
        <v>1.1826000000000001</v>
      </c>
      <c r="F62">
        <f t="shared" si="0"/>
        <v>1.1826000000000001E-2</v>
      </c>
      <c r="G62" s="1">
        <f t="shared" si="1"/>
        <v>4716251.309967367</v>
      </c>
      <c r="H62" s="1">
        <f t="shared" si="2"/>
        <v>1.6900656192878739E+20</v>
      </c>
    </row>
    <row r="63" spans="1:8">
      <c r="A63">
        <v>62</v>
      </c>
      <c r="B63">
        <v>9.8099550000000004</v>
      </c>
      <c r="C63" s="1">
        <v>-1.1002109E-4</v>
      </c>
      <c r="D63">
        <v>4023.61</v>
      </c>
      <c r="E63">
        <v>1.4289000000000001</v>
      </c>
      <c r="F63">
        <f t="shared" si="0"/>
        <v>1.4289000000000001E-2</v>
      </c>
      <c r="G63" s="1">
        <f t="shared" si="1"/>
        <v>21975921.154118147</v>
      </c>
      <c r="H63" s="1">
        <f t="shared" si="2"/>
        <v>1.1550337059506284E+21</v>
      </c>
    </row>
    <row r="64" spans="1:8">
      <c r="A64">
        <v>63</v>
      </c>
      <c r="B64">
        <v>9.8101839999999996</v>
      </c>
      <c r="C64" s="1">
        <v>-1.1044614E-4</v>
      </c>
      <c r="D64">
        <v>3570.5619999999999</v>
      </c>
      <c r="E64">
        <v>1.4867999999999999</v>
      </c>
      <c r="F64">
        <f t="shared" si="0"/>
        <v>1.4867999999999999E-2</v>
      </c>
      <c r="G64" s="1">
        <f t="shared" si="1"/>
        <v>11536923.934564052</v>
      </c>
      <c r="H64" s="1">
        <f t="shared" si="2"/>
        <v>5.1304033296122053E+20</v>
      </c>
    </row>
    <row r="65" spans="1:8">
      <c r="A65">
        <v>64</v>
      </c>
      <c r="B65">
        <v>9.8104239999999994</v>
      </c>
      <c r="C65" s="1">
        <v>-1.1088645E-4</v>
      </c>
      <c r="D65">
        <v>3819.7890000000002</v>
      </c>
      <c r="E65">
        <v>1.4477</v>
      </c>
      <c r="F65">
        <f t="shared" si="0"/>
        <v>1.4477E-2</v>
      </c>
      <c r="G65" s="1">
        <f t="shared" si="1"/>
        <v>3523830.4861152768</v>
      </c>
      <c r="H65" s="1">
        <f t="shared" si="2"/>
        <v>1.6869394559393527E+20</v>
      </c>
    </row>
    <row r="66" spans="1:8">
      <c r="A66">
        <v>65</v>
      </c>
      <c r="B66">
        <v>9.8106589999999994</v>
      </c>
      <c r="C66" s="1">
        <v>-1.1131916999999999E-4</v>
      </c>
      <c r="D66">
        <v>3710.3690000000001</v>
      </c>
      <c r="E66">
        <v>1.7528999999999999</v>
      </c>
      <c r="F66">
        <f t="shared" si="0"/>
        <v>1.7528999999999999E-2</v>
      </c>
      <c r="G66" s="1">
        <f t="shared" si="1"/>
        <v>11192994.786186773</v>
      </c>
      <c r="H66" s="1">
        <f t="shared" si="2"/>
        <v>7.3549754440863973E+20</v>
      </c>
    </row>
    <row r="67" spans="1:8">
      <c r="A67">
        <v>66</v>
      </c>
      <c r="B67">
        <v>9.810905</v>
      </c>
      <c r="C67" s="1">
        <v>-1.1176636E-4</v>
      </c>
      <c r="D67">
        <v>3624.4369999999999</v>
      </c>
      <c r="E67">
        <v>1.6254</v>
      </c>
      <c r="F67">
        <f t="shared" ref="F67:F88" si="3">E67/100</f>
        <v>1.6254000000000001E-2</v>
      </c>
      <c r="G67" s="1">
        <f t="shared" si="1"/>
        <v>14228208.045616481</v>
      </c>
      <c r="H67" s="1">
        <f t="shared" si="2"/>
        <v>7.6098789843065635E+20</v>
      </c>
    </row>
    <row r="68" spans="1:8">
      <c r="A68">
        <v>67</v>
      </c>
      <c r="B68">
        <v>9.8111390000000007</v>
      </c>
      <c r="C68" s="1">
        <v>-1.1219335E-4</v>
      </c>
      <c r="D68">
        <v>3442.8890000000001</v>
      </c>
      <c r="E68">
        <v>2.2395</v>
      </c>
      <c r="F68">
        <f t="shared" si="3"/>
        <v>2.2395000000000002E-2</v>
      </c>
      <c r="G68" s="1">
        <f t="shared" ref="G68:G88" si="4">ABS(((D69-D67)*0.5-D68*(C69-C67)/C68)*B68/C68)</f>
        <v>10558245.671018386</v>
      </c>
      <c r="H68" s="1">
        <f t="shared" ref="H68:H89" si="5">2*G68*(B68*D68*F68/C68)^2</f>
        <v>9.6000735424257013E+20</v>
      </c>
    </row>
    <row r="69" spans="1:8">
      <c r="A69">
        <v>68</v>
      </c>
      <c r="B69">
        <v>9.8113779999999995</v>
      </c>
      <c r="C69" s="1">
        <v>-1.1262466E-4</v>
      </c>
      <c r="D69">
        <v>3435.6410000000001</v>
      </c>
      <c r="E69">
        <v>1.655</v>
      </c>
      <c r="F69">
        <f t="shared" si="3"/>
        <v>1.6549999999999999E-2</v>
      </c>
      <c r="G69" s="1">
        <f t="shared" si="4"/>
        <v>78670769.921016261</v>
      </c>
      <c r="H69" s="1">
        <f t="shared" si="5"/>
        <v>3.860539284701897E+21</v>
      </c>
    </row>
    <row r="70" spans="1:8">
      <c r="A70">
        <v>69</v>
      </c>
      <c r="B70">
        <v>9.8116059999999994</v>
      </c>
      <c r="C70" s="1">
        <v>-1.1303788E-4</v>
      </c>
      <c r="D70">
        <v>1688.2929999999999</v>
      </c>
      <c r="E70">
        <v>1.4643999999999999</v>
      </c>
      <c r="F70">
        <f t="shared" si="3"/>
        <v>1.4643999999999999E-2</v>
      </c>
      <c r="G70" s="1">
        <f t="shared" si="4"/>
        <v>68682371.473094121</v>
      </c>
      <c r="H70" s="1">
        <f t="shared" si="5"/>
        <v>6.3259033228176091E+20</v>
      </c>
    </row>
    <row r="71" spans="1:8">
      <c r="A71">
        <v>70</v>
      </c>
      <c r="B71">
        <v>9.8118390000000009</v>
      </c>
      <c r="C71" s="1">
        <v>-1.1345634E-4</v>
      </c>
      <c r="D71">
        <v>1877.9280000000001</v>
      </c>
      <c r="E71">
        <v>1.3254999999999999</v>
      </c>
      <c r="F71">
        <f t="shared" si="3"/>
        <v>1.3254999999999999E-2</v>
      </c>
      <c r="G71" s="1">
        <f t="shared" si="4"/>
        <v>30660860.204851333</v>
      </c>
      <c r="H71" s="1">
        <f t="shared" si="5"/>
        <v>2.8416786033484677E+20</v>
      </c>
    </row>
    <row r="72" spans="1:8">
      <c r="A72">
        <v>71</v>
      </c>
      <c r="B72">
        <v>9.8121270000000003</v>
      </c>
      <c r="C72" s="1">
        <v>-1.1397167E-4</v>
      </c>
      <c r="D72">
        <v>2428.2809999999999</v>
      </c>
      <c r="E72">
        <v>1.2304999999999999</v>
      </c>
      <c r="F72">
        <f t="shared" si="3"/>
        <v>1.2305E-2</v>
      </c>
      <c r="G72" s="1">
        <f t="shared" si="4"/>
        <v>35429251.839793533</v>
      </c>
      <c r="H72" s="1">
        <f t="shared" si="5"/>
        <v>4.6890578873562117E+20</v>
      </c>
    </row>
    <row r="73" spans="1:8">
      <c r="A73">
        <v>72</v>
      </c>
      <c r="B73">
        <v>9.8124140000000004</v>
      </c>
      <c r="C73" s="1">
        <v>-1.1448464E-4</v>
      </c>
      <c r="D73">
        <v>2744.7950000000001</v>
      </c>
      <c r="E73">
        <v>1.6235999999999999</v>
      </c>
      <c r="F73">
        <f t="shared" si="3"/>
        <v>1.6236E-2</v>
      </c>
      <c r="G73" s="1">
        <f t="shared" si="4"/>
        <v>9542343.3441364262</v>
      </c>
      <c r="H73" s="1">
        <f t="shared" si="5"/>
        <v>2.7843269365354938E+20</v>
      </c>
    </row>
    <row r="74" spans="1:8">
      <c r="A74">
        <v>73</v>
      </c>
      <c r="B74">
        <v>9.8127069999999996</v>
      </c>
      <c r="C74" s="1">
        <v>-1.1500325E-4</v>
      </c>
      <c r="D74">
        <v>2700.413</v>
      </c>
      <c r="E74">
        <v>1.4649000000000001</v>
      </c>
      <c r="F74">
        <f t="shared" si="3"/>
        <v>1.4649000000000001E-2</v>
      </c>
      <c r="G74" s="1">
        <f t="shared" si="4"/>
        <v>1345363.7045997959</v>
      </c>
      <c r="H74" s="1">
        <f t="shared" si="5"/>
        <v>3.0655152154032189E+19</v>
      </c>
    </row>
    <row r="75" spans="1:8">
      <c r="A75">
        <v>74</v>
      </c>
      <c r="B75">
        <v>9.8129960000000001</v>
      </c>
      <c r="C75" s="1">
        <v>-1.1551312E-4</v>
      </c>
      <c r="D75">
        <v>2761.56</v>
      </c>
      <c r="E75">
        <v>1.5788</v>
      </c>
      <c r="F75">
        <f t="shared" si="3"/>
        <v>1.5788E-2</v>
      </c>
      <c r="G75" s="1">
        <f t="shared" si="4"/>
        <v>3743162.4305100157</v>
      </c>
      <c r="H75" s="1">
        <f t="shared" si="5"/>
        <v>1.0270048309586472E+20</v>
      </c>
    </row>
    <row r="76" spans="1:8">
      <c r="A76">
        <v>75</v>
      </c>
      <c r="B76">
        <v>9.8132819999999992</v>
      </c>
      <c r="C76" s="1">
        <v>-1.1601649E-4</v>
      </c>
      <c r="D76">
        <v>2660.7350000000001</v>
      </c>
      <c r="E76">
        <v>1.5206999999999999</v>
      </c>
      <c r="F76">
        <f t="shared" si="3"/>
        <v>1.5207E-2</v>
      </c>
      <c r="G76" s="1">
        <f t="shared" si="4"/>
        <v>27653091.678350467</v>
      </c>
      <c r="H76" s="1">
        <f t="shared" si="5"/>
        <v>6.4781819275007859E+20</v>
      </c>
    </row>
    <row r="77" spans="1:8">
      <c r="A77">
        <v>76</v>
      </c>
      <c r="B77">
        <v>9.8135720000000006</v>
      </c>
      <c r="C77" s="1">
        <v>-1.1652503E-4</v>
      </c>
      <c r="D77">
        <v>2154.123</v>
      </c>
      <c r="E77">
        <v>1.2242999999999999</v>
      </c>
      <c r="F77">
        <f t="shared" si="3"/>
        <v>1.2242999999999999E-2</v>
      </c>
      <c r="G77" s="1">
        <f t="shared" si="4"/>
        <v>1121982.7780708461</v>
      </c>
      <c r="H77" s="1">
        <f t="shared" si="5"/>
        <v>1.1070026498269325E+19</v>
      </c>
    </row>
    <row r="78" spans="1:8">
      <c r="A78">
        <v>77</v>
      </c>
      <c r="B78">
        <v>9.8138590000000008</v>
      </c>
      <c r="C78" s="1">
        <v>-1.1702503E-4</v>
      </c>
      <c r="D78">
        <v>2724.6680000000001</v>
      </c>
      <c r="E78">
        <v>1.0790999999999999</v>
      </c>
      <c r="F78">
        <f t="shared" si="3"/>
        <v>1.0791E-2</v>
      </c>
      <c r="G78" s="1">
        <f t="shared" si="4"/>
        <v>6518600.564203931</v>
      </c>
      <c r="H78" s="1">
        <f t="shared" si="5"/>
        <v>7.9260542165224931E+19</v>
      </c>
    </row>
    <row r="79" spans="1:8">
      <c r="A79">
        <v>78</v>
      </c>
      <c r="B79">
        <v>9.8141379999999998</v>
      </c>
      <c r="C79" s="1">
        <v>-1.175101E-4</v>
      </c>
      <c r="D79">
        <v>2355.4549999999999</v>
      </c>
      <c r="E79">
        <v>1.1397999999999999</v>
      </c>
      <c r="F79">
        <f t="shared" si="3"/>
        <v>1.1397999999999998E-2</v>
      </c>
      <c r="G79" s="1">
        <f t="shared" si="4"/>
        <v>1774560.2227235562</v>
      </c>
      <c r="H79" s="1">
        <f t="shared" si="5"/>
        <v>1.7843563711664663E+19</v>
      </c>
    </row>
    <row r="80" spans="1:8">
      <c r="A80">
        <v>79</v>
      </c>
      <c r="B80">
        <v>9.814425</v>
      </c>
      <c r="C80" s="1">
        <v>-1.1800462999999999E-4</v>
      </c>
      <c r="D80">
        <v>2721.444</v>
      </c>
      <c r="E80">
        <v>1.1025</v>
      </c>
      <c r="F80">
        <f t="shared" si="3"/>
        <v>1.1025E-2</v>
      </c>
      <c r="G80" s="1">
        <f t="shared" si="4"/>
        <v>46865814.938164294</v>
      </c>
      <c r="H80" s="1">
        <f t="shared" si="5"/>
        <v>5.8367863356328182E+20</v>
      </c>
    </row>
    <row r="81" spans="1:9">
      <c r="A81">
        <v>80</v>
      </c>
      <c r="B81">
        <v>9.8147090000000006</v>
      </c>
      <c r="C81" s="1">
        <v>-1.1849387E-4</v>
      </c>
      <c r="D81">
        <v>1273.8399999999999</v>
      </c>
      <c r="E81">
        <v>1.0522</v>
      </c>
      <c r="F81">
        <f t="shared" si="3"/>
        <v>1.0522E-2</v>
      </c>
      <c r="G81" s="1">
        <f t="shared" si="4"/>
        <v>52897632.894302316</v>
      </c>
      <c r="H81" s="1">
        <f t="shared" si="5"/>
        <v>1.3039342134315336E+20</v>
      </c>
    </row>
    <row r="82" spans="1:9">
      <c r="A82">
        <v>81</v>
      </c>
      <c r="B82">
        <v>9.8149859999999993</v>
      </c>
      <c r="C82" s="1">
        <v>-1.1897004E-4</v>
      </c>
      <c r="D82">
        <v>1464.925</v>
      </c>
      <c r="E82">
        <v>1.1445000000000001</v>
      </c>
      <c r="F82">
        <f t="shared" si="3"/>
        <v>1.1445E-2</v>
      </c>
      <c r="G82" s="1">
        <f t="shared" si="4"/>
        <v>59269946.802460961</v>
      </c>
      <c r="H82" s="1">
        <f t="shared" si="5"/>
        <v>2.267937395606279E+20</v>
      </c>
    </row>
    <row r="83" spans="1:9">
      <c r="A83">
        <v>82</v>
      </c>
      <c r="B83">
        <v>9.8152699999999999</v>
      </c>
      <c r="C83" s="1">
        <v>-1.1945415E-4</v>
      </c>
      <c r="D83">
        <v>2734.3420000000001</v>
      </c>
      <c r="E83">
        <v>1.1112</v>
      </c>
      <c r="F83">
        <f t="shared" si="3"/>
        <v>1.1112E-2</v>
      </c>
      <c r="G83" s="1">
        <f t="shared" si="4"/>
        <v>90295697.229562983</v>
      </c>
      <c r="H83" s="1">
        <f t="shared" si="5"/>
        <v>1.1256132597764759E+21</v>
      </c>
    </row>
    <row r="84" spans="1:9">
      <c r="A84">
        <v>83</v>
      </c>
      <c r="B84">
        <v>9.8155400000000004</v>
      </c>
      <c r="C84" s="1">
        <v>-1.1991315E-4</v>
      </c>
      <c r="D84">
        <v>3705.9409999999998</v>
      </c>
      <c r="E84">
        <v>1.3121</v>
      </c>
      <c r="F84">
        <f t="shared" si="3"/>
        <v>1.3121000000000001E-2</v>
      </c>
      <c r="G84" s="1">
        <f t="shared" si="4"/>
        <v>43189205.482772246</v>
      </c>
      <c r="H84" s="1">
        <f t="shared" si="5"/>
        <v>1.3684560514313526E+21</v>
      </c>
    </row>
    <row r="85" spans="1:9">
      <c r="A85">
        <v>84</v>
      </c>
      <c r="B85">
        <v>9.8158220000000007</v>
      </c>
      <c r="C85" s="1">
        <v>-1.203893E-4</v>
      </c>
      <c r="D85">
        <v>3847.4</v>
      </c>
      <c r="E85">
        <v>1.4442999999999999</v>
      </c>
      <c r="F85">
        <f t="shared" si="3"/>
        <v>1.4442999999999999E-2</v>
      </c>
      <c r="G85" s="1">
        <f t="shared" si="4"/>
        <v>3355457.0493424069</v>
      </c>
      <c r="H85" s="1">
        <f t="shared" si="5"/>
        <v>1.37755438530367E+20</v>
      </c>
    </row>
    <row r="86" spans="1:9">
      <c r="A86">
        <v>85</v>
      </c>
      <c r="B86">
        <v>9.8160980000000002</v>
      </c>
      <c r="C86" s="1">
        <v>-1.2085673000000001E-4</v>
      </c>
      <c r="D86">
        <v>3848.5590000000002</v>
      </c>
      <c r="E86">
        <v>1.2779</v>
      </c>
      <c r="F86">
        <f t="shared" si="3"/>
        <v>1.2779E-2</v>
      </c>
      <c r="G86" s="1">
        <f t="shared" si="4"/>
        <v>8571847.0039341953</v>
      </c>
      <c r="H86" s="1">
        <f t="shared" si="5"/>
        <v>2.7354610594200207E+20</v>
      </c>
    </row>
    <row r="87" spans="1:9">
      <c r="A87">
        <v>86</v>
      </c>
      <c r="B87">
        <v>9.8163820000000008</v>
      </c>
      <c r="C87" s="1">
        <v>-1.2133438E-4</v>
      </c>
      <c r="D87">
        <v>4118.665</v>
      </c>
      <c r="E87">
        <v>1.6077999999999999</v>
      </c>
      <c r="F87">
        <f t="shared" si="3"/>
        <v>1.6077999999999999E-2</v>
      </c>
      <c r="G87" s="1">
        <f t="shared" si="4"/>
        <v>4850163.7299111681</v>
      </c>
      <c r="H87" s="1">
        <f t="shared" si="5"/>
        <v>2.7841878408450136E+20</v>
      </c>
    </row>
    <row r="88" spans="1:9">
      <c r="A88">
        <v>87</v>
      </c>
      <c r="B88">
        <v>9.8166580000000003</v>
      </c>
      <c r="C88" s="1">
        <v>-1.2179589E-4</v>
      </c>
      <c r="D88">
        <v>3792.4182000000001</v>
      </c>
      <c r="E88">
        <v>1.2367999999999999</v>
      </c>
      <c r="F88">
        <f t="shared" si="3"/>
        <v>1.2367999999999999E-2</v>
      </c>
      <c r="G88" s="1">
        <f>B88*D88/C88*(-1)</f>
        <v>305666081.69106197</v>
      </c>
      <c r="H88" s="1">
        <f>2*G88*(B88*D88*F88/C88)^2</f>
        <v>8.7371682363831317E+21</v>
      </c>
    </row>
    <row r="89" spans="1:9">
      <c r="G89" s="1">
        <f>SUM(G45:G88)</f>
        <v>1342255059.807013</v>
      </c>
      <c r="H89" s="1">
        <f>SUM(H45:H88)</f>
        <v>5.4251988249216972E+22</v>
      </c>
      <c r="I89">
        <f>SQRT(H89/G89)</f>
        <v>6357557.6148399273</v>
      </c>
    </row>
    <row r="90" spans="1:9">
      <c r="I90">
        <f>I89</f>
        <v>6357557.6148399273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Надя</dc:creator>
  <cp:lastModifiedBy>Надя</cp:lastModifiedBy>
  <dcterms:created xsi:type="dcterms:W3CDTF">2019-06-03T17:44:09Z</dcterms:created>
  <dcterms:modified xsi:type="dcterms:W3CDTF">2019-06-03T20:15:21Z</dcterms:modified>
</cp:coreProperties>
</file>