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<sst xmlns="http://schemas.openxmlformats.org/spreadsheetml/2006/main" count="116" uniqueCount="18">
  <si>
    <t>TJUNC.DAT</t>
  </si>
  <si>
    <t>RUN 1</t>
  </si>
  <si>
    <t>RUN 2</t>
  </si>
  <si>
    <t>RUN 3</t>
  </si>
  <si>
    <t>AVERAGE</t>
  </si>
  <si>
    <t>Execution Time</t>
  </si>
  <si>
    <t>Mflops</t>
  </si>
  <si>
    <t>L2 Cache Miss Rate %</t>
  </si>
  <si>
    <t>L3 Cache Miss Rate %</t>
  </si>
  <si>
    <t>Flags</t>
  </si>
  <si>
    <t>-O1</t>
  </si>
  <si>
    <t>-O3</t>
  </si>
  <si>
    <t>COJACK.DAT</t>
  </si>
  <si>
    <t>VECTORIZATION FLAGS</t>
  </si>
  <si>
    <t>-no-vec</t>
  </si>
  <si>
    <t>-vec-report</t>
  </si>
  <si>
    <t>'-O3</t>
  </si>
  <si>
    <t>-xhost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</si>
</sst>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27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V15" activeCellId="0" sqref="V15"/>
    </sheetView>
  </sheetViews>
  <sheetFormatPr defaultRowHeight="12.8"/>
  <cols>
    <col collapsed="false" hidden="false" max="1" min="1" style="1" width="4.52226720647773"/>
    <col collapsed="false" hidden="false" max="2" min="2" style="1" width="6.72064777327935"/>
    <col collapsed="false" hidden="false" max="3" min="3" style="1" width="12.1619433198381"/>
    <col collapsed="false" hidden="false" max="6" min="4" style="1" width="7.16194331983806"/>
    <col collapsed="false" hidden="false" max="7" min="7" style="1" width="8.5748987854251"/>
    <col collapsed="false" hidden="false" max="8" min="8" style="1" width="4.52226720647773"/>
    <col collapsed="false" hidden="false" max="9" min="9" style="1" width="8.26315789473684"/>
    <col collapsed="false" hidden="false" max="10" min="10" style="1" width="8.5748987854251"/>
    <col collapsed="false" hidden="false" max="11" min="11" style="1" width="7.48987854251012"/>
    <col collapsed="false" hidden="false" max="13" min="12" style="1" width="7.05668016194332"/>
    <col collapsed="false" hidden="false" max="14" min="14" style="1" width="7.48987854251012"/>
    <col collapsed="false" hidden="false" max="15" min="15" style="1" width="3.96356275303644"/>
    <col collapsed="false" hidden="false" max="16" min="16" style="1" width="4.95546558704453"/>
    <col collapsed="false" hidden="false" max="1025" min="17" style="1" width="8.5748987854251"/>
  </cols>
  <sheetData>
    <row r="1" s="4" customFormat="true" ht="8.2" hidden="false" customHeight="true" outlineLevel="0" collapsed="false">
      <c r="A1" s="2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false" ht="15" hidden="false" customHeight="false" outlineLevel="0" collapsed="false">
      <c r="A2" s="5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0"/>
      <c r="T2" s="0"/>
      <c r="U2" s="0"/>
      <c r="V2" s="0"/>
      <c r="W2" s="7" t="s">
        <v>0</v>
      </c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6"/>
      <c r="B3" s="6"/>
      <c r="C3" s="5" t="s">
        <v>1</v>
      </c>
      <c r="D3" s="5"/>
      <c r="E3" s="5"/>
      <c r="F3" s="5"/>
      <c r="G3" s="5"/>
      <c r="H3" s="5"/>
      <c r="I3" s="5"/>
      <c r="J3" s="5" t="s">
        <v>2</v>
      </c>
      <c r="K3" s="5"/>
      <c r="L3" s="5"/>
      <c r="M3" s="5"/>
      <c r="N3" s="5"/>
      <c r="O3" s="5"/>
      <c r="P3" s="5"/>
      <c r="Q3" s="5" t="s">
        <v>3</v>
      </c>
      <c r="R3" s="6"/>
      <c r="S3" s="0"/>
      <c r="T3" s="0"/>
      <c r="U3" s="0"/>
      <c r="V3" s="0"/>
      <c r="W3" s="5" t="s">
        <v>4</v>
      </c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0"/>
      <c r="B4" s="0"/>
      <c r="C4" s="1" t="s">
        <v>5</v>
      </c>
      <c r="D4" s="1" t="s">
        <v>6</v>
      </c>
      <c r="E4" s="1" t="s">
        <v>7</v>
      </c>
      <c r="F4" s="1" t="s">
        <v>8</v>
      </c>
      <c r="G4" s="0"/>
      <c r="H4" s="0"/>
      <c r="I4" s="0"/>
      <c r="J4" s="1" t="s">
        <v>5</v>
      </c>
      <c r="K4" s="1" t="s">
        <v>6</v>
      </c>
      <c r="L4" s="1" t="s">
        <v>7</v>
      </c>
      <c r="M4" s="1" t="s">
        <v>8</v>
      </c>
      <c r="N4" s="0"/>
      <c r="O4" s="0"/>
      <c r="P4" s="0"/>
      <c r="Q4" s="1" t="s">
        <v>5</v>
      </c>
      <c r="R4" s="1" t="s">
        <v>6</v>
      </c>
      <c r="S4" s="1" t="s">
        <v>7</v>
      </c>
      <c r="T4" s="1" t="s">
        <v>8</v>
      </c>
      <c r="U4" s="0"/>
      <c r="V4" s="0"/>
      <c r="W4" s="7"/>
      <c r="X4" s="8" t="s">
        <v>5</v>
      </c>
      <c r="Y4" s="8" t="s">
        <v>6</v>
      </c>
      <c r="Z4" s="8" t="s">
        <v>7</v>
      </c>
      <c r="AA4" s="8" t="s">
        <v>8</v>
      </c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/>
      <c r="B5" s="1" t="s">
        <v>9</v>
      </c>
      <c r="C5" s="0"/>
      <c r="D5" s="0"/>
      <c r="E5" s="0"/>
      <c r="F5" s="0"/>
      <c r="G5" s="0"/>
      <c r="H5" s="0"/>
      <c r="I5" s="1" t="s">
        <v>9</v>
      </c>
      <c r="J5" s="0"/>
      <c r="K5" s="0"/>
      <c r="L5" s="0"/>
      <c r="M5" s="0"/>
      <c r="N5" s="0"/>
      <c r="O5" s="0"/>
      <c r="P5" s="1" t="s">
        <v>9</v>
      </c>
      <c r="Q5" s="0"/>
      <c r="R5" s="0"/>
      <c r="S5" s="0"/>
      <c r="T5" s="0"/>
      <c r="U5" s="0"/>
      <c r="V5" s="0"/>
      <c r="W5" s="8" t="s">
        <v>9</v>
      </c>
      <c r="X5" s="7"/>
      <c r="Y5" s="7"/>
      <c r="Z5" s="7"/>
      <c r="AA5" s="7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0"/>
      <c r="B6" s="1" t="s">
        <v>10</v>
      </c>
      <c r="C6" s="1" t="n">
        <v>0.088302</v>
      </c>
      <c r="D6" s="1" t="n">
        <v>1791.49</v>
      </c>
      <c r="E6" s="1" t="n">
        <f aca="false">+0.225633*100</f>
        <v>22.5633</v>
      </c>
      <c r="F6" s="1" t="n">
        <v>0.0021</v>
      </c>
      <c r="G6" s="0"/>
      <c r="H6" s="0"/>
      <c r="I6" s="1" t="s">
        <v>10</v>
      </c>
      <c r="J6" s="1" t="n">
        <v>0.087922</v>
      </c>
      <c r="K6" s="1" t="n">
        <v>1796.62</v>
      </c>
      <c r="L6" s="1" t="n">
        <v>22.1431</v>
      </c>
      <c r="M6" s="1" t="n">
        <v>0.001</v>
      </c>
      <c r="N6" s="0"/>
      <c r="O6" s="0"/>
      <c r="P6" s="1" t="s">
        <v>10</v>
      </c>
      <c r="Q6" s="1" t="n">
        <v>0.088084</v>
      </c>
      <c r="R6" s="1" t="n">
        <v>1793.74</v>
      </c>
      <c r="S6" s="1" t="n">
        <v>22.3822</v>
      </c>
      <c r="T6" s="1" t="n">
        <v>0.0009</v>
      </c>
      <c r="U6" s="0"/>
      <c r="V6" s="0"/>
      <c r="W6" s="8" t="s">
        <v>10</v>
      </c>
      <c r="X6" s="8" t="n">
        <f aca="false">+(Q6+J6+C6)/3</f>
        <v>0.0881026666666667</v>
      </c>
      <c r="Y6" s="8" t="n">
        <f aca="false">+(R6+K6+D6)/3</f>
        <v>1793.95</v>
      </c>
      <c r="Z6" s="8" t="n">
        <f aca="false">+(S6+L6+E6)/3</f>
        <v>22.3628666666667</v>
      </c>
      <c r="AA6" s="8" t="n">
        <f aca="false">+(T6+M6+F6)/3</f>
        <v>0.00133333333333333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0"/>
      <c r="B7" s="1" t="s">
        <v>11</v>
      </c>
      <c r="C7" s="1" t="n">
        <v>0.077037</v>
      </c>
      <c r="D7" s="1" t="n">
        <v>2018.136</v>
      </c>
      <c r="E7" s="1" t="n">
        <v>38.401</v>
      </c>
      <c r="F7" s="1" t="n">
        <v>0.0016</v>
      </c>
      <c r="G7" s="0"/>
      <c r="H7" s="0"/>
      <c r="I7" s="1" t="s">
        <v>11</v>
      </c>
      <c r="J7" s="1" t="n">
        <v>0.077006</v>
      </c>
      <c r="K7" s="1" t="n">
        <v>2021.8</v>
      </c>
      <c r="L7" s="1" t="n">
        <v>38.8921</v>
      </c>
      <c r="M7" s="1" t="n">
        <v>0.0009</v>
      </c>
      <c r="N7" s="0"/>
      <c r="O7" s="0"/>
      <c r="P7" s="1" t="s">
        <v>11</v>
      </c>
      <c r="Q7" s="1" t="n">
        <v>0.076967</v>
      </c>
      <c r="R7" s="1" t="n">
        <v>2022.416</v>
      </c>
      <c r="S7" s="1" t="n">
        <v>37.3386</v>
      </c>
      <c r="T7" s="1" t="n">
        <v>0.0005</v>
      </c>
      <c r="U7" s="0"/>
      <c r="V7" s="0"/>
      <c r="W7" s="8" t="s">
        <v>11</v>
      </c>
      <c r="X7" s="8" t="n">
        <f aca="false">+(Q7+J7+C7)/3</f>
        <v>0.0770033333333333</v>
      </c>
      <c r="Y7" s="8" t="n">
        <f aca="false">+(R7+K7+D7)/3</f>
        <v>2020.784</v>
      </c>
      <c r="Z7" s="8" t="n">
        <f aca="false">+(S7+L7+E7)/3</f>
        <v>38.2105666666667</v>
      </c>
      <c r="AA7" s="8" t="n">
        <f aca="false">+(T7+M7+F7)/3</f>
        <v>0.001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7"/>
      <c r="X8" s="7"/>
      <c r="Y8" s="7"/>
      <c r="Z8" s="7"/>
      <c r="AA8" s="7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4" customFormat="true" ht="7.45" hidden="false" customHeight="true" outlineLevel="0" collapsed="false">
      <c r="W9" s="9"/>
      <c r="X9" s="9"/>
      <c r="Y9" s="9"/>
      <c r="Z9" s="9"/>
      <c r="AA9" s="9"/>
    </row>
    <row r="10" customFormat="false" ht="15" hidden="false" customHeight="false" outlineLevel="0" collapsed="false">
      <c r="A10" s="5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0"/>
      <c r="S10" s="0"/>
      <c r="T10" s="0"/>
      <c r="U10" s="0"/>
      <c r="V10" s="0"/>
      <c r="W10" s="7" t="s">
        <v>12</v>
      </c>
      <c r="X10" s="7"/>
      <c r="Y10" s="7"/>
      <c r="Z10" s="7"/>
      <c r="AA10" s="7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5"/>
      <c r="B11" s="5"/>
      <c r="C11" s="5" t="s">
        <v>1</v>
      </c>
      <c r="D11" s="5"/>
      <c r="E11" s="5"/>
      <c r="F11" s="5"/>
      <c r="G11" s="5"/>
      <c r="H11" s="5"/>
      <c r="I11" s="5"/>
      <c r="J11" s="5" t="s">
        <v>2</v>
      </c>
      <c r="K11" s="5"/>
      <c r="L11" s="5"/>
      <c r="M11" s="5"/>
      <c r="N11" s="5"/>
      <c r="O11" s="5"/>
      <c r="P11" s="5"/>
      <c r="Q11" s="5" t="s">
        <v>3</v>
      </c>
      <c r="R11" s="0"/>
      <c r="S11" s="0"/>
      <c r="T11" s="0"/>
      <c r="U11" s="0"/>
      <c r="V11" s="0"/>
      <c r="W11" s="5" t="s">
        <v>4</v>
      </c>
      <c r="X11" s="7"/>
      <c r="Y11" s="7"/>
      <c r="Z11" s="7"/>
      <c r="AA11" s="7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0"/>
      <c r="B12" s="8"/>
      <c r="C12" s="1" t="s">
        <v>5</v>
      </c>
      <c r="D12" s="1" t="s">
        <v>6</v>
      </c>
      <c r="E12" s="1" t="s">
        <v>7</v>
      </c>
      <c r="F12" s="1" t="s">
        <v>8</v>
      </c>
      <c r="G12" s="0"/>
      <c r="H12" s="0"/>
      <c r="I12" s="0"/>
      <c r="J12" s="1" t="s">
        <v>5</v>
      </c>
      <c r="K12" s="1" t="s">
        <v>6</v>
      </c>
      <c r="L12" s="1" t="s">
        <v>7</v>
      </c>
      <c r="M12" s="1" t="s">
        <v>8</v>
      </c>
      <c r="N12" s="0"/>
      <c r="O12" s="0"/>
      <c r="P12" s="0"/>
      <c r="Q12" s="1" t="s">
        <v>5</v>
      </c>
      <c r="R12" s="1" t="s">
        <v>6</v>
      </c>
      <c r="S12" s="1" t="s">
        <v>7</v>
      </c>
      <c r="T12" s="1" t="s">
        <v>8</v>
      </c>
      <c r="U12" s="0"/>
      <c r="V12" s="0"/>
      <c r="W12" s="7"/>
      <c r="X12" s="8" t="s">
        <v>5</v>
      </c>
      <c r="Y12" s="8" t="s">
        <v>6</v>
      </c>
      <c r="Z12" s="8" t="s">
        <v>7</v>
      </c>
      <c r="AA12" s="8" t="s">
        <v>8</v>
      </c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0"/>
      <c r="B13" s="1" t="s">
        <v>9</v>
      </c>
      <c r="C13" s="0"/>
      <c r="D13" s="0"/>
      <c r="E13" s="0"/>
      <c r="F13" s="0"/>
      <c r="G13" s="0"/>
      <c r="H13" s="0"/>
      <c r="I13" s="1" t="s">
        <v>9</v>
      </c>
      <c r="J13" s="0"/>
      <c r="K13" s="0"/>
      <c r="L13" s="0"/>
      <c r="M13" s="0"/>
      <c r="N13" s="0"/>
      <c r="O13" s="0"/>
      <c r="P13" s="1" t="s">
        <v>9</v>
      </c>
      <c r="Q13" s="0"/>
      <c r="R13" s="0"/>
      <c r="S13" s="0"/>
      <c r="T13" s="0"/>
      <c r="U13" s="0"/>
      <c r="V13" s="0"/>
      <c r="W13" s="8" t="s">
        <v>9</v>
      </c>
      <c r="X13" s="7"/>
      <c r="Y13" s="7"/>
      <c r="Z13" s="7"/>
      <c r="AA13" s="7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/>
      <c r="B14" s="1" t="s">
        <v>10</v>
      </c>
      <c r="C14" s="1" t="n">
        <v>4.5392</v>
      </c>
      <c r="D14" s="1" t="n">
        <v>1551.5626</v>
      </c>
      <c r="E14" s="1" t="n">
        <v>39.1863</v>
      </c>
      <c r="F14" s="1" t="n">
        <v>8.5689</v>
      </c>
      <c r="G14" s="0"/>
      <c r="H14" s="0"/>
      <c r="I14" s="1" t="s">
        <v>10</v>
      </c>
      <c r="J14" s="1" t="n">
        <v>4.5389</v>
      </c>
      <c r="K14" s="1" t="n">
        <v>1551.0199</v>
      </c>
      <c r="L14" s="1" t="n">
        <v>39.1562</v>
      </c>
      <c r="M14" s="1" t="n">
        <v>8.2107</v>
      </c>
      <c r="N14" s="0"/>
      <c r="O14" s="0"/>
      <c r="P14" s="1" t="s">
        <v>10</v>
      </c>
      <c r="Q14" s="1" t="n">
        <v>4.54493</v>
      </c>
      <c r="R14" s="1" t="n">
        <v>1549.453</v>
      </c>
      <c r="S14" s="1" t="n">
        <v>39.4987</v>
      </c>
      <c r="T14" s="1" t="n">
        <v>8.4635</v>
      </c>
      <c r="U14" s="0"/>
      <c r="V14" s="0"/>
      <c r="W14" s="8" t="s">
        <v>10</v>
      </c>
      <c r="X14" s="8" t="n">
        <f aca="false">+(Q14+J14+C14)/3</f>
        <v>4.54101</v>
      </c>
      <c r="Y14" s="8" t="n">
        <f aca="false">+(R14+K14+D14)/3</f>
        <v>1550.6785</v>
      </c>
      <c r="Z14" s="8" t="n">
        <f aca="false">+(S14+L14+E14)/3</f>
        <v>39.2804</v>
      </c>
      <c r="AA14" s="8" t="n">
        <f aca="false">+(T14+M14+F14)/3</f>
        <v>8.41436666666667</v>
      </c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0"/>
      <c r="B15" s="1" t="s">
        <v>11</v>
      </c>
      <c r="C15" s="1" t="n">
        <v>4.39488</v>
      </c>
      <c r="D15" s="1" t="n">
        <v>1574.1754</v>
      </c>
      <c r="E15" s="1" t="n">
        <v>50.8839</v>
      </c>
      <c r="F15" s="1" t="n">
        <v>10.7092</v>
      </c>
      <c r="G15" s="0"/>
      <c r="H15" s="0"/>
      <c r="I15" s="1" t="s">
        <v>11</v>
      </c>
      <c r="J15" s="1" t="n">
        <v>4.3665</v>
      </c>
      <c r="K15" s="1" t="n">
        <v>1574.299</v>
      </c>
      <c r="L15" s="1" t="n">
        <v>50.7243</v>
      </c>
      <c r="M15" s="1" t="n">
        <v>10.6283</v>
      </c>
      <c r="N15" s="0"/>
      <c r="O15" s="0"/>
      <c r="P15" s="1" t="s">
        <v>11</v>
      </c>
      <c r="Q15" s="1" t="n">
        <v>4.389</v>
      </c>
      <c r="R15" s="1" t="n">
        <v>1576.708</v>
      </c>
      <c r="S15" s="1" t="n">
        <v>50.9183</v>
      </c>
      <c r="T15" s="1" t="n">
        <v>10.6771</v>
      </c>
      <c r="U15" s="0"/>
      <c r="V15" s="0"/>
      <c r="W15" s="8" t="s">
        <v>11</v>
      </c>
      <c r="X15" s="8" t="n">
        <f aca="false">+(Q15+J15+C15)/3</f>
        <v>4.38346</v>
      </c>
      <c r="Y15" s="8" t="n">
        <f aca="false">+(R15+K15+D15)/3</f>
        <v>1575.0608</v>
      </c>
      <c r="Z15" s="8" t="n">
        <f aca="false">+(S15+L15+E15)/3</f>
        <v>50.8421666666667</v>
      </c>
      <c r="AA15" s="8" t="n">
        <f aca="false">+(T15+M15+F15)/3</f>
        <v>10.6715333333333</v>
      </c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7"/>
      <c r="X16" s="7"/>
      <c r="Y16" s="7"/>
      <c r="Z16" s="7"/>
      <c r="AA16" s="7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" customFormat="true" ht="8.95" hidden="false" customHeight="true" outlineLevel="0" collapsed="false">
      <c r="W17" s="9"/>
      <c r="X17" s="9"/>
      <c r="Y17" s="9"/>
      <c r="Z17" s="9"/>
      <c r="AA17" s="9"/>
    </row>
    <row r="18" customFormat="false" ht="15" hidden="false" customHeight="false" outlineLevel="0" collapsed="false">
      <c r="A18" s="5" t="s">
        <v>13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5"/>
      <c r="X18" s="5"/>
      <c r="Y18" s="5"/>
      <c r="Z18" s="7"/>
      <c r="AA18" s="7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0"/>
      <c r="B19" s="5" t="s">
        <v>12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 t="s">
        <v>12</v>
      </c>
      <c r="X19" s="5"/>
      <c r="Y19" s="5"/>
      <c r="Z19" s="7"/>
      <c r="AA19" s="7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6"/>
      <c r="B20" s="6"/>
      <c r="C20" s="5" t="s">
        <v>1</v>
      </c>
      <c r="D20" s="5"/>
      <c r="E20" s="5"/>
      <c r="F20" s="5"/>
      <c r="G20" s="5"/>
      <c r="H20" s="5"/>
      <c r="I20" s="5"/>
      <c r="J20" s="5" t="s">
        <v>2</v>
      </c>
      <c r="K20" s="5"/>
      <c r="L20" s="5"/>
      <c r="M20" s="5"/>
      <c r="N20" s="5"/>
      <c r="O20" s="5"/>
      <c r="P20" s="5"/>
      <c r="Q20" s="5" t="s">
        <v>3</v>
      </c>
      <c r="R20" s="5"/>
      <c r="S20" s="5"/>
      <c r="T20" s="5"/>
      <c r="U20" s="5"/>
      <c r="V20" s="5"/>
      <c r="W20" s="5" t="s">
        <v>4</v>
      </c>
      <c r="X20" s="5"/>
      <c r="Y20" s="5"/>
      <c r="Z20" s="8"/>
      <c r="AA20" s="7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/>
      <c r="B21" s="0"/>
      <c r="C21" s="1" t="s">
        <v>5</v>
      </c>
      <c r="D21" s="1" t="s">
        <v>6</v>
      </c>
      <c r="E21" s="1" t="s">
        <v>7</v>
      </c>
      <c r="F21" s="1" t="s">
        <v>8</v>
      </c>
      <c r="G21" s="0"/>
      <c r="H21" s="0"/>
      <c r="I21" s="0"/>
      <c r="J21" s="1" t="s">
        <v>5</v>
      </c>
      <c r="K21" s="1" t="s">
        <v>6</v>
      </c>
      <c r="L21" s="1" t="s">
        <v>7</v>
      </c>
      <c r="M21" s="1" t="s">
        <v>8</v>
      </c>
      <c r="N21" s="0"/>
      <c r="O21" s="0"/>
      <c r="P21" s="0"/>
      <c r="Q21" s="1" t="s">
        <v>5</v>
      </c>
      <c r="R21" s="1" t="s">
        <v>6</v>
      </c>
      <c r="S21" s="1" t="s">
        <v>7</v>
      </c>
      <c r="T21" s="1" t="s">
        <v>8</v>
      </c>
      <c r="U21" s="0"/>
      <c r="V21" s="0"/>
      <c r="W21" s="7"/>
      <c r="X21" s="8" t="s">
        <v>5</v>
      </c>
      <c r="Y21" s="8" t="s">
        <v>6</v>
      </c>
      <c r="Z21" s="8" t="s">
        <v>7</v>
      </c>
      <c r="AA21" s="8" t="s">
        <v>8</v>
      </c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1" t="s">
        <v>9</v>
      </c>
      <c r="C22" s="0"/>
      <c r="D22" s="0"/>
      <c r="E22" s="0"/>
      <c r="F22" s="0"/>
      <c r="G22" s="0"/>
      <c r="H22" s="0"/>
      <c r="I22" s="1" t="s">
        <v>9</v>
      </c>
      <c r="J22" s="0"/>
      <c r="K22" s="0"/>
      <c r="L22" s="0"/>
      <c r="M22" s="0"/>
      <c r="N22" s="0"/>
      <c r="O22" s="0"/>
      <c r="P22" s="1" t="s">
        <v>9</v>
      </c>
      <c r="Q22" s="0"/>
      <c r="R22" s="0"/>
      <c r="S22" s="0"/>
      <c r="T22" s="0"/>
      <c r="U22" s="0"/>
      <c r="V22" s="0"/>
      <c r="W22" s="8" t="s">
        <v>9</v>
      </c>
      <c r="X22" s="7"/>
      <c r="Y22" s="7"/>
      <c r="Z22" s="7"/>
      <c r="AA22" s="7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/>
      <c r="B23" s="1" t="s">
        <v>14</v>
      </c>
      <c r="C23" s="1" t="n">
        <v>13.942</v>
      </c>
      <c r="D23" s="1" t="n">
        <v>503.449</v>
      </c>
      <c r="E23" s="1" t="n">
        <v>39.3555</v>
      </c>
      <c r="F23" s="1" t="n">
        <v>8.2793</v>
      </c>
      <c r="G23" s="0"/>
      <c r="H23" s="1" t="s">
        <v>10</v>
      </c>
      <c r="I23" s="1" t="s">
        <v>14</v>
      </c>
      <c r="J23" s="1" t="n">
        <v>13.9512</v>
      </c>
      <c r="K23" s="1" t="n">
        <v>501.2354</v>
      </c>
      <c r="L23" s="1" t="n">
        <v>39.4866</v>
      </c>
      <c r="M23" s="1" t="n">
        <v>8.9004</v>
      </c>
      <c r="N23" s="0"/>
      <c r="O23" s="1" t="s">
        <v>10</v>
      </c>
      <c r="P23" s="1" t="s">
        <v>14</v>
      </c>
      <c r="Q23" s="1" t="n">
        <v>13.9274</v>
      </c>
      <c r="R23" s="1" t="n">
        <v>500.0175</v>
      </c>
      <c r="S23" s="1" t="n">
        <v>39.2534</v>
      </c>
      <c r="T23" s="1" t="n">
        <v>8.6769</v>
      </c>
      <c r="U23" s="0"/>
      <c r="V23" s="1" t="s">
        <v>10</v>
      </c>
      <c r="W23" s="8" t="s">
        <v>14</v>
      </c>
      <c r="X23" s="8" t="n">
        <f aca="false">+(Q23+J23+C23)/3</f>
        <v>13.9402</v>
      </c>
      <c r="Y23" s="8" t="n">
        <f aca="false">+(R23+K23+D23)/3</f>
        <v>501.5673</v>
      </c>
      <c r="Z23" s="8" t="n">
        <f aca="false">+(S23+L23+E23)/3</f>
        <v>39.3651666666667</v>
      </c>
      <c r="AA23" s="8" t="n">
        <f aca="false">+(T23+M23+F23)/3</f>
        <v>8.61886666666667</v>
      </c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0"/>
      <c r="B24" s="1" t="s">
        <v>15</v>
      </c>
      <c r="C24" s="1" t="n">
        <v>4.53494</v>
      </c>
      <c r="D24" s="1" t="n">
        <v>1552.153</v>
      </c>
      <c r="E24" s="1" t="n">
        <v>50.9605</v>
      </c>
      <c r="F24" s="1" t="n">
        <v>10.6831</v>
      </c>
      <c r="G24" s="0"/>
      <c r="H24" s="1" t="s">
        <v>16</v>
      </c>
      <c r="I24" s="1" t="s">
        <v>15</v>
      </c>
      <c r="J24" s="1" t="n">
        <v>4.5512</v>
      </c>
      <c r="K24" s="1" t="n">
        <v>1553.12</v>
      </c>
      <c r="L24" s="1" t="n">
        <v>50.8123</v>
      </c>
      <c r="M24" s="1" t="n">
        <v>10.6223</v>
      </c>
      <c r="N24" s="0"/>
      <c r="O24" s="1" t="s">
        <v>16</v>
      </c>
      <c r="P24" s="1" t="s">
        <v>15</v>
      </c>
      <c r="Q24" s="1" t="n">
        <v>4.54124</v>
      </c>
      <c r="R24" s="1" t="n">
        <v>1553.9458</v>
      </c>
      <c r="S24" s="1" t="n">
        <v>50.8858</v>
      </c>
      <c r="T24" s="1" t="n">
        <v>10.7315</v>
      </c>
      <c r="U24" s="0"/>
      <c r="V24" s="1" t="s">
        <v>16</v>
      </c>
      <c r="W24" s="8" t="s">
        <v>15</v>
      </c>
      <c r="X24" s="8" t="n">
        <f aca="false">+(Q24+J24+C24)/3</f>
        <v>4.54246</v>
      </c>
      <c r="Y24" s="8" t="n">
        <f aca="false">+(R24+K24+D24)/3</f>
        <v>1553.07293333333</v>
      </c>
      <c r="Z24" s="8" t="n">
        <f aca="false">+(S24+L24+E24)/3</f>
        <v>50.8862</v>
      </c>
      <c r="AA24" s="8" t="n">
        <f aca="false">+(T24+M24+F24)/3</f>
        <v>10.6789666666667</v>
      </c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0"/>
      <c r="B25" s="1" t="s">
        <v>17</v>
      </c>
      <c r="C25" s="1" t="n">
        <v>4.5133</v>
      </c>
      <c r="D25" s="1" t="n">
        <v>1535.805</v>
      </c>
      <c r="E25" s="1" t="n">
        <v>52.0585</v>
      </c>
      <c r="F25" s="1" t="n">
        <v>16.33</v>
      </c>
      <c r="G25" s="0"/>
      <c r="H25" s="1" t="s">
        <v>16</v>
      </c>
      <c r="I25" s="1" t="s">
        <v>17</v>
      </c>
      <c r="J25" s="1" t="n">
        <v>4.508874</v>
      </c>
      <c r="K25" s="1" t="n">
        <v>1535.4021</v>
      </c>
      <c r="L25" s="1" t="n">
        <v>51.884</v>
      </c>
      <c r="M25" s="1" t="n">
        <v>16.2768</v>
      </c>
      <c r="N25" s="0"/>
      <c r="O25" s="1" t="s">
        <v>16</v>
      </c>
      <c r="P25" s="1" t="s">
        <v>17</v>
      </c>
      <c r="Q25" s="1" t="n">
        <v>4.51282</v>
      </c>
      <c r="R25" s="1" t="n">
        <v>1534.90345</v>
      </c>
      <c r="S25" s="1" t="n">
        <v>51.9185</v>
      </c>
      <c r="T25" s="1" t="n">
        <v>16.2503</v>
      </c>
      <c r="U25" s="0"/>
      <c r="V25" s="1" t="s">
        <v>16</v>
      </c>
      <c r="W25" s="8" t="s">
        <v>17</v>
      </c>
      <c r="X25" s="8" t="n">
        <f aca="false">+(Q25+J25+C25)/3</f>
        <v>4.51166466666667</v>
      </c>
      <c r="Y25" s="8" t="n">
        <f aca="false">+(R25+K25+D25)/3</f>
        <v>1535.37018333333</v>
      </c>
      <c r="Z25" s="8" t="n">
        <f aca="false">+(S25+L25+E25)/3</f>
        <v>51.9536666666667</v>
      </c>
      <c r="AA25" s="8" t="n">
        <f aca="false">+(T25+M25+F25)/3</f>
        <v>16.2857</v>
      </c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4" customFormat="tru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2014-10-30T19:57:22Z</dcterms:created>
  <dc:creator>Kunal</dc:creator>
  <dc:language>en-US</dc:language>
  <cp:lastModifiedBy>Kunal</cp:lastModifiedBy>
  <dcterms:modified xsi:type="dcterms:W3CDTF">2014-10-30T20:10:18Z</dcterms:modified>
  <cp:revision>0</cp:revision>
</cp:coreProperties>
</file>