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ramonuki/Documents/Barber_Lab/decontam/"/>
    </mc:Choice>
  </mc:AlternateContent>
  <xr:revisionPtr revIDLastSave="0" documentId="13_ncr:1_{E0498042-290C-434C-937C-9C3B4B55C771}" xr6:coauthVersionLast="45" xr6:coauthVersionMax="45" xr10:uidLastSave="{00000000-0000-0000-0000-000000000000}"/>
  <bookViews>
    <workbookView xWindow="3260" yWindow="460" windowWidth="28800" windowHeight="16080" xr2:uid="{05FA9EF7-CF63-9D44-8B6D-184F2BF9E4A8}"/>
  </bookViews>
  <sheets>
    <sheet name="Sheet2" sheetId="2" r:id="rId1"/>
    <sheet name="ASV_post_occ_sum_taxonomy_pres_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2" l="1"/>
  <c r="BD28" i="1" l="1"/>
  <c r="BE28" i="1" s="1"/>
  <c r="BD29" i="1"/>
  <c r="BE29" i="1" s="1"/>
  <c r="BD30" i="1"/>
  <c r="BE30" i="1" s="1"/>
  <c r="BD31" i="1"/>
  <c r="BE31" i="1" s="1"/>
  <c r="BD32" i="1"/>
  <c r="BE32" i="1" s="1"/>
  <c r="BD33" i="1"/>
  <c r="BE33" i="1" s="1"/>
  <c r="BD34" i="1"/>
  <c r="BE34" i="1" s="1"/>
  <c r="BD35" i="1"/>
  <c r="BE35" i="1" s="1"/>
  <c r="BD36" i="1"/>
  <c r="BE36" i="1" s="1"/>
  <c r="BD37" i="1"/>
  <c r="BE37" i="1" s="1"/>
  <c r="BD38" i="1"/>
  <c r="BE38" i="1" s="1"/>
  <c r="BD39" i="1"/>
  <c r="BE39" i="1" s="1"/>
  <c r="BD40" i="1"/>
  <c r="BE40" i="1" s="1"/>
  <c r="BD41" i="1"/>
  <c r="BE41" i="1" s="1"/>
  <c r="BD42" i="1"/>
  <c r="BE42" i="1" s="1"/>
  <c r="BD43" i="1"/>
  <c r="BE43" i="1" s="1"/>
  <c r="BD44" i="1"/>
  <c r="BE44" i="1" s="1"/>
  <c r="BD45" i="1"/>
  <c r="BE45" i="1" s="1"/>
  <c r="BD46" i="1"/>
  <c r="BE46" i="1" s="1"/>
  <c r="BD47" i="1"/>
  <c r="BE47" i="1" s="1"/>
  <c r="BD48" i="1"/>
  <c r="BE48" i="1" s="1"/>
  <c r="BD49" i="1"/>
  <c r="BE49" i="1" s="1"/>
  <c r="BD50" i="1"/>
  <c r="BE50" i="1" s="1"/>
  <c r="BD51" i="1"/>
  <c r="BE51" i="1" s="1"/>
  <c r="BD52" i="1"/>
  <c r="BE52" i="1" s="1"/>
  <c r="BD53" i="1"/>
  <c r="BE53" i="1" s="1"/>
  <c r="BD54" i="1"/>
  <c r="BE54" i="1" s="1"/>
  <c r="BD55" i="1"/>
  <c r="BE55" i="1" s="1"/>
  <c r="BD56" i="1"/>
  <c r="BE56" i="1" s="1"/>
  <c r="BD57" i="1"/>
  <c r="BE57" i="1" s="1"/>
  <c r="BD58" i="1"/>
  <c r="BE58" i="1" s="1"/>
  <c r="BD59" i="1"/>
  <c r="BE59" i="1" s="1"/>
  <c r="BD60" i="1"/>
  <c r="BE60" i="1" s="1"/>
  <c r="BD61" i="1"/>
  <c r="BE61" i="1" s="1"/>
  <c r="BD62" i="1"/>
  <c r="BE62" i="1" s="1"/>
  <c r="BD63" i="1"/>
  <c r="BE63" i="1" s="1"/>
  <c r="BD64" i="1"/>
  <c r="BE64" i="1" s="1"/>
  <c r="BD65" i="1"/>
  <c r="BE65" i="1" s="1"/>
  <c r="BD66" i="1"/>
  <c r="BE66" i="1" s="1"/>
  <c r="BD67" i="1"/>
  <c r="BE67" i="1" s="1"/>
  <c r="BD68" i="1"/>
  <c r="BE68" i="1" s="1"/>
  <c r="BD69" i="1"/>
  <c r="BE69" i="1" s="1"/>
  <c r="BD70" i="1"/>
  <c r="BE70" i="1" s="1"/>
  <c r="BD71" i="1"/>
  <c r="BE71" i="1" s="1"/>
  <c r="BD72" i="1"/>
  <c r="BE72" i="1" s="1"/>
  <c r="BD73" i="1"/>
  <c r="BE73" i="1" s="1"/>
  <c r="BD74" i="1"/>
  <c r="BE74" i="1" s="1"/>
  <c r="BD75" i="1"/>
  <c r="BE75" i="1" s="1"/>
  <c r="BD76" i="1"/>
  <c r="BE76" i="1" s="1"/>
  <c r="BD77" i="1"/>
  <c r="BE77" i="1" s="1"/>
  <c r="BD78" i="1"/>
  <c r="BE78" i="1" s="1"/>
  <c r="BD79" i="1"/>
  <c r="BE79" i="1" s="1"/>
  <c r="BD80" i="1"/>
  <c r="BE80" i="1" s="1"/>
  <c r="BD81" i="1"/>
  <c r="BE81" i="1" s="1"/>
  <c r="BD82" i="1"/>
  <c r="BE82" i="1" s="1"/>
  <c r="BD83" i="1"/>
  <c r="BE83" i="1" s="1"/>
  <c r="BD84" i="1"/>
  <c r="BE84" i="1" s="1"/>
  <c r="BD85" i="1"/>
  <c r="BE85" i="1" s="1"/>
  <c r="BD86" i="1"/>
  <c r="BE86" i="1" s="1"/>
  <c r="BD87" i="1"/>
  <c r="BE87" i="1" s="1"/>
  <c r="BD88" i="1"/>
  <c r="BE88" i="1" s="1"/>
  <c r="BD89" i="1"/>
  <c r="BE89" i="1" s="1"/>
  <c r="BD90" i="1"/>
  <c r="BE90" i="1" s="1"/>
  <c r="BD91" i="1"/>
  <c r="BE91" i="1" s="1"/>
  <c r="BD3" i="1"/>
  <c r="BE3" i="1" s="1"/>
  <c r="BD4" i="1"/>
  <c r="BE4" i="1" s="1"/>
  <c r="BD5" i="1"/>
  <c r="BE5" i="1" s="1"/>
  <c r="BD6" i="1"/>
  <c r="BE6" i="1" s="1"/>
  <c r="BD7" i="1"/>
  <c r="BE7" i="1" s="1"/>
  <c r="BD8" i="1"/>
  <c r="BE8" i="1" s="1"/>
  <c r="BD9" i="1"/>
  <c r="BE9" i="1" s="1"/>
  <c r="BD10" i="1"/>
  <c r="BE10" i="1" s="1"/>
  <c r="BD11" i="1"/>
  <c r="BE11" i="1" s="1"/>
  <c r="BD12" i="1"/>
  <c r="BE12" i="1" s="1"/>
  <c r="BD13" i="1"/>
  <c r="BE13" i="1" s="1"/>
  <c r="BD14" i="1"/>
  <c r="BE14" i="1" s="1"/>
  <c r="BD15" i="1"/>
  <c r="BE15" i="1" s="1"/>
  <c r="BD16" i="1"/>
  <c r="BE16" i="1" s="1"/>
  <c r="BD17" i="1"/>
  <c r="BE17" i="1" s="1"/>
  <c r="BD18" i="1"/>
  <c r="BE18" i="1" s="1"/>
  <c r="BD19" i="1"/>
  <c r="BE19" i="1" s="1"/>
  <c r="BD20" i="1"/>
  <c r="BE20" i="1" s="1"/>
  <c r="BD21" i="1"/>
  <c r="BE21" i="1" s="1"/>
  <c r="BD22" i="1"/>
  <c r="BE22" i="1" s="1"/>
  <c r="BD23" i="1"/>
  <c r="BE23" i="1" s="1"/>
  <c r="BD24" i="1"/>
  <c r="BE24" i="1" s="1"/>
  <c r="BD25" i="1"/>
  <c r="BE25" i="1" s="1"/>
  <c r="BD26" i="1"/>
  <c r="BE26" i="1" s="1"/>
  <c r="BD27" i="1"/>
  <c r="BE27" i="1" s="1"/>
  <c r="BD2" i="1"/>
  <c r="BE2" i="1" s="1"/>
</calcChain>
</file>

<file path=xl/sharedStrings.xml><?xml version="1.0" encoding="utf-8"?>
<sst xmlns="http://schemas.openxmlformats.org/spreadsheetml/2006/main" count="240" uniqueCount="148">
  <si>
    <t>D1_0m_A</t>
  </si>
  <si>
    <t>D1_0m_B</t>
  </si>
  <si>
    <t>D1_0m_C</t>
  </si>
  <si>
    <t>D1_10m_A</t>
  </si>
  <si>
    <t>D1_10m_B</t>
  </si>
  <si>
    <t>D1_10m_C</t>
  </si>
  <si>
    <t>D1_1m_A</t>
  </si>
  <si>
    <t>D1_1m_B</t>
  </si>
  <si>
    <t>D1_1m_C</t>
  </si>
  <si>
    <t>D1_5m_A</t>
  </si>
  <si>
    <t>D1_5m_B</t>
  </si>
  <si>
    <t>D1_5m_C</t>
  </si>
  <si>
    <t>D1_9m_A</t>
  </si>
  <si>
    <t>D1_9m_B</t>
  </si>
  <si>
    <t>D1_9m_C</t>
  </si>
  <si>
    <t>D1_SHR_A</t>
  </si>
  <si>
    <t>D1_SHR_B</t>
  </si>
  <si>
    <t>D1_SHR_C</t>
  </si>
  <si>
    <t>D2_0m_A</t>
  </si>
  <si>
    <t>D2_0m_B</t>
  </si>
  <si>
    <t>D2_0m_C</t>
  </si>
  <si>
    <t>D2_10m_A_e</t>
  </si>
  <si>
    <t>D2_10m_A_m</t>
  </si>
  <si>
    <t>D2_10m_B</t>
  </si>
  <si>
    <t>D2_10m_C</t>
  </si>
  <si>
    <t>D2_1m_A</t>
  </si>
  <si>
    <t>D2_1m_B</t>
  </si>
  <si>
    <t>D2_1m_C</t>
  </si>
  <si>
    <t>D2_5m_A</t>
  </si>
  <si>
    <t>D2_5m_B</t>
  </si>
  <si>
    <t>D2_5m_C</t>
  </si>
  <si>
    <t>D2_9m_A</t>
  </si>
  <si>
    <t>D2_9m_B</t>
  </si>
  <si>
    <t>D2_9m_C</t>
  </si>
  <si>
    <t>D2_SHR_A</t>
  </si>
  <si>
    <t>D2_SHR_B</t>
  </si>
  <si>
    <t>D2_SHR_C</t>
  </si>
  <si>
    <t>D3_0m_A</t>
  </si>
  <si>
    <t>D3_0m_B</t>
  </si>
  <si>
    <t>D3_0m_C</t>
  </si>
  <si>
    <t>D3_10m_A</t>
  </si>
  <si>
    <t>D3_10m_B</t>
  </si>
  <si>
    <t>D3_10m_C</t>
  </si>
  <si>
    <t>D3_1m_A</t>
  </si>
  <si>
    <t>D3_1m_B</t>
  </si>
  <si>
    <t>D3_1m_C</t>
  </si>
  <si>
    <t>D3_5m_A</t>
  </si>
  <si>
    <t>D3_5m_B</t>
  </si>
  <si>
    <t>D3_5m_C</t>
  </si>
  <si>
    <t>D3_9m_A</t>
  </si>
  <si>
    <t>D3_9m_B</t>
  </si>
  <si>
    <t>D3_9m_C</t>
  </si>
  <si>
    <t>D3_SHR_A</t>
  </si>
  <si>
    <t>D3_SHR_B</t>
  </si>
  <si>
    <t>D3_SHR_C</t>
  </si>
  <si>
    <t>sum.taxonomy</t>
  </si>
  <si>
    <t>Eukaryota;Chordata;Actinopteri;;Embiotocidae;;</t>
  </si>
  <si>
    <t>Eukaryota;Chordata;Actinopteri;;Embiotocidae;Embiotoca;Embiotoca jacksoni</t>
  </si>
  <si>
    <t>Eukaryota;Chordata;Chondrichthyes;Carcharhiniformes;Triakidae;Mustelus;Mustelus californicus</t>
  </si>
  <si>
    <t>Eukaryota;Chordata;Actinopteri;;Pomacentridae;Chromis;Chromis punctipinnis</t>
  </si>
  <si>
    <t>NA</t>
  </si>
  <si>
    <t>Eukaryota;Chordata;Actinopteri;;Pomacentridae;Hypsypops;Hypsypops rubicundus</t>
  </si>
  <si>
    <t>Eukaryota;Chordata;Actinopteri;;Pomacentridae;Stegastes;Stegastes nigricans</t>
  </si>
  <si>
    <t>Eukaryota;Chordata;Actinopteri;Atheriniformes;Atherinopsidae;Leuresthes;Leuresthes tenuis</t>
  </si>
  <si>
    <t>Eukaryota;Chordata;Aves;Passeriformes;Sylviidae;Regulus;Regulus calendula</t>
  </si>
  <si>
    <t>Eukaryota;Chordata;Actinopteri;Blenniiformes;Clinidae;Heterostichus;Heterostichus rostratus</t>
  </si>
  <si>
    <t>Eukaryota;Chordata;Actinopteri;Centrarchiformes;Kyphosidae;Medialuna;Medialuna californiensis</t>
  </si>
  <si>
    <t>Eukaryota;Chordata;Actinopteri;Beloniformes;Belonidae;Strongylura;Strongylura exilis</t>
  </si>
  <si>
    <t>Eukaryota;Chordata;Actinopteri;;Embiotocidae;Amphistichus;</t>
  </si>
  <si>
    <t>Eukaryota;Chordata;Aves;Passeriformes;Certhiidae;Campylorhynchus;Campylorhynchus zonatus</t>
  </si>
  <si>
    <t>Eukaryota;Chordata;Actinopteri;;Sciaenidae;Menticirrhus;</t>
  </si>
  <si>
    <t>Eukaryota;Chordata;Actinopteri;Atheriniformes;Atherinopsidae;Atherinops;Atherinops affinis</t>
  </si>
  <si>
    <t>Eukaryota;Chordata;Mammalia;Primates;Cercopithecidae;;</t>
  </si>
  <si>
    <t>Eukaryota;Chordata;Chondrichthyes;;Squatinidae;Squatina;Squatina californica</t>
  </si>
  <si>
    <t>Eukaryota;Chordata;Actinopteri;Centrarchiformes;Kyphosidae;Hermosilla;Hermosilla azurea</t>
  </si>
  <si>
    <t>Eukaryota;Chordata;Mammalia;Artiodactyla;Delphinidae;Tursiops;Tursiops truncatus</t>
  </si>
  <si>
    <t>Eukaryota;Chordata;Mammalia;Primates;Hominidae;Homo;Homo sapiens</t>
  </si>
  <si>
    <t>Eukaryota;Chordata;Actinopteri;Labriformes;Labridae;Halichoeres;Halichoeres semicinctus</t>
  </si>
  <si>
    <t>Eukaryota;Chordata;Actinopteri;Blenniiformes;Clinidae;Gibbonsia;</t>
  </si>
  <si>
    <t>Eukaryota;Chordata;Chondrichthyes;Heterodontiformes;Heterodontidae;Heterodontus;Heterodontus francisci</t>
  </si>
  <si>
    <t>Eukaryota;Chordata;Actinopteri;;Sciaenidae;Seriphus;Seriphus politus</t>
  </si>
  <si>
    <t>Eukaryota;Chordata;Actinopteri;;Sciaenidae;Umbrina;Umbrina roncador</t>
  </si>
  <si>
    <t>Eukaryota;Chordata;Actinopteri;Labriformes;Labridae;Semicossyphus;Semicossyphus pulcher</t>
  </si>
  <si>
    <t>Eukaryota;Chordata;Actinopteri;Perciformes;Serranidae;Paralabrax;Paralabrax nebulifer</t>
  </si>
  <si>
    <t>Eukaryota;Chordata;Actinopteri;Scombriformes;Scombridae;Scomber;Scomber japonicus</t>
  </si>
  <si>
    <t>Eukaryota;Chordata;Actinopteri;Centrarchiformes;Kyphosidae;Girella;Girella nigricans</t>
  </si>
  <si>
    <t>Eukaryota;Chordata;Actinopteri;Clupeiformes;Engraulidae;Engraulis;Engraulis mordax</t>
  </si>
  <si>
    <t>Eukaryota;Chordata;Actinopteri;Pleuronectiformes;Paralichthyidae;Citharichthys;Citharichthys stigmaeus</t>
  </si>
  <si>
    <t>Eukaryota;Chordata;Actinopteri;Labriformes;Labridae;Oxyjulis;Oxyjulis californica</t>
  </si>
  <si>
    <t>Eukaryota;Chordata;Actinopteri;;Embiotocidae;Micrometrus;Micrometrus minimus</t>
  </si>
  <si>
    <t>Eukaryota;Chordata;Chondrichthyes;Carcharhiniformes;Triakidae;Triakis;Triakis semifasciata</t>
  </si>
  <si>
    <t>Eukaryota;Chordata;Chondrichthyes;Pristiformes/Rhiniformes group;Rhinobatidae;Pseudobatos;Pseudobatos productus</t>
  </si>
  <si>
    <t>Eukaryota;Chordata;Mammalia;Artiodactyla;Delphinidae;;</t>
  </si>
  <si>
    <t>Eukaryota;Chordata;Actinopteri;;Embiotocidae;Rhacochilus;Rhacochilus vacca</t>
  </si>
  <si>
    <t>Eukaryota;Chordata;Actinopteri;Lutjaniformes;Haemulidae;Anisotremus;Anisotremus davidsonii</t>
  </si>
  <si>
    <t>Eukaryota;Chordata;Mammalia;Carnivora;Otariidae;Zalophus;Zalophus californianus</t>
  </si>
  <si>
    <t>Eukaryota;Chordata;Actinopteri;Clupeiformes;Clupeidae;Sardinops;Sardinops sagax</t>
  </si>
  <si>
    <t>Eukaryota;Chordata;Actinopteri;Blenniiformes;Gobiesocidae;Rimicola;Rimicola muscarum</t>
  </si>
  <si>
    <t>Eukaryota;Chordata;Actinopteri;;Malacanthidae;Caulolatilus;Caulolatilus princeps</t>
  </si>
  <si>
    <t>Eukaryota;Chordata;Actinopteri;Blenniiformes;Blenniidae;Hypsoblennius;Hypsoblennius gilberti</t>
  </si>
  <si>
    <t>Eukaryota;Chordata;Actinopteri;Perciformes;Cottidae;Ruscarius;Ruscarius creaseri</t>
  </si>
  <si>
    <t>Eukaryota;Chordata;Mammalia;Artiodactyla;Suidae;Sus;Sus scrofa</t>
  </si>
  <si>
    <t>Eukaryota;Chordata;Actinopteri;Pleuronectiformes;Paralichthyidae;Paralichthys;Paralichthys californicus</t>
  </si>
  <si>
    <t>Eukaryota;Chordata;Actinopteri;Mugiliformes;Mugilidae;Mugil;Mugil cephalus</t>
  </si>
  <si>
    <t>Eukaryota;Chordata;Actinopteri;Blenniiformes;Blenniidae;Hypsoblennius;Hypsoblennius jenkinsi</t>
  </si>
  <si>
    <t>Eukaryota;Chordata;Actinopteri;Gobiiformes;Gobiidae;Typhlogobius;Typhlogobius californiensis</t>
  </si>
  <si>
    <t>Eukaryota;Chordata;Actinopteri;Pleuronectiformes;Paralichthyidae;Citharichthys;Citharichthys sordidus</t>
  </si>
  <si>
    <t>Eukaryota;Chordata;Actinopteri;Perciformes;Serranidae;Paralabrax;Paralabrax clathratus</t>
  </si>
  <si>
    <t>Eukaryota;Chordata;Actinopteri;Pleuronectiformes;Cynoglossidae;Symphurus;Symphurus atricaudus</t>
  </si>
  <si>
    <t>Eukaryota;Chordata;Actinopteri;Perciformes;Sebastidae;Sebastes;</t>
  </si>
  <si>
    <t>Eukaryota;Chordata;Actinopteri;;Embiotocidae;Rhacochilus;Rhacochilus toxotes</t>
  </si>
  <si>
    <t>Eukaryota;Chordata;Actinopteri;Blenniiformes;Labrisomidae;Paraclinus;Paraclinus integripinnis</t>
  </si>
  <si>
    <t>Eukaryota;Chordata;Mammalia;Carnivora;Canidae;Canis;Canis lupus</t>
  </si>
  <si>
    <t>Eukaryota;Chordata;Actinopteri;;Embiotocidae;Cymatogaster;Cymatogaster aggregata</t>
  </si>
  <si>
    <t>Eukaryota;Chordata;Actinopteri;Perciformes;Hexagrammidae;Oxylebius;Oxylebius pictus</t>
  </si>
  <si>
    <t>Eukaryota;Chordata;Aves;Charadriiformes;Charadriidae;Pluvialis;Pluvialis dominica</t>
  </si>
  <si>
    <t>Eukaryota;Chordata;Actinopteri;;Embiotocidae;Hypsurus;Hypsurus caryi</t>
  </si>
  <si>
    <t>Eukaryota;Chordata;Actinopteri;Blenniiformes;Clinidae;Gibbonsia;Gibbonsia montereyensis</t>
  </si>
  <si>
    <t>Eukaryota;Chordata;Actinopteri;;Sciaenidae;Menticirrhus;Menticirrhus undulatus</t>
  </si>
  <si>
    <t>Eukaryota;Chordata;Actinopteri;;Sphyraenidae;Sphyraena;Sphyraena argentea</t>
  </si>
  <si>
    <t>Eukaryota;Chordata;Actinopteri;Perciformes;Cottidae;Scorpaenichthys;Scorpaenichthys marmoratus</t>
  </si>
  <si>
    <t>Eukaryota;Chordata;Aves;Pelecaniformes;Pelecanidae;Pelecanus;Pelecanus occidentalis</t>
  </si>
  <si>
    <t>Eukaryota;Chordata;Actinopteri;Syngnathiformes;Syngnathidae;Syngnathus;Syngnathus leptorhynchus</t>
  </si>
  <si>
    <t>Eukaryota;Chordata;Mammalia;Primates;Hominidae;Pan;Pan paniscus</t>
  </si>
  <si>
    <t>Eukaryota;Chordata;Mammalia;Carnivora;Phocidae;Phoca;</t>
  </si>
  <si>
    <t>Eukaryota;Chordata;Actinopteri;Perciformes;Cottidae;Clinocottus;Clinocottus analis</t>
  </si>
  <si>
    <t>Eukaryota;Chordata;Chondrichthyes;;Platyrhinidae;Platyrhinoidis;Platyrhinoidis triseriata</t>
  </si>
  <si>
    <t>Eukaryota;Chordata;Actinopteri;Pleuronectiformes;Paralichthyidae;Citharichthys;</t>
  </si>
  <si>
    <t>Eukaryota;Chordata;Actinopteri;;Embiotocidae;Brachyistius;Brachyistius frenatus</t>
  </si>
  <si>
    <t>Eukaryota;Chordata;Actinopteri;Carangiformes;Carangidae;Trachurus;Trachurus symmetricus</t>
  </si>
  <si>
    <t>Eukaryota;Chordata;Actinopteri;Aulopiformes;Synodontidae;Synodus;Synodus lucioceps</t>
  </si>
  <si>
    <t>Eukaryota;Chordata;Chondrichthyes;Myliobatiformes;Gymnuridae;Gymnura;Gymnura marmorata</t>
  </si>
  <si>
    <t>Eukaryota;Chordata;Actinopteri;;Sciaenidae;Cheilotrema;Cheilotrema saturnum</t>
  </si>
  <si>
    <t>Eukaryota;Chordata;Aves;Charadriiformes;Laridae;Larus;</t>
  </si>
  <si>
    <t>Eukaryota;Chordata;Actinopteri;Pleuronectiformes;Pleuronectidae;Pleuronichthys;Pleuronichthys verticalis</t>
  </si>
  <si>
    <t>Eukaryota;Chordata;Actinopteri;Perciformes;Scorpaenidae;Scorpaena;Scorpaena guttata</t>
  </si>
  <si>
    <t>Eukaryota;Chordata;Actinopteri;Perciformes;Serranidae;Epinephelus;Epinephelus merra</t>
  </si>
  <si>
    <t>Eukaryota;Chordata;Actinopteri;Ophidiiformes;Ophidiidae;Ophidion;Ophidion scrippsae</t>
  </si>
  <si>
    <t>Eukaryota;Chordata;Aves;Pelecaniformes;Phalacrocoracidae;Urile;Urile pelagicus</t>
  </si>
  <si>
    <t>Eukaryota;Chordata;Actinopteri;Perciformes;Cottidae;Clinocottus;Clinocottus recalvus</t>
  </si>
  <si>
    <t>Eukaryota;Chordata;Aves;Charadriiformes;Laridae;Larus;Larus occidentalis</t>
  </si>
  <si>
    <t>Eukaryota;Chordata;Chondrichthyes;Myliobatiformes;Myliobatidae;Myliobatis;Myliobatis californica</t>
  </si>
  <si>
    <t>Eukaryota;Chordata;Actinopteri;Gobiiformes;Gobiidae;Lethops;Lethops connectens</t>
  </si>
  <si>
    <t>Eukaryota;Chordata;Aves;Procellariiformes;;;</t>
  </si>
  <si>
    <t>Eukaryota;Chordata;Actinopteri;Scombriformes;Scombridae;Sarda;Sarda chiliensis</t>
  </si>
  <si>
    <t>sum</t>
  </si>
  <si>
    <t>percent</t>
  </si>
  <si>
    <t>number_ID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</si>
</sst>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Sheet2!$A$2:$A$91</c:f>
              <c:numCache>
                <c:formatCode>General</c:formatCode>
                <c:ptCount val="90"/>
                <c:pt idx="0">
                  <c:v>3.6363636363636362E-2</c:v>
                </c:pt>
                <c:pt idx="1">
                  <c:v>3.6363636363636362E-2</c:v>
                </c:pt>
                <c:pt idx="2">
                  <c:v>5.4545454545454543E-2</c:v>
                </c:pt>
                <c:pt idx="3">
                  <c:v>5.4545454545454543E-2</c:v>
                </c:pt>
                <c:pt idx="4">
                  <c:v>5.4545454545454543E-2</c:v>
                </c:pt>
                <c:pt idx="5">
                  <c:v>5.4545454545454543E-2</c:v>
                </c:pt>
                <c:pt idx="6">
                  <c:v>5.4545454545454543E-2</c:v>
                </c:pt>
                <c:pt idx="7">
                  <c:v>7.2727272727272724E-2</c:v>
                </c:pt>
                <c:pt idx="8">
                  <c:v>7.2727272727272724E-2</c:v>
                </c:pt>
                <c:pt idx="9">
                  <c:v>7.2727272727272724E-2</c:v>
                </c:pt>
                <c:pt idx="10">
                  <c:v>7.2727272727272724E-2</c:v>
                </c:pt>
                <c:pt idx="11">
                  <c:v>7.2727272727272724E-2</c:v>
                </c:pt>
                <c:pt idx="12">
                  <c:v>7.2727272727272724E-2</c:v>
                </c:pt>
                <c:pt idx="13">
                  <c:v>9.0909090909090912E-2</c:v>
                </c:pt>
                <c:pt idx="14">
                  <c:v>9.0909090909090912E-2</c:v>
                </c:pt>
                <c:pt idx="15">
                  <c:v>9.0909090909090912E-2</c:v>
                </c:pt>
                <c:pt idx="16">
                  <c:v>9.0909090909090912E-2</c:v>
                </c:pt>
                <c:pt idx="17">
                  <c:v>0.10909090909090909</c:v>
                </c:pt>
                <c:pt idx="18">
                  <c:v>0.10909090909090909</c:v>
                </c:pt>
                <c:pt idx="19">
                  <c:v>0.10909090909090909</c:v>
                </c:pt>
                <c:pt idx="20">
                  <c:v>0.10909090909090909</c:v>
                </c:pt>
                <c:pt idx="21">
                  <c:v>0.14545454545454545</c:v>
                </c:pt>
                <c:pt idx="22">
                  <c:v>0.14545454545454545</c:v>
                </c:pt>
                <c:pt idx="23">
                  <c:v>0.16363636363636364</c:v>
                </c:pt>
                <c:pt idx="24">
                  <c:v>0.18181818181818182</c:v>
                </c:pt>
                <c:pt idx="25">
                  <c:v>0.18181818181818182</c:v>
                </c:pt>
                <c:pt idx="26">
                  <c:v>0.18181818181818182</c:v>
                </c:pt>
                <c:pt idx="27">
                  <c:v>0.2</c:v>
                </c:pt>
                <c:pt idx="28">
                  <c:v>0.2</c:v>
                </c:pt>
                <c:pt idx="29">
                  <c:v>0.21818181818181817</c:v>
                </c:pt>
                <c:pt idx="30">
                  <c:v>0.23636363636363636</c:v>
                </c:pt>
                <c:pt idx="31">
                  <c:v>0.23636363636363636</c:v>
                </c:pt>
                <c:pt idx="32">
                  <c:v>0.23636363636363636</c:v>
                </c:pt>
                <c:pt idx="33">
                  <c:v>0.25454545454545452</c:v>
                </c:pt>
                <c:pt idx="34">
                  <c:v>0.27272727272727271</c:v>
                </c:pt>
                <c:pt idx="35">
                  <c:v>0.27272727272727271</c:v>
                </c:pt>
                <c:pt idx="36">
                  <c:v>0.27272727272727271</c:v>
                </c:pt>
                <c:pt idx="37">
                  <c:v>0.29090909090909089</c:v>
                </c:pt>
                <c:pt idx="38">
                  <c:v>0.30909090909090908</c:v>
                </c:pt>
                <c:pt idx="39">
                  <c:v>0.30909090909090908</c:v>
                </c:pt>
                <c:pt idx="40">
                  <c:v>0.30909090909090908</c:v>
                </c:pt>
                <c:pt idx="41">
                  <c:v>0.32727272727272727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0.43636363636363634</c:v>
                </c:pt>
                <c:pt idx="46">
                  <c:v>0.43636363636363634</c:v>
                </c:pt>
                <c:pt idx="47">
                  <c:v>0.45454545454545453</c:v>
                </c:pt>
                <c:pt idx="48">
                  <c:v>0.45454545454545453</c:v>
                </c:pt>
                <c:pt idx="49">
                  <c:v>0.47272727272727272</c:v>
                </c:pt>
                <c:pt idx="50">
                  <c:v>0.50909090909090904</c:v>
                </c:pt>
                <c:pt idx="51">
                  <c:v>0.52727272727272723</c:v>
                </c:pt>
                <c:pt idx="52">
                  <c:v>0.5636363636363636</c:v>
                </c:pt>
                <c:pt idx="53">
                  <c:v>0.58181818181818179</c:v>
                </c:pt>
                <c:pt idx="54">
                  <c:v>0.6</c:v>
                </c:pt>
                <c:pt idx="55">
                  <c:v>0.61818181818181817</c:v>
                </c:pt>
                <c:pt idx="56">
                  <c:v>0.61818181818181817</c:v>
                </c:pt>
                <c:pt idx="57">
                  <c:v>0.63636363636363635</c:v>
                </c:pt>
                <c:pt idx="58">
                  <c:v>0.63636363636363635</c:v>
                </c:pt>
                <c:pt idx="59">
                  <c:v>0.65454545454545454</c:v>
                </c:pt>
                <c:pt idx="60">
                  <c:v>0.67272727272727273</c:v>
                </c:pt>
                <c:pt idx="61">
                  <c:v>0.69090909090909092</c:v>
                </c:pt>
                <c:pt idx="62">
                  <c:v>0.70909090909090911</c:v>
                </c:pt>
                <c:pt idx="63">
                  <c:v>0.72727272727272729</c:v>
                </c:pt>
                <c:pt idx="64">
                  <c:v>0.72727272727272729</c:v>
                </c:pt>
                <c:pt idx="65">
                  <c:v>0.74545454545454548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0.81818181818181823</c:v>
                </c:pt>
                <c:pt idx="70">
                  <c:v>0.83636363636363631</c:v>
                </c:pt>
                <c:pt idx="71">
                  <c:v>0.83636363636363631</c:v>
                </c:pt>
                <c:pt idx="72">
                  <c:v>0.8545454545454545</c:v>
                </c:pt>
                <c:pt idx="73">
                  <c:v>0.8545454545454545</c:v>
                </c:pt>
                <c:pt idx="74">
                  <c:v>0.90909090909090906</c:v>
                </c:pt>
                <c:pt idx="75">
                  <c:v>0.90909090909090906</c:v>
                </c:pt>
                <c:pt idx="76">
                  <c:v>0.92727272727272725</c:v>
                </c:pt>
                <c:pt idx="77">
                  <c:v>0.92727272727272725</c:v>
                </c:pt>
                <c:pt idx="78">
                  <c:v>0.94545454545454544</c:v>
                </c:pt>
                <c:pt idx="79">
                  <c:v>0.94545454545454544</c:v>
                </c:pt>
                <c:pt idx="80">
                  <c:v>0.94545454545454544</c:v>
                </c:pt>
                <c:pt idx="81">
                  <c:v>0.96363636363636362</c:v>
                </c:pt>
                <c:pt idx="82">
                  <c:v>0.96363636363636362</c:v>
                </c:pt>
                <c:pt idx="83">
                  <c:v>0.96363636363636362</c:v>
                </c:pt>
                <c:pt idx="84">
                  <c:v>0.98181818181818181</c:v>
                </c:pt>
                <c:pt idx="85">
                  <c:v>0.98181818181818181</c:v>
                </c:pt>
                <c:pt idx="86">
                  <c:v>0.98181818181818181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92-8C4F-BC00-236590F50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218079"/>
        <c:axId val="1577219711"/>
      </c:scatterChart>
      <c:valAx>
        <c:axId val="1577218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219711"/>
        <c:crosses val="autoZero"/>
        <c:crossBetween val="midCat"/>
      </c:valAx>
      <c:valAx>
        <c:axId val="157721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218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ASV_post_occ_sum_taxonomy_pres_!$BF$2:$BF$91</c:f>
              <c:numCache>
                <c:formatCode>0.00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ASV_post_occ_sum_taxonomy_pres_!$BE$2:$BE$91</c:f>
              <c:numCache>
                <c:formatCode>0.00</c:formatCode>
                <c:ptCount val="90"/>
                <c:pt idx="0">
                  <c:v>0.96363636363636362</c:v>
                </c:pt>
                <c:pt idx="1">
                  <c:v>0.96363636363636362</c:v>
                </c:pt>
                <c:pt idx="2">
                  <c:v>5.4545454545454543E-2</c:v>
                </c:pt>
                <c:pt idx="3">
                  <c:v>0.27272727272727271</c:v>
                </c:pt>
                <c:pt idx="4">
                  <c:v>9.0909090909090912E-2</c:v>
                </c:pt>
                <c:pt idx="5">
                  <c:v>0.10909090909090909</c:v>
                </c:pt>
                <c:pt idx="6">
                  <c:v>3.6363636363636362E-2</c:v>
                </c:pt>
                <c:pt idx="7">
                  <c:v>0.92727272727272725</c:v>
                </c:pt>
                <c:pt idx="8">
                  <c:v>7.2727272727272724E-2</c:v>
                </c:pt>
                <c:pt idx="9">
                  <c:v>0.98181818181818181</c:v>
                </c:pt>
                <c:pt idx="10">
                  <c:v>0.23636363636363636</c:v>
                </c:pt>
                <c:pt idx="11">
                  <c:v>0.10909090909090909</c:v>
                </c:pt>
                <c:pt idx="12">
                  <c:v>7.2727272727272724E-2</c:v>
                </c:pt>
                <c:pt idx="13">
                  <c:v>5.4545454545454543E-2</c:v>
                </c:pt>
                <c:pt idx="14">
                  <c:v>0.18181818181818182</c:v>
                </c:pt>
                <c:pt idx="15">
                  <c:v>1</c:v>
                </c:pt>
                <c:pt idx="16">
                  <c:v>7.2727272727272724E-2</c:v>
                </c:pt>
                <c:pt idx="17">
                  <c:v>0.5636363636363636</c:v>
                </c:pt>
                <c:pt idx="18">
                  <c:v>0.8</c:v>
                </c:pt>
                <c:pt idx="19">
                  <c:v>0.67272727272727273</c:v>
                </c:pt>
                <c:pt idx="20">
                  <c:v>0.8</c:v>
                </c:pt>
                <c:pt idx="21">
                  <c:v>0.65454545454545454</c:v>
                </c:pt>
                <c:pt idx="22">
                  <c:v>0.98181818181818181</c:v>
                </c:pt>
                <c:pt idx="23">
                  <c:v>0.63636363636363635</c:v>
                </c:pt>
                <c:pt idx="24">
                  <c:v>0.94545454545454544</c:v>
                </c:pt>
                <c:pt idx="25">
                  <c:v>0.8545454545454545</c:v>
                </c:pt>
                <c:pt idx="26">
                  <c:v>0.70909090909090911</c:v>
                </c:pt>
                <c:pt idx="27">
                  <c:v>0.81818181818181823</c:v>
                </c:pt>
                <c:pt idx="28">
                  <c:v>0.94545454545454544</c:v>
                </c:pt>
                <c:pt idx="29">
                  <c:v>0.92727272727272725</c:v>
                </c:pt>
                <c:pt idx="30">
                  <c:v>0.96363636363636362</c:v>
                </c:pt>
                <c:pt idx="31">
                  <c:v>0.83636363636363631</c:v>
                </c:pt>
                <c:pt idx="32">
                  <c:v>1</c:v>
                </c:pt>
                <c:pt idx="33">
                  <c:v>0.61818181818181817</c:v>
                </c:pt>
                <c:pt idx="34">
                  <c:v>0.69090909090909092</c:v>
                </c:pt>
                <c:pt idx="35">
                  <c:v>0.74545454545454548</c:v>
                </c:pt>
                <c:pt idx="36">
                  <c:v>0.45454545454545453</c:v>
                </c:pt>
                <c:pt idx="37">
                  <c:v>0.61818181818181817</c:v>
                </c:pt>
                <c:pt idx="38">
                  <c:v>0.6</c:v>
                </c:pt>
                <c:pt idx="39">
                  <c:v>0.83636363636363631</c:v>
                </c:pt>
                <c:pt idx="40">
                  <c:v>0.8</c:v>
                </c:pt>
                <c:pt idx="41">
                  <c:v>1</c:v>
                </c:pt>
                <c:pt idx="42">
                  <c:v>0.8545454545454545</c:v>
                </c:pt>
                <c:pt idx="43">
                  <c:v>0.30909090909090908</c:v>
                </c:pt>
                <c:pt idx="44">
                  <c:v>0.50909090909090904</c:v>
                </c:pt>
                <c:pt idx="45">
                  <c:v>0.21818181818181817</c:v>
                </c:pt>
                <c:pt idx="46">
                  <c:v>7.2727272727272724E-2</c:v>
                </c:pt>
                <c:pt idx="47">
                  <c:v>0.58181818181818179</c:v>
                </c:pt>
                <c:pt idx="48">
                  <c:v>0.27272727272727271</c:v>
                </c:pt>
                <c:pt idx="49">
                  <c:v>0.47272727272727272</c:v>
                </c:pt>
                <c:pt idx="50">
                  <c:v>0.52727272727272723</c:v>
                </c:pt>
                <c:pt idx="51">
                  <c:v>0.4</c:v>
                </c:pt>
                <c:pt idx="52">
                  <c:v>0.90909090909090906</c:v>
                </c:pt>
                <c:pt idx="53">
                  <c:v>0.72727272727272729</c:v>
                </c:pt>
                <c:pt idx="54">
                  <c:v>0.72727272727272729</c:v>
                </c:pt>
                <c:pt idx="55">
                  <c:v>0.45454545454545453</c:v>
                </c:pt>
                <c:pt idx="56">
                  <c:v>0.4</c:v>
                </c:pt>
                <c:pt idx="57">
                  <c:v>0.43636363636363634</c:v>
                </c:pt>
                <c:pt idx="58">
                  <c:v>0.32727272727272727</c:v>
                </c:pt>
                <c:pt idx="59">
                  <c:v>0.2</c:v>
                </c:pt>
                <c:pt idx="60">
                  <c:v>7.2727272727272724E-2</c:v>
                </c:pt>
                <c:pt idx="61">
                  <c:v>0.23636363636363636</c:v>
                </c:pt>
                <c:pt idx="62">
                  <c:v>0.43636363636363634</c:v>
                </c:pt>
                <c:pt idx="63">
                  <c:v>0.90909090909090906</c:v>
                </c:pt>
                <c:pt idx="64">
                  <c:v>0.30909090909090908</c:v>
                </c:pt>
                <c:pt idx="65">
                  <c:v>0.30909090909090908</c:v>
                </c:pt>
                <c:pt idx="66">
                  <c:v>9.0909090909090912E-2</c:v>
                </c:pt>
                <c:pt idx="67">
                  <c:v>0.18181818181818182</c:v>
                </c:pt>
                <c:pt idx="68">
                  <c:v>0.14545454545454545</c:v>
                </c:pt>
                <c:pt idx="69">
                  <c:v>0.2</c:v>
                </c:pt>
                <c:pt idx="70">
                  <c:v>0.23636363636363636</c:v>
                </c:pt>
                <c:pt idx="71">
                  <c:v>0.27272727272727271</c:v>
                </c:pt>
                <c:pt idx="72">
                  <c:v>0.14545454545454545</c:v>
                </c:pt>
                <c:pt idx="73">
                  <c:v>0.98181818181818181</c:v>
                </c:pt>
                <c:pt idx="74">
                  <c:v>0.25454545454545452</c:v>
                </c:pt>
                <c:pt idx="75">
                  <c:v>0.29090909090909089</c:v>
                </c:pt>
                <c:pt idx="76">
                  <c:v>0.16363636363636364</c:v>
                </c:pt>
                <c:pt idx="77">
                  <c:v>0.63636363636363635</c:v>
                </c:pt>
                <c:pt idx="78">
                  <c:v>9.0909090909090912E-2</c:v>
                </c:pt>
                <c:pt idx="79">
                  <c:v>0.10909090909090909</c:v>
                </c:pt>
                <c:pt idx="80">
                  <c:v>0.10909090909090909</c:v>
                </c:pt>
                <c:pt idx="81">
                  <c:v>7.2727272727272724E-2</c:v>
                </c:pt>
                <c:pt idx="82">
                  <c:v>0.18181818181818182</c:v>
                </c:pt>
                <c:pt idx="83">
                  <c:v>0.4</c:v>
                </c:pt>
                <c:pt idx="84">
                  <c:v>5.4545454545454543E-2</c:v>
                </c:pt>
                <c:pt idx="85">
                  <c:v>3.6363636363636362E-2</c:v>
                </c:pt>
                <c:pt idx="86">
                  <c:v>0.94545454545454544</c:v>
                </c:pt>
                <c:pt idx="87">
                  <c:v>9.0909090909090912E-2</c:v>
                </c:pt>
                <c:pt idx="88">
                  <c:v>5.4545454545454543E-2</c:v>
                </c:pt>
                <c:pt idx="89">
                  <c:v>5.4545454545454543E-2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E8-6649-94BB-E3D771E70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386735"/>
        <c:axId val="1487492159"/>
      </c:scatterChart>
      <c:valAx>
        <c:axId val="1487386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492159"/>
        <c:crosses val="autoZero"/>
        <c:crossBetween val="midCat"/>
      </c:valAx>
      <c:valAx>
        <c:axId val="148749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386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57</xdr:row>
      <xdr:rowOff>76200</xdr:rowOff>
    </xdr:from>
    <xdr:to>
      <xdr:col>21</xdr:col>
      <xdr:colOff>203200</xdr:colOff>
      <xdr:row>89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081976-8C9A-A94B-8AFA-B42CF6D366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67</xdr:col>
      <xdr:colOff>482598</xdr:colOff>
      <xdr:row>5</xdr:row>
      <xdr:rowOff>186266</xdr:rowOff>
    </xdr:from>
    <xdr:to>
      <xdr:col>76</xdr:col>
      <xdr:colOff>304799</xdr:colOff>
      <xdr:row>36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845957-A3A7-5144-A475-44B9CD1777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75822D-85A1-ED42-AA3E-E1DB3853D7D4}" name="Table1" displayName="Table1" ref="A1:C91" totalsRowShown="0">
  <autoFilter ref="A1:C91" xr:uid="{19468EE9-5BA6-9F4B-80AE-DAA7A8E4F458}"/>
  <sortState xmlns:xlrd2="http://schemas.microsoft.com/office/spreadsheetml/2017/richdata2" ref="A2:C91">
    <sortCondition ref="A1:A91"/>
  </sortState>
  <tableColumns count="3">
    <tableColumn id="1" xr3:uid="{663B5BF6-BE40-5748-A5D8-01B4895B5775}" name="percent"/>
    <tableColumn id="2" xr3:uid="{37FAD829-DFC3-C44C-8FCE-B7C074A93B7D}" name="number_ID"/>
    <tableColumn id="3" xr3:uid="{DB59898D-3425-D943-9217-61AAF6345F96}" name="sum.taxonom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BDEF7-014D-4546-A7A8-193918332B81}">
  <dimension ref="A1:J91"/>
  <sheetViews>
    <sheetView tabSelected="1" workbookViewId="0">
      <selection activeCell="A91" sqref="A1:H91"/>
    </sheetView>
  </sheetViews>
  <sheetFormatPr baseColWidth="10" defaultRowHeight="16"/>
  <cols>
    <col min="2" max="2" width="12.6640625" customWidth="1"/>
    <col min="3" max="3" width="15.83203125" customWidth="1"/>
  </cols>
  <sheetData>
    <row r="1" spans="1:10">
      <c r="A1" t="s">
        <v>146</v>
      </c>
      <c r="B1" t="s">
        <v>147</v>
      </c>
      <c r="C1" t="s">
        <v>55</v>
      </c>
    </row>
    <row r="2" spans="1:10">
      <c r="A2" s="2">
        <v>3.6363636363636362E-2</v>
      </c>
      <c r="B2" s="2">
        <v>7</v>
      </c>
      <c r="C2" s="2" t="s">
        <v>62</v>
      </c>
    </row>
    <row r="3" spans="1:10">
      <c r="A3" s="2">
        <v>3.6363636363636362E-2</v>
      </c>
      <c r="B3" s="2">
        <v>86</v>
      </c>
      <c r="C3" s="2" t="s">
        <v>140</v>
      </c>
      <c r="J3">
        <f>COUNT(B44:B91)</f>
        <v>48</v>
      </c>
    </row>
    <row r="4" spans="1:10">
      <c r="A4" s="2">
        <v>5.4545454545454543E-2</v>
      </c>
      <c r="B4" s="2">
        <v>3</v>
      </c>
      <c r="C4" s="2" t="s">
        <v>58</v>
      </c>
    </row>
    <row r="5" spans="1:10">
      <c r="A5" s="2">
        <v>5.4545454545454543E-2</v>
      </c>
      <c r="B5" s="2">
        <v>14</v>
      </c>
      <c r="C5" s="2" t="s">
        <v>69</v>
      </c>
    </row>
    <row r="6" spans="1:10">
      <c r="A6" s="2">
        <v>5.4545454545454543E-2</v>
      </c>
      <c r="B6" s="2">
        <v>85</v>
      </c>
      <c r="C6" s="2" t="s">
        <v>139</v>
      </c>
    </row>
    <row r="7" spans="1:10">
      <c r="A7" s="2">
        <v>5.4545454545454543E-2</v>
      </c>
      <c r="B7" s="2">
        <v>89</v>
      </c>
      <c r="C7" s="2" t="s">
        <v>143</v>
      </c>
    </row>
    <row r="8" spans="1:10">
      <c r="A8" s="2">
        <v>5.4545454545454543E-2</v>
      </c>
      <c r="B8" s="2">
        <v>90</v>
      </c>
      <c r="C8" s="2" t="s">
        <v>144</v>
      </c>
    </row>
    <row r="9" spans="1:10">
      <c r="A9" s="2">
        <v>7.2727272727272724E-2</v>
      </c>
      <c r="B9" s="2">
        <v>9</v>
      </c>
      <c r="C9" s="2" t="s">
        <v>64</v>
      </c>
    </row>
    <row r="10" spans="1:10">
      <c r="A10" s="2">
        <v>7.2727272727272724E-2</v>
      </c>
      <c r="B10" s="2">
        <v>13</v>
      </c>
      <c r="C10" s="2" t="s">
        <v>68</v>
      </c>
    </row>
    <row r="11" spans="1:10">
      <c r="A11" s="2">
        <v>7.2727272727272724E-2</v>
      </c>
      <c r="B11" s="2">
        <v>17</v>
      </c>
      <c r="C11" s="2" t="s">
        <v>72</v>
      </c>
    </row>
    <row r="12" spans="1:10">
      <c r="A12" s="2">
        <v>7.2727272727272724E-2</v>
      </c>
      <c r="B12" s="2">
        <v>47</v>
      </c>
      <c r="C12" s="2" t="s">
        <v>101</v>
      </c>
    </row>
    <row r="13" spans="1:10">
      <c r="A13" s="2">
        <v>7.2727272727272724E-2</v>
      </c>
      <c r="B13" s="2">
        <v>61</v>
      </c>
      <c r="C13" s="2" t="s">
        <v>115</v>
      </c>
    </row>
    <row r="14" spans="1:10">
      <c r="A14" s="2">
        <v>7.2727272727272724E-2</v>
      </c>
      <c r="B14" s="2">
        <v>82</v>
      </c>
      <c r="C14" s="2" t="s">
        <v>136</v>
      </c>
    </row>
    <row r="15" spans="1:10">
      <c r="A15" s="2">
        <v>9.0909090909090912E-2</v>
      </c>
      <c r="B15" s="2">
        <v>5</v>
      </c>
      <c r="C15" s="2" t="s">
        <v>60</v>
      </c>
    </row>
    <row r="16" spans="1:10">
      <c r="A16" s="2">
        <v>9.0909090909090912E-2</v>
      </c>
      <c r="B16" s="2">
        <v>67</v>
      </c>
      <c r="C16" s="2" t="s">
        <v>121</v>
      </c>
    </row>
    <row r="17" spans="1:3">
      <c r="A17" s="2">
        <v>9.0909090909090912E-2</v>
      </c>
      <c r="B17" s="2">
        <v>79</v>
      </c>
      <c r="C17" s="2" t="s">
        <v>133</v>
      </c>
    </row>
    <row r="18" spans="1:3">
      <c r="A18" s="2">
        <v>9.0909090909090912E-2</v>
      </c>
      <c r="B18" s="2">
        <v>88</v>
      </c>
      <c r="C18" s="2" t="s">
        <v>142</v>
      </c>
    </row>
    <row r="19" spans="1:3">
      <c r="A19" s="2">
        <v>0.10909090909090909</v>
      </c>
      <c r="B19" s="2">
        <v>6</v>
      </c>
      <c r="C19" s="2" t="s">
        <v>61</v>
      </c>
    </row>
    <row r="20" spans="1:3">
      <c r="A20" s="2">
        <v>0.10909090909090909</v>
      </c>
      <c r="B20" s="2">
        <v>12</v>
      </c>
      <c r="C20" s="2" t="s">
        <v>67</v>
      </c>
    </row>
    <row r="21" spans="1:3">
      <c r="A21" s="2">
        <v>0.10909090909090909</v>
      </c>
      <c r="B21" s="2">
        <v>80</v>
      </c>
      <c r="C21" s="2" t="s">
        <v>134</v>
      </c>
    </row>
    <row r="22" spans="1:3">
      <c r="A22" s="2">
        <v>0.10909090909090909</v>
      </c>
      <c r="B22" s="2">
        <v>81</v>
      </c>
      <c r="C22" s="2" t="s">
        <v>135</v>
      </c>
    </row>
    <row r="23" spans="1:3">
      <c r="A23" s="2">
        <v>0.14545454545454545</v>
      </c>
      <c r="B23" s="2">
        <v>69</v>
      </c>
      <c r="C23" s="2" t="s">
        <v>123</v>
      </c>
    </row>
    <row r="24" spans="1:3">
      <c r="A24" s="2">
        <v>0.14545454545454545</v>
      </c>
      <c r="B24" s="2">
        <v>73</v>
      </c>
      <c r="C24" s="2" t="s">
        <v>127</v>
      </c>
    </row>
    <row r="25" spans="1:3">
      <c r="A25" s="2">
        <v>0.16363636363636364</v>
      </c>
      <c r="B25" s="2">
        <v>77</v>
      </c>
      <c r="C25" s="2" t="s">
        <v>131</v>
      </c>
    </row>
    <row r="26" spans="1:3">
      <c r="A26" s="2">
        <v>0.18181818181818182</v>
      </c>
      <c r="B26" s="2">
        <v>15</v>
      </c>
      <c r="C26" s="2" t="s">
        <v>70</v>
      </c>
    </row>
    <row r="27" spans="1:3">
      <c r="A27" s="2">
        <v>0.18181818181818182</v>
      </c>
      <c r="B27" s="2">
        <v>68</v>
      </c>
      <c r="C27" s="2" t="s">
        <v>122</v>
      </c>
    </row>
    <row r="28" spans="1:3">
      <c r="A28" s="2">
        <v>0.18181818181818182</v>
      </c>
      <c r="B28" s="2">
        <v>83</v>
      </c>
      <c r="C28" s="2" t="s">
        <v>137</v>
      </c>
    </row>
    <row r="29" spans="1:3">
      <c r="A29" s="2">
        <v>0.2</v>
      </c>
      <c r="B29" s="2">
        <v>60</v>
      </c>
      <c r="C29" s="2" t="s">
        <v>114</v>
      </c>
    </row>
    <row r="30" spans="1:3">
      <c r="A30" s="2">
        <v>0.2</v>
      </c>
      <c r="B30" s="2">
        <v>70</v>
      </c>
      <c r="C30" s="2" t="s">
        <v>124</v>
      </c>
    </row>
    <row r="31" spans="1:3">
      <c r="A31" s="2">
        <v>0.21818181818181817</v>
      </c>
      <c r="B31" s="2">
        <v>46</v>
      </c>
      <c r="C31" s="2" t="s">
        <v>100</v>
      </c>
    </row>
    <row r="32" spans="1:3">
      <c r="A32" s="2">
        <v>0.23636363636363636</v>
      </c>
      <c r="B32" s="2">
        <v>11</v>
      </c>
      <c r="C32" s="2" t="s">
        <v>66</v>
      </c>
    </row>
    <row r="33" spans="1:3">
      <c r="A33" s="2">
        <v>0.23636363636363636</v>
      </c>
      <c r="B33" s="2">
        <v>62</v>
      </c>
      <c r="C33" s="2" t="s">
        <v>116</v>
      </c>
    </row>
    <row r="34" spans="1:3">
      <c r="A34" s="2">
        <v>0.23636363636363636</v>
      </c>
      <c r="B34" s="2">
        <v>71</v>
      </c>
      <c r="C34" s="2" t="s">
        <v>125</v>
      </c>
    </row>
    <row r="35" spans="1:3">
      <c r="A35" s="2">
        <v>0.25454545454545452</v>
      </c>
      <c r="B35" s="2">
        <v>75</v>
      </c>
      <c r="C35" s="2" t="s">
        <v>129</v>
      </c>
    </row>
    <row r="36" spans="1:3">
      <c r="A36" s="2">
        <v>0.27272727272727271</v>
      </c>
      <c r="B36" s="2">
        <v>4</v>
      </c>
      <c r="C36" s="2" t="s">
        <v>59</v>
      </c>
    </row>
    <row r="37" spans="1:3">
      <c r="A37" s="2">
        <v>0.27272727272727271</v>
      </c>
      <c r="B37" s="2">
        <v>49</v>
      </c>
      <c r="C37" s="2" t="s">
        <v>103</v>
      </c>
    </row>
    <row r="38" spans="1:3">
      <c r="A38" s="2">
        <v>0.27272727272727271</v>
      </c>
      <c r="B38" s="2">
        <v>72</v>
      </c>
      <c r="C38" s="2" t="s">
        <v>126</v>
      </c>
    </row>
    <row r="39" spans="1:3">
      <c r="A39" s="2">
        <v>0.29090909090909089</v>
      </c>
      <c r="B39" s="2">
        <v>76</v>
      </c>
      <c r="C39" s="2" t="s">
        <v>130</v>
      </c>
    </row>
    <row r="40" spans="1:3">
      <c r="A40" s="2">
        <v>0.30909090909090908</v>
      </c>
      <c r="B40" s="2">
        <v>44</v>
      </c>
      <c r="C40" s="2" t="s">
        <v>98</v>
      </c>
    </row>
    <row r="41" spans="1:3">
      <c r="A41" s="2">
        <v>0.30909090909090908</v>
      </c>
      <c r="B41" s="2">
        <v>65</v>
      </c>
      <c r="C41" s="2" t="s">
        <v>119</v>
      </c>
    </row>
    <row r="42" spans="1:3">
      <c r="A42" s="2">
        <v>0.30909090909090908</v>
      </c>
      <c r="B42" s="2">
        <v>66</v>
      </c>
      <c r="C42" s="2" t="s">
        <v>120</v>
      </c>
    </row>
    <row r="43" spans="1:3">
      <c r="A43" s="2">
        <v>0.32727272727272727</v>
      </c>
      <c r="B43" s="2">
        <v>59</v>
      </c>
      <c r="C43" s="2" t="s">
        <v>113</v>
      </c>
    </row>
    <row r="44" spans="1:3">
      <c r="A44">
        <v>0.4</v>
      </c>
      <c r="B44">
        <v>52</v>
      </c>
      <c r="C44" t="s">
        <v>106</v>
      </c>
    </row>
    <row r="45" spans="1:3">
      <c r="A45">
        <v>0.4</v>
      </c>
      <c r="B45">
        <v>57</v>
      </c>
      <c r="C45" t="s">
        <v>111</v>
      </c>
    </row>
    <row r="46" spans="1:3">
      <c r="A46">
        <v>0.4</v>
      </c>
      <c r="B46">
        <v>84</v>
      </c>
      <c r="C46" t="s">
        <v>138</v>
      </c>
    </row>
    <row r="47" spans="1:3">
      <c r="A47">
        <v>0.43636363636363634</v>
      </c>
      <c r="B47">
        <v>58</v>
      </c>
      <c r="C47" t="s">
        <v>112</v>
      </c>
    </row>
    <row r="48" spans="1:3">
      <c r="A48">
        <v>0.43636363636363634</v>
      </c>
      <c r="B48">
        <v>63</v>
      </c>
      <c r="C48" t="s">
        <v>117</v>
      </c>
    </row>
    <row r="49" spans="1:3">
      <c r="A49">
        <v>0.45454545454545453</v>
      </c>
      <c r="B49">
        <v>37</v>
      </c>
      <c r="C49" t="s">
        <v>91</v>
      </c>
    </row>
    <row r="50" spans="1:3">
      <c r="A50">
        <v>0.45454545454545453</v>
      </c>
      <c r="B50">
        <v>56</v>
      </c>
      <c r="C50" t="s">
        <v>110</v>
      </c>
    </row>
    <row r="51" spans="1:3">
      <c r="A51">
        <v>0.47272727272727272</v>
      </c>
      <c r="B51">
        <v>50</v>
      </c>
      <c r="C51" t="s">
        <v>104</v>
      </c>
    </row>
    <row r="52" spans="1:3">
      <c r="A52">
        <v>0.50909090909090904</v>
      </c>
      <c r="B52">
        <v>45</v>
      </c>
      <c r="C52" t="s">
        <v>99</v>
      </c>
    </row>
    <row r="53" spans="1:3">
      <c r="A53">
        <v>0.52727272727272723</v>
      </c>
      <c r="B53">
        <v>51</v>
      </c>
      <c r="C53" t="s">
        <v>105</v>
      </c>
    </row>
    <row r="54" spans="1:3">
      <c r="A54">
        <v>0.5636363636363636</v>
      </c>
      <c r="B54">
        <v>18</v>
      </c>
      <c r="C54" t="s">
        <v>73</v>
      </c>
    </row>
    <row r="55" spans="1:3">
      <c r="A55">
        <v>0.58181818181818179</v>
      </c>
      <c r="B55">
        <v>48</v>
      </c>
      <c r="C55" t="s">
        <v>102</v>
      </c>
    </row>
    <row r="56" spans="1:3">
      <c r="A56">
        <v>0.6</v>
      </c>
      <c r="B56">
        <v>39</v>
      </c>
      <c r="C56" t="s">
        <v>93</v>
      </c>
    </row>
    <row r="57" spans="1:3">
      <c r="A57">
        <v>0.61818181818181817</v>
      </c>
      <c r="B57">
        <v>34</v>
      </c>
      <c r="C57" t="s">
        <v>88</v>
      </c>
    </row>
    <row r="58" spans="1:3">
      <c r="A58">
        <v>0.61818181818181817</v>
      </c>
      <c r="B58">
        <v>38</v>
      </c>
      <c r="C58" t="s">
        <v>92</v>
      </c>
    </row>
    <row r="59" spans="1:3">
      <c r="A59">
        <v>0.63636363636363635</v>
      </c>
      <c r="B59">
        <v>24</v>
      </c>
      <c r="C59" t="s">
        <v>79</v>
      </c>
    </row>
    <row r="60" spans="1:3">
      <c r="A60">
        <v>0.63636363636363635</v>
      </c>
      <c r="B60">
        <v>78</v>
      </c>
      <c r="C60" t="s">
        <v>132</v>
      </c>
    </row>
    <row r="61" spans="1:3">
      <c r="A61">
        <v>0.65454545454545454</v>
      </c>
      <c r="B61">
        <v>22</v>
      </c>
      <c r="C61" t="s">
        <v>77</v>
      </c>
    </row>
    <row r="62" spans="1:3">
      <c r="A62">
        <v>0.67272727272727273</v>
      </c>
      <c r="B62">
        <v>20</v>
      </c>
      <c r="C62" t="s">
        <v>75</v>
      </c>
    </row>
    <row r="63" spans="1:3">
      <c r="A63">
        <v>0.69090909090909092</v>
      </c>
      <c r="B63">
        <v>35</v>
      </c>
      <c r="C63" t="s">
        <v>89</v>
      </c>
    </row>
    <row r="64" spans="1:3">
      <c r="A64">
        <v>0.70909090909090911</v>
      </c>
      <c r="B64">
        <v>27</v>
      </c>
      <c r="C64" t="s">
        <v>82</v>
      </c>
    </row>
    <row r="65" spans="1:3">
      <c r="A65">
        <v>0.72727272727272729</v>
      </c>
      <c r="B65">
        <v>54</v>
      </c>
      <c r="C65" t="s">
        <v>108</v>
      </c>
    </row>
    <row r="66" spans="1:3">
      <c r="A66">
        <v>0.72727272727272729</v>
      </c>
      <c r="B66">
        <v>55</v>
      </c>
      <c r="C66" t="s">
        <v>109</v>
      </c>
    </row>
    <row r="67" spans="1:3">
      <c r="A67">
        <v>0.74545454545454548</v>
      </c>
      <c r="B67">
        <v>36</v>
      </c>
      <c r="C67" t="s">
        <v>90</v>
      </c>
    </row>
    <row r="68" spans="1:3">
      <c r="A68">
        <v>0.8</v>
      </c>
      <c r="B68">
        <v>19</v>
      </c>
      <c r="C68" t="s">
        <v>74</v>
      </c>
    </row>
    <row r="69" spans="1:3">
      <c r="A69">
        <v>0.8</v>
      </c>
      <c r="B69">
        <v>21</v>
      </c>
      <c r="C69" t="s">
        <v>76</v>
      </c>
    </row>
    <row r="70" spans="1:3">
      <c r="A70">
        <v>0.8</v>
      </c>
      <c r="B70">
        <v>41</v>
      </c>
      <c r="C70" t="s">
        <v>95</v>
      </c>
    </row>
    <row r="71" spans="1:3">
      <c r="A71">
        <v>0.81818181818181823</v>
      </c>
      <c r="B71">
        <v>28</v>
      </c>
      <c r="C71" t="s">
        <v>83</v>
      </c>
    </row>
    <row r="72" spans="1:3">
      <c r="A72">
        <v>0.83636363636363631</v>
      </c>
      <c r="B72">
        <v>32</v>
      </c>
      <c r="C72" t="s">
        <v>87</v>
      </c>
    </row>
    <row r="73" spans="1:3">
      <c r="A73">
        <v>0.83636363636363631</v>
      </c>
      <c r="B73">
        <v>40</v>
      </c>
      <c r="C73" t="s">
        <v>94</v>
      </c>
    </row>
    <row r="74" spans="1:3">
      <c r="A74">
        <v>0.8545454545454545</v>
      </c>
      <c r="B74">
        <v>26</v>
      </c>
      <c r="C74" t="s">
        <v>81</v>
      </c>
    </row>
    <row r="75" spans="1:3">
      <c r="A75">
        <v>0.8545454545454545</v>
      </c>
      <c r="B75">
        <v>43</v>
      </c>
      <c r="C75" t="s">
        <v>97</v>
      </c>
    </row>
    <row r="76" spans="1:3">
      <c r="A76">
        <v>0.90909090909090906</v>
      </c>
      <c r="B76">
        <v>53</v>
      </c>
      <c r="C76" t="s">
        <v>107</v>
      </c>
    </row>
    <row r="77" spans="1:3">
      <c r="A77">
        <v>0.90909090909090906</v>
      </c>
      <c r="B77">
        <v>64</v>
      </c>
      <c r="C77" t="s">
        <v>118</v>
      </c>
    </row>
    <row r="78" spans="1:3">
      <c r="A78">
        <v>0.92727272727272725</v>
      </c>
      <c r="B78">
        <v>8</v>
      </c>
      <c r="C78" t="s">
        <v>63</v>
      </c>
    </row>
    <row r="79" spans="1:3">
      <c r="A79">
        <v>0.92727272727272725</v>
      </c>
      <c r="B79">
        <v>30</v>
      </c>
      <c r="C79" t="s">
        <v>85</v>
      </c>
    </row>
    <row r="80" spans="1:3">
      <c r="A80">
        <v>0.94545454545454544</v>
      </c>
      <c r="B80">
        <v>25</v>
      </c>
      <c r="C80" t="s">
        <v>80</v>
      </c>
    </row>
    <row r="81" spans="1:3">
      <c r="A81">
        <v>0.94545454545454544</v>
      </c>
      <c r="B81">
        <v>29</v>
      </c>
      <c r="C81" t="s">
        <v>84</v>
      </c>
    </row>
    <row r="82" spans="1:3">
      <c r="A82">
        <v>0.94545454545454544</v>
      </c>
      <c r="B82">
        <v>87</v>
      </c>
      <c r="C82" t="s">
        <v>141</v>
      </c>
    </row>
    <row r="83" spans="1:3">
      <c r="A83">
        <v>0.96363636363636362</v>
      </c>
      <c r="B83">
        <v>1</v>
      </c>
      <c r="C83" t="s">
        <v>56</v>
      </c>
    </row>
    <row r="84" spans="1:3">
      <c r="A84">
        <v>0.96363636363636362</v>
      </c>
      <c r="B84">
        <v>2</v>
      </c>
      <c r="C84" t="s">
        <v>57</v>
      </c>
    </row>
    <row r="85" spans="1:3">
      <c r="A85">
        <v>0.96363636363636362</v>
      </c>
      <c r="B85">
        <v>31</v>
      </c>
      <c r="C85" t="s">
        <v>86</v>
      </c>
    </row>
    <row r="86" spans="1:3">
      <c r="A86">
        <v>0.98181818181818181</v>
      </c>
      <c r="B86">
        <v>10</v>
      </c>
      <c r="C86" t="s">
        <v>65</v>
      </c>
    </row>
    <row r="87" spans="1:3">
      <c r="A87">
        <v>0.98181818181818181</v>
      </c>
      <c r="B87">
        <v>23</v>
      </c>
      <c r="C87" t="s">
        <v>78</v>
      </c>
    </row>
    <row r="88" spans="1:3">
      <c r="A88">
        <v>0.98181818181818181</v>
      </c>
      <c r="B88">
        <v>74</v>
      </c>
      <c r="C88" t="s">
        <v>128</v>
      </c>
    </row>
    <row r="89" spans="1:3">
      <c r="A89">
        <v>1</v>
      </c>
      <c r="B89">
        <v>16</v>
      </c>
      <c r="C89" t="s">
        <v>71</v>
      </c>
    </row>
    <row r="90" spans="1:3">
      <c r="A90">
        <v>1</v>
      </c>
      <c r="B90">
        <v>33</v>
      </c>
    </row>
    <row r="91" spans="1:3">
      <c r="A91">
        <v>1</v>
      </c>
      <c r="B91">
        <v>42</v>
      </c>
      <c r="C91" t="s">
        <v>96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B1C04-4A27-9C4B-B5D3-EF3DF02DBF62}">
  <dimension ref="A1:BG128"/>
  <sheetViews>
    <sheetView topLeftCell="BE14" zoomScale="107" zoomScaleNormal="107" workbookViewId="0">
      <selection activeCell="AZ96" sqref="AZ96:AZ103"/>
    </sheetView>
  </sheetViews>
  <sheetFormatPr baseColWidth="10" defaultRowHeight="16"/>
  <cols>
    <col min="57" max="57" width="12.6640625" bestFit="1" customWidth="1"/>
    <col min="58" max="58" width="12.6640625" customWidth="1"/>
  </cols>
  <sheetData>
    <row r="1" spans="1:5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145</v>
      </c>
      <c r="BE1" t="s">
        <v>146</v>
      </c>
      <c r="BF1" t="s">
        <v>147</v>
      </c>
      <c r="BG1" t="s">
        <v>55</v>
      </c>
    </row>
    <row r="2" spans="1:59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  <c r="I2">
        <v>0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f>SUM(A2:BC2)</f>
        <v>53</v>
      </c>
      <c r="BE2" s="1">
        <f>BD2/55</f>
        <v>0.96363636363636362</v>
      </c>
      <c r="BF2" s="1">
        <v>1</v>
      </c>
      <c r="BG2" t="s">
        <v>56</v>
      </c>
    </row>
    <row r="3" spans="1:59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0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0</v>
      </c>
      <c r="BB3">
        <v>1</v>
      </c>
      <c r="BC3">
        <v>1</v>
      </c>
      <c r="BD3">
        <f t="shared" ref="BD3:BD66" si="0">SUM(A3:BC3)</f>
        <v>53</v>
      </c>
      <c r="BE3" s="1">
        <f t="shared" ref="BE3:BE66" si="1">BD3/55</f>
        <v>0.96363636363636362</v>
      </c>
      <c r="BF3" s="1">
        <v>2</v>
      </c>
      <c r="BG3" t="s">
        <v>57</v>
      </c>
    </row>
    <row r="4" spans="1:59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1</v>
      </c>
      <c r="AJ4">
        <v>1</v>
      </c>
      <c r="AK4">
        <v>1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f t="shared" si="0"/>
        <v>3</v>
      </c>
      <c r="BE4" s="1">
        <f t="shared" si="1"/>
        <v>5.4545454545454543E-2</v>
      </c>
      <c r="BF4" s="1">
        <v>3</v>
      </c>
      <c r="BG4" t="s">
        <v>58</v>
      </c>
    </row>
    <row r="5" spans="1:59">
      <c r="A5">
        <v>1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1</v>
      </c>
      <c r="W5">
        <v>0</v>
      </c>
      <c r="X5">
        <v>0</v>
      </c>
      <c r="Y5">
        <v>0</v>
      </c>
      <c r="Z5">
        <v>1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1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1</v>
      </c>
      <c r="AP5">
        <v>1</v>
      </c>
      <c r="AQ5">
        <v>1</v>
      </c>
      <c r="AR5">
        <v>0</v>
      </c>
      <c r="AS5">
        <v>0</v>
      </c>
      <c r="AT5">
        <v>0</v>
      </c>
      <c r="AU5">
        <v>0</v>
      </c>
      <c r="AV5">
        <v>0</v>
      </c>
      <c r="AW5">
        <v>1</v>
      </c>
      <c r="AX5">
        <v>1</v>
      </c>
      <c r="AY5">
        <v>1</v>
      </c>
      <c r="AZ5">
        <v>1</v>
      </c>
      <c r="BA5">
        <v>1</v>
      </c>
      <c r="BB5">
        <v>0</v>
      </c>
      <c r="BC5">
        <v>1</v>
      </c>
      <c r="BD5">
        <f t="shared" si="0"/>
        <v>15</v>
      </c>
      <c r="BE5" s="1">
        <f t="shared" si="1"/>
        <v>0.27272727272727271</v>
      </c>
      <c r="BF5" s="1">
        <v>4</v>
      </c>
      <c r="BG5" t="s">
        <v>59</v>
      </c>
    </row>
    <row r="6" spans="1:59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1</v>
      </c>
      <c r="AK6">
        <v>1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f t="shared" si="0"/>
        <v>5</v>
      </c>
      <c r="BE6" s="1">
        <f t="shared" si="1"/>
        <v>9.0909090909090912E-2</v>
      </c>
      <c r="BF6" s="1">
        <v>5</v>
      </c>
      <c r="BG6" t="s">
        <v>60</v>
      </c>
    </row>
    <row r="7" spans="1:59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</v>
      </c>
      <c r="Y7">
        <v>1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1</v>
      </c>
      <c r="AO7">
        <v>0</v>
      </c>
      <c r="AP7">
        <v>1</v>
      </c>
      <c r="AQ7">
        <v>0</v>
      </c>
      <c r="AR7">
        <v>0</v>
      </c>
      <c r="AS7">
        <v>1</v>
      </c>
      <c r="AT7">
        <v>0</v>
      </c>
      <c r="AU7">
        <v>0</v>
      </c>
      <c r="AV7">
        <v>0</v>
      </c>
      <c r="AW7">
        <v>0</v>
      </c>
      <c r="AX7">
        <v>0</v>
      </c>
      <c r="AY7">
        <v>1</v>
      </c>
      <c r="AZ7">
        <v>0</v>
      </c>
      <c r="BA7">
        <v>0</v>
      </c>
      <c r="BB7">
        <v>0</v>
      </c>
      <c r="BC7">
        <v>0</v>
      </c>
      <c r="BD7">
        <f t="shared" si="0"/>
        <v>6</v>
      </c>
      <c r="BE7" s="1">
        <f t="shared" si="1"/>
        <v>0.10909090909090909</v>
      </c>
      <c r="BF7" s="1">
        <v>6</v>
      </c>
      <c r="BG7" t="s">
        <v>61</v>
      </c>
    </row>
    <row r="8" spans="1:59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f t="shared" si="0"/>
        <v>2</v>
      </c>
      <c r="BE8" s="1">
        <f t="shared" si="1"/>
        <v>3.6363636363636362E-2</v>
      </c>
      <c r="BF8" s="1">
        <v>7</v>
      </c>
      <c r="BG8" t="s">
        <v>62</v>
      </c>
    </row>
    <row r="9" spans="1:59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0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0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0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0</v>
      </c>
      <c r="AZ9">
        <v>1</v>
      </c>
      <c r="BA9">
        <v>1</v>
      </c>
      <c r="BB9">
        <v>1</v>
      </c>
      <c r="BC9">
        <v>1</v>
      </c>
      <c r="BD9">
        <f t="shared" si="0"/>
        <v>51</v>
      </c>
      <c r="BE9" s="1">
        <f t="shared" si="1"/>
        <v>0.92727272727272725</v>
      </c>
      <c r="BF9" s="1">
        <v>8</v>
      </c>
      <c r="BG9" t="s">
        <v>63</v>
      </c>
    </row>
    <row r="10" spans="1:59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1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0</v>
      </c>
      <c r="AT10">
        <v>1</v>
      </c>
      <c r="AU10">
        <v>0</v>
      </c>
      <c r="AV10">
        <v>0</v>
      </c>
      <c r="AW10">
        <v>1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f t="shared" si="0"/>
        <v>4</v>
      </c>
      <c r="BE10" s="1">
        <f t="shared" si="1"/>
        <v>7.2727272727272724E-2</v>
      </c>
      <c r="BF10" s="1">
        <v>9</v>
      </c>
      <c r="BG10" t="s">
        <v>64</v>
      </c>
    </row>
    <row r="11" spans="1:59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0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f t="shared" si="0"/>
        <v>54</v>
      </c>
      <c r="BE11" s="1">
        <f t="shared" si="1"/>
        <v>0.98181818181818181</v>
      </c>
      <c r="BF11" s="1">
        <v>10</v>
      </c>
      <c r="BG11" t="s">
        <v>65</v>
      </c>
    </row>
    <row r="12" spans="1:59">
      <c r="A12">
        <v>1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</v>
      </c>
      <c r="AH12">
        <v>0</v>
      </c>
      <c r="AI12">
        <v>0</v>
      </c>
      <c r="AJ12">
        <v>0</v>
      </c>
      <c r="AK12">
        <v>1</v>
      </c>
      <c r="AL12">
        <v>0</v>
      </c>
      <c r="AM12">
        <v>0</v>
      </c>
      <c r="AN12">
        <v>0</v>
      </c>
      <c r="AO12">
        <v>0</v>
      </c>
      <c r="AP12">
        <v>1</v>
      </c>
      <c r="AQ12">
        <v>0</v>
      </c>
      <c r="AR12">
        <v>0</v>
      </c>
      <c r="AS12">
        <v>0</v>
      </c>
      <c r="AT12">
        <v>1</v>
      </c>
      <c r="AU12">
        <v>0</v>
      </c>
      <c r="AV12">
        <v>0</v>
      </c>
      <c r="AW12">
        <v>0</v>
      </c>
      <c r="AX12">
        <v>1</v>
      </c>
      <c r="AY12">
        <v>0</v>
      </c>
      <c r="AZ12">
        <v>1</v>
      </c>
      <c r="BA12">
        <v>1</v>
      </c>
      <c r="BB12">
        <v>1</v>
      </c>
      <c r="BC12">
        <v>0</v>
      </c>
      <c r="BD12">
        <f t="shared" si="0"/>
        <v>13</v>
      </c>
      <c r="BE12" s="1">
        <f t="shared" si="1"/>
        <v>0.23636363636363636</v>
      </c>
      <c r="BF12" s="1">
        <v>11</v>
      </c>
      <c r="BG12" t="s">
        <v>66</v>
      </c>
    </row>
    <row r="13" spans="1:59">
      <c r="A13">
        <v>0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0</v>
      </c>
      <c r="AH13">
        <v>0</v>
      </c>
      <c r="AI13">
        <v>1</v>
      </c>
      <c r="AJ13">
        <v>0</v>
      </c>
      <c r="AK13">
        <v>1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f t="shared" si="0"/>
        <v>6</v>
      </c>
      <c r="BE13" s="1">
        <f t="shared" si="1"/>
        <v>0.10909090909090909</v>
      </c>
      <c r="BF13" s="1">
        <v>12</v>
      </c>
      <c r="BG13" t="s">
        <v>67</v>
      </c>
    </row>
    <row r="14" spans="1:59">
      <c r="A14">
        <v>0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f t="shared" si="0"/>
        <v>4</v>
      </c>
      <c r="BE14" s="1">
        <f t="shared" si="1"/>
        <v>7.2727272727272724E-2</v>
      </c>
      <c r="BF14" s="1">
        <v>13</v>
      </c>
      <c r="BG14" t="s">
        <v>68</v>
      </c>
    </row>
    <row r="15" spans="1:59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1</v>
      </c>
      <c r="AJ15">
        <v>1</v>
      </c>
      <c r="AK15">
        <v>1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f t="shared" si="0"/>
        <v>3</v>
      </c>
      <c r="BE15" s="1">
        <f t="shared" si="1"/>
        <v>5.4545454545454543E-2</v>
      </c>
      <c r="BF15" s="1">
        <v>14</v>
      </c>
      <c r="BG15" t="s">
        <v>69</v>
      </c>
    </row>
    <row r="16" spans="1:59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1</v>
      </c>
      <c r="P16">
        <v>1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1</v>
      </c>
      <c r="AJ16">
        <v>1</v>
      </c>
      <c r="AK16">
        <v>1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1</v>
      </c>
      <c r="BB16">
        <v>1</v>
      </c>
      <c r="BC16">
        <v>1</v>
      </c>
      <c r="BD16">
        <f t="shared" si="0"/>
        <v>10</v>
      </c>
      <c r="BE16" s="1">
        <f t="shared" si="1"/>
        <v>0.18181818181818182</v>
      </c>
      <c r="BF16" s="1">
        <v>15</v>
      </c>
      <c r="BG16" t="s">
        <v>70</v>
      </c>
    </row>
    <row r="17" spans="1:59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f t="shared" si="0"/>
        <v>55</v>
      </c>
      <c r="BE17" s="1">
        <f t="shared" si="1"/>
        <v>1</v>
      </c>
      <c r="BF17" s="1">
        <v>16</v>
      </c>
      <c r="BG17" t="s">
        <v>71</v>
      </c>
    </row>
    <row r="18" spans="1:59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1</v>
      </c>
      <c r="AZ18">
        <v>1</v>
      </c>
      <c r="BA18">
        <v>0</v>
      </c>
      <c r="BB18">
        <v>0</v>
      </c>
      <c r="BC18">
        <v>0</v>
      </c>
      <c r="BD18">
        <f t="shared" si="0"/>
        <v>4</v>
      </c>
      <c r="BE18" s="1">
        <f t="shared" si="1"/>
        <v>7.2727272727272724E-2</v>
      </c>
      <c r="BF18" s="1">
        <v>17</v>
      </c>
      <c r="BG18" t="s">
        <v>72</v>
      </c>
    </row>
    <row r="19" spans="1:59">
      <c r="A19">
        <v>0</v>
      </c>
      <c r="B19">
        <v>0</v>
      </c>
      <c r="C19">
        <v>0</v>
      </c>
      <c r="D19">
        <v>1</v>
      </c>
      <c r="E19">
        <v>0</v>
      </c>
      <c r="F19">
        <v>0</v>
      </c>
      <c r="G19">
        <v>0</v>
      </c>
      <c r="H19">
        <v>1</v>
      </c>
      <c r="I19">
        <v>0</v>
      </c>
      <c r="J19">
        <v>1</v>
      </c>
      <c r="K19">
        <v>1</v>
      </c>
      <c r="L19">
        <v>0</v>
      </c>
      <c r="M19">
        <v>1</v>
      </c>
      <c r="N19">
        <v>1</v>
      </c>
      <c r="O19">
        <v>1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1</v>
      </c>
      <c r="W19">
        <v>0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0</v>
      </c>
      <c r="AJ19">
        <v>1</v>
      </c>
      <c r="AK19">
        <v>1</v>
      </c>
      <c r="AL19">
        <v>1</v>
      </c>
      <c r="AM19">
        <v>1</v>
      </c>
      <c r="AN19">
        <v>0</v>
      </c>
      <c r="AO19">
        <v>1</v>
      </c>
      <c r="AP19">
        <v>1</v>
      </c>
      <c r="AQ19">
        <v>1</v>
      </c>
      <c r="AR19">
        <v>1</v>
      </c>
      <c r="AS19">
        <v>0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0</v>
      </c>
      <c r="BB19">
        <v>0</v>
      </c>
      <c r="BC19">
        <v>0</v>
      </c>
      <c r="BD19">
        <f t="shared" si="0"/>
        <v>31</v>
      </c>
      <c r="BE19" s="1">
        <f t="shared" si="1"/>
        <v>0.5636363636363636</v>
      </c>
      <c r="BF19" s="1">
        <v>18</v>
      </c>
      <c r="BG19" t="s">
        <v>73</v>
      </c>
    </row>
    <row r="20" spans="1:59">
      <c r="A20">
        <v>0</v>
      </c>
      <c r="B20">
        <v>0</v>
      </c>
      <c r="C20">
        <v>1</v>
      </c>
      <c r="D20">
        <v>1</v>
      </c>
      <c r="E20">
        <v>1</v>
      </c>
      <c r="F20">
        <v>1</v>
      </c>
      <c r="G20">
        <v>0</v>
      </c>
      <c r="H20">
        <v>0</v>
      </c>
      <c r="I20">
        <v>0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0</v>
      </c>
      <c r="T20">
        <v>0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0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0</v>
      </c>
      <c r="AJ20">
        <v>1</v>
      </c>
      <c r="AK20">
        <v>1</v>
      </c>
      <c r="AL20">
        <v>1</v>
      </c>
      <c r="AM20">
        <v>0</v>
      </c>
      <c r="AN20">
        <v>1</v>
      </c>
      <c r="AO20">
        <v>1</v>
      </c>
      <c r="AP20">
        <v>1</v>
      </c>
      <c r="AQ20">
        <v>0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f t="shared" si="0"/>
        <v>44</v>
      </c>
      <c r="BE20" s="1">
        <f t="shared" si="1"/>
        <v>0.8</v>
      </c>
      <c r="BF20" s="1">
        <v>19</v>
      </c>
      <c r="BG20" t="s">
        <v>74</v>
      </c>
    </row>
    <row r="21" spans="1:59">
      <c r="A21">
        <v>0</v>
      </c>
      <c r="B21">
        <v>0</v>
      </c>
      <c r="C21">
        <v>0</v>
      </c>
      <c r="D21">
        <v>1</v>
      </c>
      <c r="E21">
        <v>1</v>
      </c>
      <c r="F21">
        <v>1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1</v>
      </c>
      <c r="N21">
        <v>1</v>
      </c>
      <c r="O21">
        <v>1</v>
      </c>
      <c r="P21">
        <v>1</v>
      </c>
      <c r="Q21">
        <v>0</v>
      </c>
      <c r="R21">
        <v>1</v>
      </c>
      <c r="S21">
        <v>1</v>
      </c>
      <c r="T21">
        <v>0</v>
      </c>
      <c r="U21">
        <v>0</v>
      </c>
      <c r="V21">
        <v>0</v>
      </c>
      <c r="W21">
        <v>1</v>
      </c>
      <c r="X21">
        <v>1</v>
      </c>
      <c r="Y21">
        <v>1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0</v>
      </c>
      <c r="AF21">
        <v>1</v>
      </c>
      <c r="AG21">
        <v>0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f t="shared" si="0"/>
        <v>37</v>
      </c>
      <c r="BE21" s="1">
        <f t="shared" si="1"/>
        <v>0.67272727272727273</v>
      </c>
      <c r="BF21" s="1">
        <v>20</v>
      </c>
      <c r="BG21" t="s">
        <v>75</v>
      </c>
    </row>
    <row r="22" spans="1:59">
      <c r="A22">
        <v>0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0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0</v>
      </c>
      <c r="S22">
        <v>1</v>
      </c>
      <c r="T22">
        <v>1</v>
      </c>
      <c r="U22">
        <v>1</v>
      </c>
      <c r="V22">
        <v>1</v>
      </c>
      <c r="W22">
        <v>0</v>
      </c>
      <c r="X22">
        <v>1</v>
      </c>
      <c r="Y22">
        <v>1</v>
      </c>
      <c r="Z22">
        <v>1</v>
      </c>
      <c r="AA22">
        <v>1</v>
      </c>
      <c r="AB22">
        <v>1</v>
      </c>
      <c r="AC22">
        <v>0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0</v>
      </c>
      <c r="AJ22">
        <v>0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0</v>
      </c>
      <c r="AR22">
        <v>1</v>
      </c>
      <c r="AS22">
        <v>1</v>
      </c>
      <c r="AT22">
        <v>1</v>
      </c>
      <c r="AU22">
        <v>0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0</v>
      </c>
      <c r="BC22">
        <v>0</v>
      </c>
      <c r="BD22">
        <f t="shared" si="0"/>
        <v>44</v>
      </c>
      <c r="BE22" s="1">
        <f t="shared" si="1"/>
        <v>0.8</v>
      </c>
      <c r="BF22" s="1">
        <v>21</v>
      </c>
      <c r="BG22" t="s">
        <v>76</v>
      </c>
    </row>
    <row r="23" spans="1:59">
      <c r="A23">
        <v>0</v>
      </c>
      <c r="B23">
        <v>1</v>
      </c>
      <c r="C23">
        <v>1</v>
      </c>
      <c r="D23">
        <v>1</v>
      </c>
      <c r="E23">
        <v>1</v>
      </c>
      <c r="F23">
        <v>1</v>
      </c>
      <c r="G23">
        <v>0</v>
      </c>
      <c r="H23">
        <v>0</v>
      </c>
      <c r="I23">
        <v>0</v>
      </c>
      <c r="J23">
        <v>0</v>
      </c>
      <c r="K23">
        <v>1</v>
      </c>
      <c r="L23">
        <v>1</v>
      </c>
      <c r="M23">
        <v>1</v>
      </c>
      <c r="N23">
        <v>1</v>
      </c>
      <c r="O23">
        <v>1</v>
      </c>
      <c r="P23">
        <v>0</v>
      </c>
      <c r="Q23">
        <v>0</v>
      </c>
      <c r="R23">
        <v>1</v>
      </c>
      <c r="S23">
        <v>0</v>
      </c>
      <c r="T23">
        <v>1</v>
      </c>
      <c r="U23">
        <v>1</v>
      </c>
      <c r="V23">
        <v>0</v>
      </c>
      <c r="W23">
        <v>1</v>
      </c>
      <c r="X23">
        <v>1</v>
      </c>
      <c r="Y23">
        <v>1</v>
      </c>
      <c r="Z23">
        <v>0</v>
      </c>
      <c r="AA23">
        <v>0</v>
      </c>
      <c r="AB23">
        <v>0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0</v>
      </c>
      <c r="AJ23">
        <v>0</v>
      </c>
      <c r="AK23">
        <v>0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0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0</v>
      </c>
      <c r="BB23">
        <v>0</v>
      </c>
      <c r="BC23">
        <v>0</v>
      </c>
      <c r="BD23">
        <f t="shared" si="0"/>
        <v>36</v>
      </c>
      <c r="BE23" s="1">
        <f t="shared" si="1"/>
        <v>0.65454545454545454</v>
      </c>
      <c r="BF23" s="1">
        <v>22</v>
      </c>
      <c r="BG23" t="s">
        <v>77</v>
      </c>
    </row>
    <row r="24" spans="1:59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0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f t="shared" si="0"/>
        <v>54</v>
      </c>
      <c r="BE24" s="1">
        <f t="shared" si="1"/>
        <v>0.98181818181818181</v>
      </c>
      <c r="BF24" s="1">
        <v>23</v>
      </c>
      <c r="BG24" t="s">
        <v>78</v>
      </c>
    </row>
    <row r="25" spans="1:59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</v>
      </c>
      <c r="I25">
        <v>1</v>
      </c>
      <c r="J25">
        <v>0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0</v>
      </c>
      <c r="R25">
        <v>0</v>
      </c>
      <c r="S25">
        <v>1</v>
      </c>
      <c r="T25">
        <v>0</v>
      </c>
      <c r="U25">
        <v>0</v>
      </c>
      <c r="V25">
        <v>0</v>
      </c>
      <c r="W25">
        <v>0</v>
      </c>
      <c r="X25">
        <v>1</v>
      </c>
      <c r="Y25">
        <v>1</v>
      </c>
      <c r="Z25">
        <v>0</v>
      </c>
      <c r="AA25">
        <v>1</v>
      </c>
      <c r="AB25">
        <v>0</v>
      </c>
      <c r="AC25">
        <v>1</v>
      </c>
      <c r="AD25">
        <v>0</v>
      </c>
      <c r="AE25">
        <v>0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0</v>
      </c>
      <c r="AM25">
        <v>0</v>
      </c>
      <c r="AN25">
        <v>0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0</v>
      </c>
      <c r="AV25">
        <v>1</v>
      </c>
      <c r="AW25">
        <v>1</v>
      </c>
      <c r="AX25">
        <v>0</v>
      </c>
      <c r="AY25">
        <v>0</v>
      </c>
      <c r="AZ25">
        <v>1</v>
      </c>
      <c r="BA25">
        <v>0</v>
      </c>
      <c r="BB25">
        <v>0</v>
      </c>
      <c r="BC25">
        <v>1</v>
      </c>
      <c r="BD25">
        <f t="shared" si="0"/>
        <v>35</v>
      </c>
      <c r="BE25" s="1">
        <f t="shared" si="1"/>
        <v>0.63636363636363635</v>
      </c>
      <c r="BF25" s="1">
        <v>24</v>
      </c>
      <c r="BG25" t="s">
        <v>79</v>
      </c>
    </row>
    <row r="26" spans="1:59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0</v>
      </c>
      <c r="AA26">
        <v>1</v>
      </c>
      <c r="AB26">
        <v>0</v>
      </c>
      <c r="AC26">
        <v>0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f t="shared" si="0"/>
        <v>52</v>
      </c>
      <c r="BE26" s="1">
        <f t="shared" si="1"/>
        <v>0.94545454545454544</v>
      </c>
      <c r="BF26" s="1">
        <v>25</v>
      </c>
      <c r="BG26" t="s">
        <v>80</v>
      </c>
    </row>
    <row r="27" spans="1:59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0</v>
      </c>
      <c r="T27">
        <v>0</v>
      </c>
      <c r="U27">
        <v>0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0</v>
      </c>
      <c r="AD27">
        <v>1</v>
      </c>
      <c r="AE27">
        <v>1</v>
      </c>
      <c r="AF27">
        <v>0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0</v>
      </c>
      <c r="AN27">
        <v>1</v>
      </c>
      <c r="AO27">
        <v>0</v>
      </c>
      <c r="AP27">
        <v>1</v>
      </c>
      <c r="AQ27">
        <v>0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f t="shared" si="0"/>
        <v>47</v>
      </c>
      <c r="BE27" s="1">
        <f t="shared" si="1"/>
        <v>0.8545454545454545</v>
      </c>
      <c r="BF27" s="1">
        <v>26</v>
      </c>
      <c r="BG27" t="s">
        <v>81</v>
      </c>
    </row>
    <row r="28" spans="1:59">
      <c r="A28">
        <v>0</v>
      </c>
      <c r="B28">
        <v>0</v>
      </c>
      <c r="C28">
        <v>1</v>
      </c>
      <c r="D28">
        <v>1</v>
      </c>
      <c r="E28">
        <v>1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1</v>
      </c>
      <c r="O28">
        <v>1</v>
      </c>
      <c r="P28">
        <v>0</v>
      </c>
      <c r="Q28">
        <v>1</v>
      </c>
      <c r="R28">
        <v>0</v>
      </c>
      <c r="S28">
        <v>1</v>
      </c>
      <c r="T28">
        <v>0</v>
      </c>
      <c r="U28">
        <v>0</v>
      </c>
      <c r="V28">
        <v>1</v>
      </c>
      <c r="W28">
        <v>1</v>
      </c>
      <c r="X28">
        <v>1</v>
      </c>
      <c r="Y28">
        <v>1</v>
      </c>
      <c r="Z28">
        <v>0</v>
      </c>
      <c r="AA28">
        <v>0</v>
      </c>
      <c r="AB28">
        <v>0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0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f t="shared" si="0"/>
        <v>39</v>
      </c>
      <c r="BE28" s="1">
        <f t="shared" si="1"/>
        <v>0.70909090909090911</v>
      </c>
      <c r="BF28" s="1">
        <v>27</v>
      </c>
      <c r="BG28" t="s">
        <v>82</v>
      </c>
    </row>
    <row r="29" spans="1:59">
      <c r="A29">
        <v>0</v>
      </c>
      <c r="B29">
        <v>0</v>
      </c>
      <c r="C29">
        <v>1</v>
      </c>
      <c r="D29">
        <v>1</v>
      </c>
      <c r="E29">
        <v>1</v>
      </c>
      <c r="F29">
        <v>1</v>
      </c>
      <c r="G29">
        <v>1</v>
      </c>
      <c r="H29">
        <v>0</v>
      </c>
      <c r="I29">
        <v>1</v>
      </c>
      <c r="J29">
        <v>1</v>
      </c>
      <c r="K29">
        <v>1</v>
      </c>
      <c r="L29">
        <v>0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0</v>
      </c>
      <c r="T29">
        <v>0</v>
      </c>
      <c r="U29">
        <v>0</v>
      </c>
      <c r="V29">
        <v>1</v>
      </c>
      <c r="W29">
        <v>1</v>
      </c>
      <c r="X29">
        <v>1</v>
      </c>
      <c r="Y29">
        <v>1</v>
      </c>
      <c r="Z29">
        <v>0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0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0</v>
      </c>
      <c r="BB29">
        <v>1</v>
      </c>
      <c r="BC29">
        <v>1</v>
      </c>
      <c r="BD29">
        <f t="shared" si="0"/>
        <v>45</v>
      </c>
      <c r="BE29" s="1">
        <f t="shared" si="1"/>
        <v>0.81818181818181823</v>
      </c>
      <c r="BF29" s="1">
        <v>28</v>
      </c>
      <c r="BG29" t="s">
        <v>83</v>
      </c>
    </row>
    <row r="30" spans="1:59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0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0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0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f t="shared" si="0"/>
        <v>52</v>
      </c>
      <c r="BE30" s="1">
        <f t="shared" si="1"/>
        <v>0.94545454545454544</v>
      </c>
      <c r="BF30" s="1">
        <v>29</v>
      </c>
      <c r="BG30" t="s">
        <v>84</v>
      </c>
    </row>
    <row r="31" spans="1:59">
      <c r="A31">
        <v>0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0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0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0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f t="shared" si="0"/>
        <v>51</v>
      </c>
      <c r="BE31" s="1">
        <f t="shared" si="1"/>
        <v>0.92727272727272725</v>
      </c>
      <c r="BF31" s="1">
        <v>30</v>
      </c>
      <c r="BG31" t="s">
        <v>85</v>
      </c>
    </row>
    <row r="32" spans="1:59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0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0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f t="shared" si="0"/>
        <v>53</v>
      </c>
      <c r="BE32" s="1">
        <f t="shared" si="1"/>
        <v>0.96363636363636362</v>
      </c>
      <c r="BF32" s="1">
        <v>31</v>
      </c>
      <c r="BG32" t="s">
        <v>86</v>
      </c>
    </row>
    <row r="33" spans="1:59">
      <c r="A33">
        <v>0</v>
      </c>
      <c r="B33">
        <v>1</v>
      </c>
      <c r="C33">
        <v>0</v>
      </c>
      <c r="D33">
        <v>1</v>
      </c>
      <c r="E33">
        <v>1</v>
      </c>
      <c r="F33">
        <v>1</v>
      </c>
      <c r="G33">
        <v>0</v>
      </c>
      <c r="H33">
        <v>0</v>
      </c>
      <c r="I33">
        <v>0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0</v>
      </c>
      <c r="R33">
        <v>1</v>
      </c>
      <c r="S33">
        <v>0</v>
      </c>
      <c r="T33">
        <v>1</v>
      </c>
      <c r="U33">
        <v>1</v>
      </c>
      <c r="V33">
        <v>0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0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f t="shared" si="0"/>
        <v>46</v>
      </c>
      <c r="BE33" s="1">
        <f t="shared" si="1"/>
        <v>0.83636363636363631</v>
      </c>
      <c r="BF33" s="1">
        <v>32</v>
      </c>
      <c r="BG33" t="s">
        <v>87</v>
      </c>
    </row>
    <row r="34" spans="1:59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f t="shared" si="0"/>
        <v>55</v>
      </c>
      <c r="BE34" s="1">
        <f t="shared" si="1"/>
        <v>1</v>
      </c>
      <c r="BF34" s="1">
        <v>33</v>
      </c>
    </row>
    <row r="35" spans="1:59">
      <c r="A35">
        <v>0</v>
      </c>
      <c r="B35">
        <v>0</v>
      </c>
      <c r="C35">
        <v>0</v>
      </c>
      <c r="D35">
        <v>1</v>
      </c>
      <c r="E35">
        <v>0</v>
      </c>
      <c r="F35">
        <v>1</v>
      </c>
      <c r="G35">
        <v>1</v>
      </c>
      <c r="H35">
        <v>0</v>
      </c>
      <c r="I35">
        <v>1</v>
      </c>
      <c r="J35">
        <v>1</v>
      </c>
      <c r="K35">
        <v>0</v>
      </c>
      <c r="L35">
        <v>1</v>
      </c>
      <c r="M35">
        <v>1</v>
      </c>
      <c r="N35">
        <v>1</v>
      </c>
      <c r="O35">
        <v>1</v>
      </c>
      <c r="P35">
        <v>0</v>
      </c>
      <c r="Q35">
        <v>0</v>
      </c>
      <c r="R35">
        <v>1</v>
      </c>
      <c r="S35">
        <v>0</v>
      </c>
      <c r="T35">
        <v>1</v>
      </c>
      <c r="U35">
        <v>0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0</v>
      </c>
      <c r="AC35">
        <v>1</v>
      </c>
      <c r="AD35">
        <v>1</v>
      </c>
      <c r="AE35">
        <v>0</v>
      </c>
      <c r="AF35">
        <v>1</v>
      </c>
      <c r="AG35">
        <v>1</v>
      </c>
      <c r="AH35">
        <v>0</v>
      </c>
      <c r="AI35">
        <v>0</v>
      </c>
      <c r="AJ35">
        <v>0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0</v>
      </c>
      <c r="AR35">
        <v>1</v>
      </c>
      <c r="AS35">
        <v>1</v>
      </c>
      <c r="AT35">
        <v>1</v>
      </c>
      <c r="AU35">
        <v>0</v>
      </c>
      <c r="AV35">
        <v>1</v>
      </c>
      <c r="AW35">
        <v>0</v>
      </c>
      <c r="AX35">
        <v>0</v>
      </c>
      <c r="AY35">
        <v>1</v>
      </c>
      <c r="AZ35">
        <v>1</v>
      </c>
      <c r="BA35">
        <v>0</v>
      </c>
      <c r="BB35">
        <v>0</v>
      </c>
      <c r="BC35">
        <v>1</v>
      </c>
      <c r="BD35">
        <f t="shared" si="0"/>
        <v>34</v>
      </c>
      <c r="BE35" s="1">
        <f t="shared" si="1"/>
        <v>0.61818181818181817</v>
      </c>
      <c r="BF35" s="1">
        <v>34</v>
      </c>
      <c r="BG35" t="s">
        <v>88</v>
      </c>
    </row>
    <row r="36" spans="1:59">
      <c r="A36">
        <v>0</v>
      </c>
      <c r="B36">
        <v>0</v>
      </c>
      <c r="C36">
        <v>1</v>
      </c>
      <c r="D36">
        <v>1</v>
      </c>
      <c r="E36">
        <v>1</v>
      </c>
      <c r="F36">
        <v>1</v>
      </c>
      <c r="G36">
        <v>1</v>
      </c>
      <c r="H36">
        <v>0</v>
      </c>
      <c r="I36">
        <v>0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0</v>
      </c>
      <c r="T36">
        <v>1</v>
      </c>
      <c r="U36">
        <v>1</v>
      </c>
      <c r="V36">
        <v>1</v>
      </c>
      <c r="W36">
        <v>0</v>
      </c>
      <c r="X36">
        <v>1</v>
      </c>
      <c r="Y36">
        <v>1</v>
      </c>
      <c r="Z36">
        <v>0</v>
      </c>
      <c r="AA36">
        <v>0</v>
      </c>
      <c r="AB36">
        <v>0</v>
      </c>
      <c r="AC36">
        <v>1</v>
      </c>
      <c r="AD36">
        <v>1</v>
      </c>
      <c r="AE36">
        <v>1</v>
      </c>
      <c r="AF36">
        <v>0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1</v>
      </c>
      <c r="AS36">
        <v>1</v>
      </c>
      <c r="AT36">
        <v>0</v>
      </c>
      <c r="AU36">
        <v>1</v>
      </c>
      <c r="AV36">
        <v>1</v>
      </c>
      <c r="AW36">
        <v>1</v>
      </c>
      <c r="AX36">
        <v>1</v>
      </c>
      <c r="AY36">
        <v>0</v>
      </c>
      <c r="AZ36">
        <v>1</v>
      </c>
      <c r="BA36">
        <v>1</v>
      </c>
      <c r="BB36">
        <v>1</v>
      </c>
      <c r="BC36">
        <v>1</v>
      </c>
      <c r="BD36">
        <f t="shared" si="0"/>
        <v>38</v>
      </c>
      <c r="BE36" s="1">
        <f t="shared" si="1"/>
        <v>0.69090909090909092</v>
      </c>
      <c r="BF36" s="1">
        <v>35</v>
      </c>
      <c r="BG36" t="s">
        <v>89</v>
      </c>
    </row>
    <row r="37" spans="1:59">
      <c r="A37">
        <v>1</v>
      </c>
      <c r="B37">
        <v>1</v>
      </c>
      <c r="C37">
        <v>0</v>
      </c>
      <c r="D37">
        <v>1</v>
      </c>
      <c r="E37">
        <v>1</v>
      </c>
      <c r="F37">
        <v>1</v>
      </c>
      <c r="G37">
        <v>1</v>
      </c>
      <c r="H37">
        <v>0</v>
      </c>
      <c r="I37">
        <v>0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0</v>
      </c>
      <c r="T37">
        <v>1</v>
      </c>
      <c r="U37">
        <v>1</v>
      </c>
      <c r="V37">
        <v>1</v>
      </c>
      <c r="W37">
        <v>0</v>
      </c>
      <c r="X37">
        <v>1</v>
      </c>
      <c r="Y37">
        <v>0</v>
      </c>
      <c r="Z37">
        <v>1</v>
      </c>
      <c r="AA37">
        <v>1</v>
      </c>
      <c r="AB37">
        <v>0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0</v>
      </c>
      <c r="AN37">
        <v>1</v>
      </c>
      <c r="AO37">
        <v>0</v>
      </c>
      <c r="AP37">
        <v>0</v>
      </c>
      <c r="AQ37">
        <v>0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0</v>
      </c>
      <c r="AY37">
        <v>0</v>
      </c>
      <c r="AZ37">
        <v>1</v>
      </c>
      <c r="BA37">
        <v>1</v>
      </c>
      <c r="BB37">
        <v>0</v>
      </c>
      <c r="BC37">
        <v>1</v>
      </c>
      <c r="BD37">
        <f t="shared" si="0"/>
        <v>41</v>
      </c>
      <c r="BE37" s="1">
        <f t="shared" si="1"/>
        <v>0.74545454545454548</v>
      </c>
      <c r="BF37" s="1">
        <v>36</v>
      </c>
      <c r="BG37" t="s">
        <v>90</v>
      </c>
    </row>
    <row r="38" spans="1:59">
      <c r="A38">
        <v>0</v>
      </c>
      <c r="B38">
        <v>0</v>
      </c>
      <c r="C38">
        <v>1</v>
      </c>
      <c r="D38">
        <v>1</v>
      </c>
      <c r="E38">
        <v>1</v>
      </c>
      <c r="F38">
        <v>1</v>
      </c>
      <c r="G38">
        <v>0</v>
      </c>
      <c r="H38">
        <v>0</v>
      </c>
      <c r="I38">
        <v>0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0</v>
      </c>
      <c r="R38">
        <v>1</v>
      </c>
      <c r="S38">
        <v>0</v>
      </c>
      <c r="T38">
        <v>0</v>
      </c>
      <c r="U38">
        <v>0</v>
      </c>
      <c r="V38">
        <v>1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1</v>
      </c>
      <c r="AE38">
        <v>0</v>
      </c>
      <c r="AF38">
        <v>0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0</v>
      </c>
      <c r="AM38">
        <v>1</v>
      </c>
      <c r="AN38">
        <v>0</v>
      </c>
      <c r="AO38">
        <v>0</v>
      </c>
      <c r="AP38">
        <v>0</v>
      </c>
      <c r="AQ38">
        <v>0</v>
      </c>
      <c r="AR38">
        <v>1</v>
      </c>
      <c r="AS38">
        <v>1</v>
      </c>
      <c r="AT38">
        <v>0</v>
      </c>
      <c r="AU38">
        <v>0</v>
      </c>
      <c r="AV38">
        <v>0</v>
      </c>
      <c r="AW38">
        <v>1</v>
      </c>
      <c r="AX38">
        <v>0</v>
      </c>
      <c r="AY38">
        <v>0</v>
      </c>
      <c r="AZ38">
        <v>0</v>
      </c>
      <c r="BA38">
        <v>1</v>
      </c>
      <c r="BB38">
        <v>1</v>
      </c>
      <c r="BC38">
        <v>0</v>
      </c>
      <c r="BD38">
        <f t="shared" si="0"/>
        <v>25</v>
      </c>
      <c r="BE38" s="1">
        <f t="shared" si="1"/>
        <v>0.45454545454545453</v>
      </c>
      <c r="BF38" s="1">
        <v>37</v>
      </c>
      <c r="BG38" t="s">
        <v>91</v>
      </c>
    </row>
    <row r="39" spans="1:59">
      <c r="A39">
        <v>1</v>
      </c>
      <c r="B39">
        <v>0</v>
      </c>
      <c r="C39">
        <v>1</v>
      </c>
      <c r="D39">
        <v>0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0</v>
      </c>
      <c r="W39">
        <v>0</v>
      </c>
      <c r="X39">
        <v>0</v>
      </c>
      <c r="Y39">
        <v>0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0</v>
      </c>
      <c r="AH39">
        <v>0</v>
      </c>
      <c r="AI39">
        <v>1</v>
      </c>
      <c r="AJ39">
        <v>0</v>
      </c>
      <c r="AK39">
        <v>0</v>
      </c>
      <c r="AL39">
        <v>0</v>
      </c>
      <c r="AM39">
        <v>1</v>
      </c>
      <c r="AN39">
        <v>1</v>
      </c>
      <c r="AO39">
        <v>0</v>
      </c>
      <c r="AP39">
        <v>0</v>
      </c>
      <c r="AQ39">
        <v>0</v>
      </c>
      <c r="AR39">
        <v>0</v>
      </c>
      <c r="AS39">
        <v>1</v>
      </c>
      <c r="AT39">
        <v>1</v>
      </c>
      <c r="AU39">
        <v>0</v>
      </c>
      <c r="AV39">
        <v>1</v>
      </c>
      <c r="AW39">
        <v>1</v>
      </c>
      <c r="AX39">
        <v>0</v>
      </c>
      <c r="AY39">
        <v>0</v>
      </c>
      <c r="AZ39">
        <v>0</v>
      </c>
      <c r="BA39">
        <v>1</v>
      </c>
      <c r="BB39">
        <v>0</v>
      </c>
      <c r="BC39">
        <v>0</v>
      </c>
      <c r="BD39">
        <f t="shared" si="0"/>
        <v>34</v>
      </c>
      <c r="BE39" s="1">
        <f t="shared" si="1"/>
        <v>0.61818181818181817</v>
      </c>
      <c r="BF39" s="1">
        <v>38</v>
      </c>
      <c r="BG39" t="s">
        <v>92</v>
      </c>
    </row>
    <row r="40" spans="1:59">
      <c r="A40">
        <v>0</v>
      </c>
      <c r="B40">
        <v>0</v>
      </c>
      <c r="C40">
        <v>1</v>
      </c>
      <c r="D40">
        <v>1</v>
      </c>
      <c r="E40">
        <v>1</v>
      </c>
      <c r="F40">
        <v>1</v>
      </c>
      <c r="G40">
        <v>0</v>
      </c>
      <c r="H40">
        <v>0</v>
      </c>
      <c r="I40">
        <v>0</v>
      </c>
      <c r="J40">
        <v>1</v>
      </c>
      <c r="K40">
        <v>1</v>
      </c>
      <c r="L40">
        <v>0</v>
      </c>
      <c r="M40">
        <v>0</v>
      </c>
      <c r="N40">
        <v>1</v>
      </c>
      <c r="O40">
        <v>1</v>
      </c>
      <c r="P40">
        <v>0</v>
      </c>
      <c r="Q40">
        <v>1</v>
      </c>
      <c r="R40">
        <v>1</v>
      </c>
      <c r="S40">
        <v>0</v>
      </c>
      <c r="T40">
        <v>0</v>
      </c>
      <c r="U40">
        <v>0</v>
      </c>
      <c r="V40">
        <v>1</v>
      </c>
      <c r="W40">
        <v>1</v>
      </c>
      <c r="X40">
        <v>1</v>
      </c>
      <c r="Y40">
        <v>1</v>
      </c>
      <c r="Z40">
        <v>0</v>
      </c>
      <c r="AA40">
        <v>0</v>
      </c>
      <c r="AB40">
        <v>0</v>
      </c>
      <c r="AC40">
        <v>1</v>
      </c>
      <c r="AD40">
        <v>1</v>
      </c>
      <c r="AE40">
        <v>0</v>
      </c>
      <c r="AF40">
        <v>1</v>
      </c>
      <c r="AG40">
        <v>1</v>
      </c>
      <c r="AH40">
        <v>0</v>
      </c>
      <c r="AI40">
        <v>1</v>
      </c>
      <c r="AJ40">
        <v>1</v>
      </c>
      <c r="AK40">
        <v>0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0</v>
      </c>
      <c r="AT40">
        <v>0</v>
      </c>
      <c r="AU40">
        <v>1</v>
      </c>
      <c r="AV40">
        <v>1</v>
      </c>
      <c r="AW40">
        <v>1</v>
      </c>
      <c r="AX40">
        <v>0</v>
      </c>
      <c r="AY40">
        <v>1</v>
      </c>
      <c r="AZ40">
        <v>1</v>
      </c>
      <c r="BA40">
        <v>0</v>
      </c>
      <c r="BB40">
        <v>1</v>
      </c>
      <c r="BC40">
        <v>0</v>
      </c>
      <c r="BD40">
        <f t="shared" si="0"/>
        <v>33</v>
      </c>
      <c r="BE40" s="1">
        <f t="shared" si="1"/>
        <v>0.6</v>
      </c>
      <c r="BF40" s="1">
        <v>39</v>
      </c>
      <c r="BG40" t="s">
        <v>93</v>
      </c>
    </row>
    <row r="41" spans="1:59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0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0</v>
      </c>
      <c r="U41">
        <v>1</v>
      </c>
      <c r="V41">
        <v>0</v>
      </c>
      <c r="W41">
        <v>1</v>
      </c>
      <c r="X41">
        <v>1</v>
      </c>
      <c r="Y41">
        <v>1</v>
      </c>
      <c r="Z41">
        <v>0</v>
      </c>
      <c r="AA41">
        <v>1</v>
      </c>
      <c r="AB41">
        <v>0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0</v>
      </c>
      <c r="AP41">
        <v>1</v>
      </c>
      <c r="AQ41">
        <v>0</v>
      </c>
      <c r="AR41">
        <v>1</v>
      </c>
      <c r="AS41">
        <v>1</v>
      </c>
      <c r="AT41">
        <v>1</v>
      </c>
      <c r="AU41">
        <v>0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0</v>
      </c>
      <c r="BD41">
        <f t="shared" si="0"/>
        <v>46</v>
      </c>
      <c r="BE41" s="1">
        <f t="shared" si="1"/>
        <v>0.83636363636363631</v>
      </c>
      <c r="BF41" s="1">
        <v>40</v>
      </c>
      <c r="BG41" t="s">
        <v>94</v>
      </c>
    </row>
    <row r="42" spans="1:59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0</v>
      </c>
      <c r="K42">
        <v>0</v>
      </c>
      <c r="L42">
        <v>1</v>
      </c>
      <c r="M42">
        <v>1</v>
      </c>
      <c r="N42">
        <v>1</v>
      </c>
      <c r="O42">
        <v>1</v>
      </c>
      <c r="P42">
        <v>0</v>
      </c>
      <c r="Q42">
        <v>0</v>
      </c>
      <c r="R42">
        <v>0</v>
      </c>
      <c r="S42">
        <v>1</v>
      </c>
      <c r="T42">
        <v>1</v>
      </c>
      <c r="U42">
        <v>0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0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0</v>
      </c>
      <c r="AN42">
        <v>1</v>
      </c>
      <c r="AO42">
        <v>0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0</v>
      </c>
      <c r="AX42">
        <v>1</v>
      </c>
      <c r="AY42">
        <v>1</v>
      </c>
      <c r="AZ42">
        <v>0</v>
      </c>
      <c r="BA42">
        <v>1</v>
      </c>
      <c r="BB42">
        <v>1</v>
      </c>
      <c r="BC42">
        <v>1</v>
      </c>
      <c r="BD42">
        <f t="shared" si="0"/>
        <v>44</v>
      </c>
      <c r="BE42" s="1">
        <f t="shared" si="1"/>
        <v>0.8</v>
      </c>
      <c r="BF42" s="1">
        <v>41</v>
      </c>
      <c r="BG42" t="s">
        <v>95</v>
      </c>
    </row>
    <row r="43" spans="1:59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f t="shared" si="0"/>
        <v>55</v>
      </c>
      <c r="BE43" s="1">
        <f t="shared" si="1"/>
        <v>1</v>
      </c>
      <c r="BF43" s="1">
        <v>42</v>
      </c>
      <c r="BG43" t="s">
        <v>96</v>
      </c>
    </row>
    <row r="44" spans="1:59">
      <c r="A44">
        <v>1</v>
      </c>
      <c r="B44">
        <v>1</v>
      </c>
      <c r="C44">
        <v>0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0</v>
      </c>
      <c r="R44">
        <v>1</v>
      </c>
      <c r="S44">
        <v>0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0</v>
      </c>
      <c r="AB44">
        <v>0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0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0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0</v>
      </c>
      <c r="AY44">
        <v>1</v>
      </c>
      <c r="AZ44">
        <v>1</v>
      </c>
      <c r="BA44">
        <v>1</v>
      </c>
      <c r="BB44">
        <v>1</v>
      </c>
      <c r="BC44">
        <v>1</v>
      </c>
      <c r="BD44">
        <f t="shared" si="0"/>
        <v>47</v>
      </c>
      <c r="BE44" s="1">
        <f t="shared" si="1"/>
        <v>0.8545454545454545</v>
      </c>
      <c r="BF44" s="1">
        <v>43</v>
      </c>
      <c r="BG44" t="s">
        <v>97</v>
      </c>
    </row>
    <row r="45" spans="1:59">
      <c r="A45">
        <v>0</v>
      </c>
      <c r="B45">
        <v>0</v>
      </c>
      <c r="C45">
        <v>0</v>
      </c>
      <c r="D45">
        <v>1</v>
      </c>
      <c r="E45">
        <v>1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1</v>
      </c>
      <c r="W45">
        <v>0</v>
      </c>
      <c r="X45">
        <v>1</v>
      </c>
      <c r="Y45">
        <v>1</v>
      </c>
      <c r="Z45">
        <v>0</v>
      </c>
      <c r="AA45">
        <v>0</v>
      </c>
      <c r="AB45">
        <v>0</v>
      </c>
      <c r="AC45">
        <v>1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1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1</v>
      </c>
      <c r="AP45">
        <v>1</v>
      </c>
      <c r="AQ45">
        <v>1</v>
      </c>
      <c r="AR45">
        <v>0</v>
      </c>
      <c r="AS45">
        <v>0</v>
      </c>
      <c r="AT45">
        <v>1</v>
      </c>
      <c r="AU45">
        <v>1</v>
      </c>
      <c r="AV45">
        <v>0</v>
      </c>
      <c r="AW45">
        <v>0</v>
      </c>
      <c r="AX45">
        <v>1</v>
      </c>
      <c r="AY45">
        <v>1</v>
      </c>
      <c r="AZ45">
        <v>1</v>
      </c>
      <c r="BA45">
        <v>0</v>
      </c>
      <c r="BB45">
        <v>0</v>
      </c>
      <c r="BC45">
        <v>0</v>
      </c>
      <c r="BD45">
        <f t="shared" si="0"/>
        <v>17</v>
      </c>
      <c r="BE45" s="1">
        <f t="shared" si="1"/>
        <v>0.30909090909090908</v>
      </c>
      <c r="BF45" s="1">
        <v>44</v>
      </c>
      <c r="BG45" t="s">
        <v>98</v>
      </c>
    </row>
    <row r="46" spans="1:59">
      <c r="A46">
        <v>1</v>
      </c>
      <c r="B46">
        <v>1</v>
      </c>
      <c r="C46">
        <v>0</v>
      </c>
      <c r="D46">
        <v>1</v>
      </c>
      <c r="E46">
        <v>1</v>
      </c>
      <c r="F46">
        <v>1</v>
      </c>
      <c r="G46">
        <v>0</v>
      </c>
      <c r="H46">
        <v>0</v>
      </c>
      <c r="I46">
        <v>0</v>
      </c>
      <c r="J46">
        <v>1</v>
      </c>
      <c r="K46">
        <v>1</v>
      </c>
      <c r="L46">
        <v>1</v>
      </c>
      <c r="M46">
        <v>1</v>
      </c>
      <c r="N46">
        <v>0</v>
      </c>
      <c r="O46">
        <v>1</v>
      </c>
      <c r="P46">
        <v>1</v>
      </c>
      <c r="Q46">
        <v>1</v>
      </c>
      <c r="R46">
        <v>1</v>
      </c>
      <c r="S46">
        <v>0</v>
      </c>
      <c r="T46">
        <v>0</v>
      </c>
      <c r="U46">
        <v>0</v>
      </c>
      <c r="V46">
        <v>1</v>
      </c>
      <c r="W46">
        <v>0</v>
      </c>
      <c r="X46">
        <v>0</v>
      </c>
      <c r="Y46">
        <v>1</v>
      </c>
      <c r="Z46">
        <v>0</v>
      </c>
      <c r="AA46">
        <v>0</v>
      </c>
      <c r="AB46">
        <v>1</v>
      </c>
      <c r="AC46">
        <v>0</v>
      </c>
      <c r="AD46">
        <v>0</v>
      </c>
      <c r="AE46">
        <v>1</v>
      </c>
      <c r="AF46">
        <v>1</v>
      </c>
      <c r="AG46">
        <v>0</v>
      </c>
      <c r="AH46">
        <v>0</v>
      </c>
      <c r="AI46">
        <v>1</v>
      </c>
      <c r="AJ46">
        <v>1</v>
      </c>
      <c r="AK46">
        <v>1</v>
      </c>
      <c r="AL46">
        <v>0</v>
      </c>
      <c r="AM46">
        <v>1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1</v>
      </c>
      <c r="AT46">
        <v>0</v>
      </c>
      <c r="AU46">
        <v>1</v>
      </c>
      <c r="AV46">
        <v>0</v>
      </c>
      <c r="AW46">
        <v>1</v>
      </c>
      <c r="AX46">
        <v>0</v>
      </c>
      <c r="AY46">
        <v>0</v>
      </c>
      <c r="AZ46">
        <v>0</v>
      </c>
      <c r="BA46">
        <v>1</v>
      </c>
      <c r="BB46">
        <v>1</v>
      </c>
      <c r="BC46">
        <v>1</v>
      </c>
      <c r="BD46">
        <f t="shared" si="0"/>
        <v>28</v>
      </c>
      <c r="BE46" s="1">
        <f t="shared" si="1"/>
        <v>0.50909090909090904</v>
      </c>
      <c r="BF46" s="1">
        <v>45</v>
      </c>
      <c r="BG46" t="s">
        <v>99</v>
      </c>
    </row>
    <row r="47" spans="1:59">
      <c r="A47">
        <v>0</v>
      </c>
      <c r="B47">
        <v>0</v>
      </c>
      <c r="C47">
        <v>0</v>
      </c>
      <c r="D47">
        <v>1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1</v>
      </c>
      <c r="W47">
        <v>1</v>
      </c>
      <c r="X47">
        <v>1</v>
      </c>
      <c r="Y47">
        <v>0</v>
      </c>
      <c r="Z47">
        <v>0</v>
      </c>
      <c r="AA47">
        <v>0</v>
      </c>
      <c r="AB47">
        <v>0</v>
      </c>
      <c r="AC47">
        <v>0</v>
      </c>
      <c r="AD47">
        <v>1</v>
      </c>
      <c r="AE47">
        <v>0</v>
      </c>
      <c r="AF47">
        <v>1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1</v>
      </c>
      <c r="AP47">
        <v>1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1</v>
      </c>
      <c r="AW47">
        <v>0</v>
      </c>
      <c r="AX47">
        <v>1</v>
      </c>
      <c r="AY47">
        <v>1</v>
      </c>
      <c r="AZ47">
        <v>0</v>
      </c>
      <c r="BA47">
        <v>0</v>
      </c>
      <c r="BB47">
        <v>0</v>
      </c>
      <c r="BC47">
        <v>0</v>
      </c>
      <c r="BD47">
        <f t="shared" si="0"/>
        <v>12</v>
      </c>
      <c r="BE47" s="1">
        <f t="shared" si="1"/>
        <v>0.21818181818181817</v>
      </c>
      <c r="BF47" s="1">
        <v>46</v>
      </c>
      <c r="BG47" t="s">
        <v>100</v>
      </c>
    </row>
    <row r="48" spans="1:59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1</v>
      </c>
      <c r="AJ48">
        <v>0</v>
      </c>
      <c r="AK48">
        <v>1</v>
      </c>
      <c r="AL48">
        <v>1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f t="shared" si="0"/>
        <v>4</v>
      </c>
      <c r="BE48" s="1">
        <f t="shared" si="1"/>
        <v>7.2727272727272724E-2</v>
      </c>
      <c r="BF48" s="1">
        <v>47</v>
      </c>
      <c r="BG48" t="s">
        <v>101</v>
      </c>
    </row>
    <row r="49" spans="1:59">
      <c r="A49">
        <v>0</v>
      </c>
      <c r="B49">
        <v>0</v>
      </c>
      <c r="C49">
        <v>0</v>
      </c>
      <c r="D49">
        <v>1</v>
      </c>
      <c r="E49">
        <v>1</v>
      </c>
      <c r="F49">
        <v>1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1</v>
      </c>
      <c r="N49">
        <v>1</v>
      </c>
      <c r="O49">
        <v>1</v>
      </c>
      <c r="P49">
        <v>1</v>
      </c>
      <c r="Q49">
        <v>0</v>
      </c>
      <c r="R49">
        <v>1</v>
      </c>
      <c r="S49">
        <v>1</v>
      </c>
      <c r="T49">
        <v>0</v>
      </c>
      <c r="U49">
        <v>0</v>
      </c>
      <c r="V49">
        <v>1</v>
      </c>
      <c r="W49">
        <v>1</v>
      </c>
      <c r="X49">
        <v>0</v>
      </c>
      <c r="Y49">
        <v>0</v>
      </c>
      <c r="Z49">
        <v>0</v>
      </c>
      <c r="AA49">
        <v>1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0</v>
      </c>
      <c r="AQ49">
        <v>0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0</v>
      </c>
      <c r="BB49">
        <v>1</v>
      </c>
      <c r="BC49">
        <v>0</v>
      </c>
      <c r="BD49">
        <f t="shared" si="0"/>
        <v>32</v>
      </c>
      <c r="BE49" s="1">
        <f t="shared" si="1"/>
        <v>0.58181818181818179</v>
      </c>
      <c r="BF49" s="1">
        <v>48</v>
      </c>
      <c r="BG49" t="s">
        <v>102</v>
      </c>
    </row>
    <row r="50" spans="1:59">
      <c r="A50">
        <v>0</v>
      </c>
      <c r="B50">
        <v>0</v>
      </c>
      <c r="C50">
        <v>0</v>
      </c>
      <c r="D50">
        <v>0</v>
      </c>
      <c r="E50">
        <v>1</v>
      </c>
      <c r="F50">
        <v>1</v>
      </c>
      <c r="G50">
        <v>0</v>
      </c>
      <c r="H50">
        <v>0</v>
      </c>
      <c r="I50">
        <v>0</v>
      </c>
      <c r="J50">
        <v>0</v>
      </c>
      <c r="K50">
        <v>1</v>
      </c>
      <c r="L50">
        <v>1</v>
      </c>
      <c r="M50">
        <v>1</v>
      </c>
      <c r="N50">
        <v>0</v>
      </c>
      <c r="O50">
        <v>1</v>
      </c>
      <c r="P50">
        <v>1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1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1</v>
      </c>
      <c r="AJ50">
        <v>1</v>
      </c>
      <c r="AK50">
        <v>1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1</v>
      </c>
      <c r="BB50">
        <v>1</v>
      </c>
      <c r="BC50">
        <v>1</v>
      </c>
      <c r="BD50">
        <f t="shared" si="0"/>
        <v>15</v>
      </c>
      <c r="BE50" s="1">
        <f t="shared" si="1"/>
        <v>0.27272727272727271</v>
      </c>
      <c r="BF50" s="1">
        <v>49</v>
      </c>
      <c r="BG50" t="s">
        <v>103</v>
      </c>
    </row>
    <row r="51" spans="1:59">
      <c r="A51">
        <v>0</v>
      </c>
      <c r="B51">
        <v>0</v>
      </c>
      <c r="C51">
        <v>0</v>
      </c>
      <c r="D51">
        <v>1</v>
      </c>
      <c r="E51">
        <v>1</v>
      </c>
      <c r="F51">
        <v>0</v>
      </c>
      <c r="G51">
        <v>1</v>
      </c>
      <c r="H51">
        <v>0</v>
      </c>
      <c r="I51">
        <v>0</v>
      </c>
      <c r="J51">
        <v>1</v>
      </c>
      <c r="K51">
        <v>0</v>
      </c>
      <c r="L51">
        <v>0</v>
      </c>
      <c r="M51">
        <v>1</v>
      </c>
      <c r="N51">
        <v>1</v>
      </c>
      <c r="O51">
        <v>1</v>
      </c>
      <c r="P51">
        <v>0</v>
      </c>
      <c r="Q51">
        <v>1</v>
      </c>
      <c r="R51">
        <v>0</v>
      </c>
      <c r="S51">
        <v>1</v>
      </c>
      <c r="T51">
        <v>0</v>
      </c>
      <c r="U51">
        <v>0</v>
      </c>
      <c r="V51">
        <v>0</v>
      </c>
      <c r="W51">
        <v>0</v>
      </c>
      <c r="X51">
        <v>1</v>
      </c>
      <c r="Y51">
        <v>1</v>
      </c>
      <c r="Z51">
        <v>0</v>
      </c>
      <c r="AA51">
        <v>1</v>
      </c>
      <c r="AB51">
        <v>0</v>
      </c>
      <c r="AC51">
        <v>0</v>
      </c>
      <c r="AD51">
        <v>1</v>
      </c>
      <c r="AE51">
        <v>0</v>
      </c>
      <c r="AF51">
        <v>1</v>
      </c>
      <c r="AG51">
        <v>1</v>
      </c>
      <c r="AH51">
        <v>1</v>
      </c>
      <c r="AI51">
        <v>0</v>
      </c>
      <c r="AJ51">
        <v>1</v>
      </c>
      <c r="AK51">
        <v>0</v>
      </c>
      <c r="AL51">
        <v>1</v>
      </c>
      <c r="AM51">
        <v>1</v>
      </c>
      <c r="AN51">
        <v>0</v>
      </c>
      <c r="AO51">
        <v>1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1</v>
      </c>
      <c r="AW51">
        <v>0</v>
      </c>
      <c r="AX51">
        <v>0</v>
      </c>
      <c r="AY51">
        <v>1</v>
      </c>
      <c r="AZ51">
        <v>1</v>
      </c>
      <c r="BA51">
        <v>1</v>
      </c>
      <c r="BB51">
        <v>0</v>
      </c>
      <c r="BC51">
        <v>1</v>
      </c>
      <c r="BD51">
        <f t="shared" si="0"/>
        <v>26</v>
      </c>
      <c r="BE51" s="1">
        <f t="shared" si="1"/>
        <v>0.47272727272727272</v>
      </c>
      <c r="BF51" s="1">
        <v>50</v>
      </c>
      <c r="BG51" t="s">
        <v>104</v>
      </c>
    </row>
    <row r="52" spans="1:59">
      <c r="A52">
        <v>0</v>
      </c>
      <c r="B52">
        <v>0</v>
      </c>
      <c r="C52">
        <v>0</v>
      </c>
      <c r="D52">
        <v>1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1</v>
      </c>
      <c r="L52">
        <v>1</v>
      </c>
      <c r="M52">
        <v>1</v>
      </c>
      <c r="N52">
        <v>0</v>
      </c>
      <c r="O52">
        <v>0</v>
      </c>
      <c r="P52">
        <v>0</v>
      </c>
      <c r="Q52">
        <v>0</v>
      </c>
      <c r="R52">
        <v>0</v>
      </c>
      <c r="S52">
        <v>1</v>
      </c>
      <c r="T52">
        <v>0</v>
      </c>
      <c r="U52">
        <v>1</v>
      </c>
      <c r="V52">
        <v>1</v>
      </c>
      <c r="W52">
        <v>1</v>
      </c>
      <c r="X52">
        <v>1</v>
      </c>
      <c r="Y52">
        <v>0</v>
      </c>
      <c r="Z52">
        <v>0</v>
      </c>
      <c r="AA52">
        <v>1</v>
      </c>
      <c r="AB52">
        <v>0</v>
      </c>
      <c r="AC52">
        <v>0</v>
      </c>
      <c r="AD52">
        <v>1</v>
      </c>
      <c r="AE52">
        <v>0</v>
      </c>
      <c r="AF52">
        <v>1</v>
      </c>
      <c r="AG52">
        <v>1</v>
      </c>
      <c r="AH52">
        <v>1</v>
      </c>
      <c r="AI52">
        <v>0</v>
      </c>
      <c r="AJ52">
        <v>1</v>
      </c>
      <c r="AK52">
        <v>1</v>
      </c>
      <c r="AL52">
        <v>1</v>
      </c>
      <c r="AM52">
        <v>0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0</v>
      </c>
      <c r="AV52">
        <v>0</v>
      </c>
      <c r="AW52">
        <v>1</v>
      </c>
      <c r="AX52">
        <v>1</v>
      </c>
      <c r="AY52">
        <v>1</v>
      </c>
      <c r="AZ52">
        <v>1</v>
      </c>
      <c r="BA52">
        <v>0</v>
      </c>
      <c r="BB52">
        <v>0</v>
      </c>
      <c r="BC52">
        <v>0</v>
      </c>
      <c r="BD52">
        <f t="shared" si="0"/>
        <v>29</v>
      </c>
      <c r="BE52" s="1">
        <f t="shared" si="1"/>
        <v>0.52727272727272723</v>
      </c>
      <c r="BF52" s="1">
        <v>51</v>
      </c>
      <c r="BG52" t="s">
        <v>105</v>
      </c>
    </row>
    <row r="53" spans="1:59">
      <c r="A53">
        <v>0</v>
      </c>
      <c r="B53">
        <v>0</v>
      </c>
      <c r="C53">
        <v>0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1</v>
      </c>
      <c r="S53">
        <v>0</v>
      </c>
      <c r="T53">
        <v>0</v>
      </c>
      <c r="U53">
        <v>0</v>
      </c>
      <c r="V53">
        <v>0</v>
      </c>
      <c r="W53">
        <v>1</v>
      </c>
      <c r="X53">
        <v>1</v>
      </c>
      <c r="Y53">
        <v>1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1</v>
      </c>
      <c r="AF53">
        <v>0</v>
      </c>
      <c r="AG53">
        <v>0</v>
      </c>
      <c r="AH53">
        <v>1</v>
      </c>
      <c r="AI53">
        <v>1</v>
      </c>
      <c r="AJ53">
        <v>0</v>
      </c>
      <c r="AK53">
        <v>1</v>
      </c>
      <c r="AL53">
        <v>0</v>
      </c>
      <c r="AM53">
        <v>0</v>
      </c>
      <c r="AN53">
        <v>0</v>
      </c>
      <c r="AO53">
        <v>1</v>
      </c>
      <c r="AP53">
        <v>1</v>
      </c>
      <c r="AQ53">
        <v>1</v>
      </c>
      <c r="AR53">
        <v>0</v>
      </c>
      <c r="AS53">
        <v>0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0</v>
      </c>
      <c r="AZ53">
        <v>1</v>
      </c>
      <c r="BA53">
        <v>1</v>
      </c>
      <c r="BB53">
        <v>1</v>
      </c>
      <c r="BC53">
        <v>1</v>
      </c>
      <c r="BD53">
        <f t="shared" si="0"/>
        <v>22</v>
      </c>
      <c r="BE53" s="1">
        <f t="shared" si="1"/>
        <v>0.4</v>
      </c>
      <c r="BF53" s="1">
        <v>52</v>
      </c>
      <c r="BG53" t="s">
        <v>106</v>
      </c>
    </row>
    <row r="54" spans="1:59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0</v>
      </c>
      <c r="Q54">
        <v>1</v>
      </c>
      <c r="R54">
        <v>0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0</v>
      </c>
      <c r="AJ54">
        <v>0</v>
      </c>
      <c r="AK54">
        <v>0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f t="shared" si="0"/>
        <v>50</v>
      </c>
      <c r="BE54" s="1">
        <f t="shared" si="1"/>
        <v>0.90909090909090906</v>
      </c>
      <c r="BF54" s="1">
        <v>53</v>
      </c>
      <c r="BG54" t="s">
        <v>107</v>
      </c>
    </row>
    <row r="55" spans="1:59">
      <c r="A55">
        <v>1</v>
      </c>
      <c r="B55">
        <v>0</v>
      </c>
      <c r="C55">
        <v>1</v>
      </c>
      <c r="D55">
        <v>1</v>
      </c>
      <c r="E55">
        <v>0</v>
      </c>
      <c r="F55">
        <v>1</v>
      </c>
      <c r="G55">
        <v>1</v>
      </c>
      <c r="H55">
        <v>1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0</v>
      </c>
      <c r="X55">
        <v>0</v>
      </c>
      <c r="Y55">
        <v>1</v>
      </c>
      <c r="Z55">
        <v>1</v>
      </c>
      <c r="AA55">
        <v>1</v>
      </c>
      <c r="AB55">
        <v>1</v>
      </c>
      <c r="AC55">
        <v>0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0</v>
      </c>
      <c r="AN55">
        <v>0</v>
      </c>
      <c r="AO55">
        <v>0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0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f t="shared" si="0"/>
        <v>40</v>
      </c>
      <c r="BE55" s="1">
        <f t="shared" si="1"/>
        <v>0.72727272727272729</v>
      </c>
      <c r="BF55" s="1">
        <v>54</v>
      </c>
      <c r="BG55" t="s">
        <v>108</v>
      </c>
    </row>
    <row r="56" spans="1:59">
      <c r="A56">
        <v>0</v>
      </c>
      <c r="B56">
        <v>0</v>
      </c>
      <c r="C56">
        <v>1</v>
      </c>
      <c r="D56">
        <v>1</v>
      </c>
      <c r="E56">
        <v>1</v>
      </c>
      <c r="F56">
        <v>1</v>
      </c>
      <c r="G56">
        <v>0</v>
      </c>
      <c r="H56">
        <v>1</v>
      </c>
      <c r="I56">
        <v>0</v>
      </c>
      <c r="J56">
        <v>0</v>
      </c>
      <c r="K56">
        <v>0</v>
      </c>
      <c r="L56">
        <v>1</v>
      </c>
      <c r="M56">
        <v>0</v>
      </c>
      <c r="N56">
        <v>1</v>
      </c>
      <c r="O56">
        <v>0</v>
      </c>
      <c r="P56">
        <v>1</v>
      </c>
      <c r="Q56">
        <v>1</v>
      </c>
      <c r="R56">
        <v>1</v>
      </c>
      <c r="S56">
        <v>0</v>
      </c>
      <c r="T56">
        <v>0</v>
      </c>
      <c r="U56">
        <v>1</v>
      </c>
      <c r="V56">
        <v>0</v>
      </c>
      <c r="W56">
        <v>1</v>
      </c>
      <c r="X56">
        <v>1</v>
      </c>
      <c r="Y56">
        <v>1</v>
      </c>
      <c r="Z56">
        <v>1</v>
      </c>
      <c r="AA56">
        <v>0</v>
      </c>
      <c r="AB56">
        <v>0</v>
      </c>
      <c r="AC56">
        <v>0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0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f t="shared" si="0"/>
        <v>40</v>
      </c>
      <c r="BE56" s="1">
        <f t="shared" si="1"/>
        <v>0.72727272727272729</v>
      </c>
      <c r="BF56" s="1">
        <v>55</v>
      </c>
      <c r="BG56" t="s">
        <v>109</v>
      </c>
    </row>
    <row r="57" spans="1:59">
      <c r="A57">
        <v>0</v>
      </c>
      <c r="B57">
        <v>1</v>
      </c>
      <c r="C57">
        <v>0</v>
      </c>
      <c r="D57">
        <v>0</v>
      </c>
      <c r="E57">
        <v>1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v>1</v>
      </c>
      <c r="N57">
        <v>1</v>
      </c>
      <c r="O57">
        <v>1</v>
      </c>
      <c r="P57">
        <v>0</v>
      </c>
      <c r="Q57">
        <v>0</v>
      </c>
      <c r="R57">
        <v>0</v>
      </c>
      <c r="S57">
        <v>1</v>
      </c>
      <c r="T57">
        <v>0</v>
      </c>
      <c r="U57">
        <v>0</v>
      </c>
      <c r="V57">
        <v>0</v>
      </c>
      <c r="W57">
        <v>1</v>
      </c>
      <c r="X57">
        <v>1</v>
      </c>
      <c r="Y57">
        <v>1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1</v>
      </c>
      <c r="AI57">
        <v>1</v>
      </c>
      <c r="AJ57">
        <v>0</v>
      </c>
      <c r="AK57">
        <v>1</v>
      </c>
      <c r="AL57">
        <v>0</v>
      </c>
      <c r="AM57">
        <v>0</v>
      </c>
      <c r="AN57">
        <v>1</v>
      </c>
      <c r="AO57">
        <v>0</v>
      </c>
      <c r="AP57">
        <v>1</v>
      </c>
      <c r="AQ57">
        <v>1</v>
      </c>
      <c r="AR57">
        <v>0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0</v>
      </c>
      <c r="AY57">
        <v>1</v>
      </c>
      <c r="AZ57">
        <v>1</v>
      </c>
      <c r="BA57">
        <v>1</v>
      </c>
      <c r="BB57">
        <v>0</v>
      </c>
      <c r="BC57">
        <v>0</v>
      </c>
      <c r="BD57">
        <f t="shared" si="0"/>
        <v>25</v>
      </c>
      <c r="BE57" s="1">
        <f t="shared" si="1"/>
        <v>0.45454545454545453</v>
      </c>
      <c r="BF57" s="1">
        <v>56</v>
      </c>
      <c r="BG57" t="s">
        <v>110</v>
      </c>
    </row>
    <row r="58" spans="1:59">
      <c r="A58">
        <v>0</v>
      </c>
      <c r="B58">
        <v>0</v>
      </c>
      <c r="C58">
        <v>0</v>
      </c>
      <c r="D58">
        <v>0</v>
      </c>
      <c r="E58">
        <v>1</v>
      </c>
      <c r="F58">
        <v>1</v>
      </c>
      <c r="G58">
        <v>1</v>
      </c>
      <c r="H58">
        <v>0</v>
      </c>
      <c r="I58">
        <v>0</v>
      </c>
      <c r="J58">
        <v>1</v>
      </c>
      <c r="K58">
        <v>0</v>
      </c>
      <c r="L58">
        <v>1</v>
      </c>
      <c r="M58">
        <v>1</v>
      </c>
      <c r="N58">
        <v>1</v>
      </c>
      <c r="O58">
        <v>1</v>
      </c>
      <c r="P58">
        <v>0</v>
      </c>
      <c r="Q58">
        <v>0</v>
      </c>
      <c r="R58">
        <v>0</v>
      </c>
      <c r="S58">
        <v>1</v>
      </c>
      <c r="T58">
        <v>0</v>
      </c>
      <c r="U58">
        <v>0</v>
      </c>
      <c r="V58">
        <v>1</v>
      </c>
      <c r="W58">
        <v>0</v>
      </c>
      <c r="X58">
        <v>1</v>
      </c>
      <c r="Y58">
        <v>1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1</v>
      </c>
      <c r="AG58">
        <v>0</v>
      </c>
      <c r="AH58">
        <v>1</v>
      </c>
      <c r="AI58">
        <v>1</v>
      </c>
      <c r="AJ58">
        <v>0</v>
      </c>
      <c r="AK58">
        <v>1</v>
      </c>
      <c r="AL58">
        <v>0</v>
      </c>
      <c r="AM58">
        <v>0</v>
      </c>
      <c r="AN58">
        <v>1</v>
      </c>
      <c r="AO58">
        <v>0</v>
      </c>
      <c r="AP58">
        <v>0</v>
      </c>
      <c r="AQ58">
        <v>0</v>
      </c>
      <c r="AR58">
        <v>1</v>
      </c>
      <c r="AS58">
        <v>1</v>
      </c>
      <c r="AT58">
        <v>0</v>
      </c>
      <c r="AU58">
        <v>0</v>
      </c>
      <c r="AV58">
        <v>1</v>
      </c>
      <c r="AW58">
        <v>0</v>
      </c>
      <c r="AX58">
        <v>0</v>
      </c>
      <c r="AY58">
        <v>0</v>
      </c>
      <c r="AZ58">
        <v>0</v>
      </c>
      <c r="BA58">
        <v>1</v>
      </c>
      <c r="BB58">
        <v>1</v>
      </c>
      <c r="BC58">
        <v>0</v>
      </c>
      <c r="BD58">
        <f t="shared" si="0"/>
        <v>22</v>
      </c>
      <c r="BE58" s="1">
        <f t="shared" si="1"/>
        <v>0.4</v>
      </c>
      <c r="BF58" s="1">
        <v>57</v>
      </c>
      <c r="BG58" t="s">
        <v>111</v>
      </c>
    </row>
    <row r="59" spans="1:59">
      <c r="A59">
        <v>1</v>
      </c>
      <c r="B59">
        <v>0</v>
      </c>
      <c r="C59">
        <v>1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1</v>
      </c>
      <c r="K59">
        <v>1</v>
      </c>
      <c r="L59">
        <v>1</v>
      </c>
      <c r="M59">
        <v>0</v>
      </c>
      <c r="N59">
        <v>0</v>
      </c>
      <c r="O59">
        <v>1</v>
      </c>
      <c r="P59">
        <v>1</v>
      </c>
      <c r="Q59">
        <v>1</v>
      </c>
      <c r="R59">
        <v>1</v>
      </c>
      <c r="S59">
        <v>0</v>
      </c>
      <c r="T59">
        <v>1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1</v>
      </c>
      <c r="AF59">
        <v>0</v>
      </c>
      <c r="AG59">
        <v>0</v>
      </c>
      <c r="AH59">
        <v>0</v>
      </c>
      <c r="AI59">
        <v>1</v>
      </c>
      <c r="AJ59">
        <v>1</v>
      </c>
      <c r="AK59">
        <v>1</v>
      </c>
      <c r="AL59">
        <v>0</v>
      </c>
      <c r="AM59">
        <v>1</v>
      </c>
      <c r="AN59">
        <v>0</v>
      </c>
      <c r="AO59">
        <v>0</v>
      </c>
      <c r="AP59">
        <v>0</v>
      </c>
      <c r="AQ59">
        <v>0</v>
      </c>
      <c r="AR59">
        <v>1</v>
      </c>
      <c r="AS59">
        <v>1</v>
      </c>
      <c r="AT59">
        <v>1</v>
      </c>
      <c r="AU59">
        <v>1</v>
      </c>
      <c r="AV59">
        <v>0</v>
      </c>
      <c r="AW59">
        <v>1</v>
      </c>
      <c r="AX59">
        <v>0</v>
      </c>
      <c r="AY59">
        <v>1</v>
      </c>
      <c r="AZ59">
        <v>0</v>
      </c>
      <c r="BA59">
        <v>0</v>
      </c>
      <c r="BB59">
        <v>0</v>
      </c>
      <c r="BC59">
        <v>1</v>
      </c>
      <c r="BD59">
        <f t="shared" si="0"/>
        <v>24</v>
      </c>
      <c r="BE59" s="1">
        <f t="shared" si="1"/>
        <v>0.43636363636363634</v>
      </c>
      <c r="BF59" s="1">
        <v>58</v>
      </c>
      <c r="BG59" t="s">
        <v>112</v>
      </c>
    </row>
    <row r="60" spans="1:59">
      <c r="A60">
        <v>0</v>
      </c>
      <c r="B60">
        <v>0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1</v>
      </c>
      <c r="P60">
        <v>1</v>
      </c>
      <c r="Q60">
        <v>0</v>
      </c>
      <c r="R60">
        <v>1</v>
      </c>
      <c r="S60">
        <v>0</v>
      </c>
      <c r="T60">
        <v>0</v>
      </c>
      <c r="U60">
        <v>0</v>
      </c>
      <c r="V60">
        <v>0</v>
      </c>
      <c r="W60">
        <v>0</v>
      </c>
      <c r="X60">
        <v>1</v>
      </c>
      <c r="Y60">
        <v>1</v>
      </c>
      <c r="Z60">
        <v>0</v>
      </c>
      <c r="AA60">
        <v>1</v>
      </c>
      <c r="AB60">
        <v>0</v>
      </c>
      <c r="AC60">
        <v>0</v>
      </c>
      <c r="AD60">
        <v>0</v>
      </c>
      <c r="AE60">
        <v>0</v>
      </c>
      <c r="AF60">
        <v>1</v>
      </c>
      <c r="AG60">
        <v>1</v>
      </c>
      <c r="AH60">
        <v>1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1</v>
      </c>
      <c r="AP60">
        <v>1</v>
      </c>
      <c r="AQ60">
        <v>1</v>
      </c>
      <c r="AR60">
        <v>0</v>
      </c>
      <c r="AS60">
        <v>0</v>
      </c>
      <c r="AT60">
        <v>0</v>
      </c>
      <c r="AU60">
        <v>0</v>
      </c>
      <c r="AV60">
        <v>1</v>
      </c>
      <c r="AW60">
        <v>0</v>
      </c>
      <c r="AX60">
        <v>0</v>
      </c>
      <c r="AY60">
        <v>1</v>
      </c>
      <c r="AZ60">
        <v>1</v>
      </c>
      <c r="BA60">
        <v>1</v>
      </c>
      <c r="BB60">
        <v>0</v>
      </c>
      <c r="BC60">
        <v>0</v>
      </c>
      <c r="BD60">
        <f t="shared" si="0"/>
        <v>18</v>
      </c>
      <c r="BE60" s="1">
        <f t="shared" si="1"/>
        <v>0.32727272727272727</v>
      </c>
      <c r="BF60" s="1">
        <v>59</v>
      </c>
      <c r="BG60" t="s">
        <v>113</v>
      </c>
    </row>
    <row r="61" spans="1:59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1</v>
      </c>
      <c r="W61">
        <v>1</v>
      </c>
      <c r="X61">
        <v>1</v>
      </c>
      <c r="Y61">
        <v>1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1</v>
      </c>
      <c r="AQ61">
        <v>1</v>
      </c>
      <c r="AR61">
        <v>0</v>
      </c>
      <c r="AS61">
        <v>1</v>
      </c>
      <c r="AT61">
        <v>1</v>
      </c>
      <c r="AU61">
        <v>0</v>
      </c>
      <c r="AV61">
        <v>0</v>
      </c>
      <c r="AW61">
        <v>0</v>
      </c>
      <c r="AX61">
        <v>0</v>
      </c>
      <c r="AY61">
        <v>1</v>
      </c>
      <c r="AZ61">
        <v>1</v>
      </c>
      <c r="BA61">
        <v>0</v>
      </c>
      <c r="BB61">
        <v>0</v>
      </c>
      <c r="BC61">
        <v>0</v>
      </c>
      <c r="BD61">
        <f t="shared" si="0"/>
        <v>11</v>
      </c>
      <c r="BE61" s="1">
        <f t="shared" si="1"/>
        <v>0.2</v>
      </c>
      <c r="BF61" s="1">
        <v>60</v>
      </c>
      <c r="BG61" t="s">
        <v>114</v>
      </c>
    </row>
    <row r="62" spans="1:59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1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1</v>
      </c>
      <c r="BC62">
        <v>1</v>
      </c>
      <c r="BD62">
        <f t="shared" si="0"/>
        <v>4</v>
      </c>
      <c r="BE62" s="1">
        <f t="shared" si="1"/>
        <v>7.2727272727272724E-2</v>
      </c>
      <c r="BF62" s="1">
        <v>61</v>
      </c>
      <c r="BG62" t="s">
        <v>115</v>
      </c>
    </row>
    <row r="63" spans="1:59">
      <c r="A63">
        <v>0</v>
      </c>
      <c r="B63">
        <v>0</v>
      </c>
      <c r="C63">
        <v>0</v>
      </c>
      <c r="D63">
        <v>1</v>
      </c>
      <c r="E63">
        <v>1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1</v>
      </c>
      <c r="X63">
        <v>0</v>
      </c>
      <c r="Y63">
        <v>1</v>
      </c>
      <c r="Z63">
        <v>1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1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1</v>
      </c>
      <c r="AM63">
        <v>0</v>
      </c>
      <c r="AN63">
        <v>0</v>
      </c>
      <c r="AO63">
        <v>0</v>
      </c>
      <c r="AP63">
        <v>0</v>
      </c>
      <c r="AQ63">
        <v>1</v>
      </c>
      <c r="AR63">
        <v>0</v>
      </c>
      <c r="AS63">
        <v>0</v>
      </c>
      <c r="AT63">
        <v>1</v>
      </c>
      <c r="AU63">
        <v>0</v>
      </c>
      <c r="AV63">
        <v>0</v>
      </c>
      <c r="AW63">
        <v>1</v>
      </c>
      <c r="AX63">
        <v>1</v>
      </c>
      <c r="AY63">
        <v>0</v>
      </c>
      <c r="AZ63">
        <v>0</v>
      </c>
      <c r="BA63">
        <v>0</v>
      </c>
      <c r="BB63">
        <v>0</v>
      </c>
      <c r="BC63">
        <v>0</v>
      </c>
      <c r="BD63">
        <f t="shared" si="0"/>
        <v>13</v>
      </c>
      <c r="BE63" s="1">
        <f t="shared" si="1"/>
        <v>0.23636363636363636</v>
      </c>
      <c r="BF63" s="1">
        <v>62</v>
      </c>
      <c r="BG63" t="s">
        <v>116</v>
      </c>
    </row>
    <row r="64" spans="1:59">
      <c r="A64">
        <v>0</v>
      </c>
      <c r="B64">
        <v>1</v>
      </c>
      <c r="C64">
        <v>0</v>
      </c>
      <c r="D64">
        <v>1</v>
      </c>
      <c r="E64">
        <v>0</v>
      </c>
      <c r="F64">
        <v>1</v>
      </c>
      <c r="G64">
        <v>0</v>
      </c>
      <c r="H64">
        <v>1</v>
      </c>
      <c r="I64">
        <v>0</v>
      </c>
      <c r="J64">
        <v>1</v>
      </c>
      <c r="K64">
        <v>1</v>
      </c>
      <c r="L64">
        <v>0</v>
      </c>
      <c r="M64">
        <v>1</v>
      </c>
      <c r="N64">
        <v>1</v>
      </c>
      <c r="O64">
        <v>1</v>
      </c>
      <c r="P64">
        <v>0</v>
      </c>
      <c r="Q64">
        <v>1</v>
      </c>
      <c r="R64">
        <v>1</v>
      </c>
      <c r="S64">
        <v>0</v>
      </c>
      <c r="T64">
        <v>0</v>
      </c>
      <c r="U64">
        <v>0</v>
      </c>
      <c r="V64">
        <v>0</v>
      </c>
      <c r="W64">
        <v>0</v>
      </c>
      <c r="X64">
        <v>1</v>
      </c>
      <c r="Y64">
        <v>0</v>
      </c>
      <c r="Z64">
        <v>0</v>
      </c>
      <c r="AA64">
        <v>0</v>
      </c>
      <c r="AB64">
        <v>0</v>
      </c>
      <c r="AC64">
        <v>0</v>
      </c>
      <c r="AD64">
        <v>1</v>
      </c>
      <c r="AE64">
        <v>0</v>
      </c>
      <c r="AF64">
        <v>1</v>
      </c>
      <c r="AG64">
        <v>0</v>
      </c>
      <c r="AH64">
        <v>1</v>
      </c>
      <c r="AI64">
        <v>1</v>
      </c>
      <c r="AJ64">
        <v>1</v>
      </c>
      <c r="AK64">
        <v>1</v>
      </c>
      <c r="AL64">
        <v>0</v>
      </c>
      <c r="AM64">
        <v>1</v>
      </c>
      <c r="AN64">
        <v>0</v>
      </c>
      <c r="AO64">
        <v>0</v>
      </c>
      <c r="AP64">
        <v>1</v>
      </c>
      <c r="AQ64">
        <v>0</v>
      </c>
      <c r="AR64">
        <v>0</v>
      </c>
      <c r="AS64">
        <v>0</v>
      </c>
      <c r="AT64">
        <v>1</v>
      </c>
      <c r="AU64">
        <v>0</v>
      </c>
      <c r="AV64">
        <v>0</v>
      </c>
      <c r="AW64">
        <v>0</v>
      </c>
      <c r="AX64">
        <v>1</v>
      </c>
      <c r="AY64">
        <v>0</v>
      </c>
      <c r="AZ64">
        <v>0</v>
      </c>
      <c r="BA64">
        <v>0</v>
      </c>
      <c r="BB64">
        <v>1</v>
      </c>
      <c r="BC64">
        <v>1</v>
      </c>
      <c r="BD64">
        <f t="shared" si="0"/>
        <v>24</v>
      </c>
      <c r="BE64" s="1">
        <f t="shared" si="1"/>
        <v>0.43636363636363634</v>
      </c>
      <c r="BF64" s="1">
        <v>63</v>
      </c>
      <c r="BG64" t="s">
        <v>117</v>
      </c>
    </row>
    <row r="65" spans="1:59">
      <c r="A65">
        <v>1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0</v>
      </c>
      <c r="I65">
        <v>0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0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0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0</v>
      </c>
      <c r="AZ65">
        <v>1</v>
      </c>
      <c r="BA65">
        <v>1</v>
      </c>
      <c r="BB65">
        <v>1</v>
      </c>
      <c r="BC65">
        <v>1</v>
      </c>
      <c r="BD65">
        <f t="shared" si="0"/>
        <v>50</v>
      </c>
      <c r="BE65" s="1">
        <f t="shared" si="1"/>
        <v>0.90909090909090906</v>
      </c>
      <c r="BF65" s="1">
        <v>64</v>
      </c>
      <c r="BG65" t="s">
        <v>118</v>
      </c>
    </row>
    <row r="66" spans="1:59">
      <c r="A66">
        <v>1</v>
      </c>
      <c r="B66">
        <v>0</v>
      </c>
      <c r="C66">
        <v>0</v>
      </c>
      <c r="D66">
        <v>0</v>
      </c>
      <c r="E66">
        <v>0</v>
      </c>
      <c r="F66">
        <v>1</v>
      </c>
      <c r="G66">
        <v>1</v>
      </c>
      <c r="H66">
        <v>0</v>
      </c>
      <c r="I66">
        <v>0</v>
      </c>
      <c r="J66">
        <v>1</v>
      </c>
      <c r="K66">
        <v>1</v>
      </c>
      <c r="L66">
        <v>0</v>
      </c>
      <c r="M66">
        <v>0</v>
      </c>
      <c r="N66">
        <v>1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1</v>
      </c>
      <c r="Z66">
        <v>0</v>
      </c>
      <c r="AA66">
        <v>1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1</v>
      </c>
      <c r="AI66">
        <v>0</v>
      </c>
      <c r="AJ66">
        <v>0</v>
      </c>
      <c r="AK66">
        <v>1</v>
      </c>
      <c r="AL66">
        <v>1</v>
      </c>
      <c r="AM66">
        <v>0</v>
      </c>
      <c r="AN66">
        <v>1</v>
      </c>
      <c r="AO66">
        <v>0</v>
      </c>
      <c r="AP66">
        <v>1</v>
      </c>
      <c r="AQ66">
        <v>0</v>
      </c>
      <c r="AR66">
        <v>1</v>
      </c>
      <c r="AS66">
        <v>0</v>
      </c>
      <c r="AT66">
        <v>0</v>
      </c>
      <c r="AU66">
        <v>0</v>
      </c>
      <c r="AV66">
        <v>0</v>
      </c>
      <c r="AW66">
        <v>1</v>
      </c>
      <c r="AX66">
        <v>1</v>
      </c>
      <c r="AY66">
        <v>0</v>
      </c>
      <c r="AZ66">
        <v>1</v>
      </c>
      <c r="BA66">
        <v>0</v>
      </c>
      <c r="BB66">
        <v>0</v>
      </c>
      <c r="BC66">
        <v>0</v>
      </c>
      <c r="BD66">
        <f t="shared" si="0"/>
        <v>17</v>
      </c>
      <c r="BE66" s="1">
        <f t="shared" si="1"/>
        <v>0.30909090909090908</v>
      </c>
      <c r="BF66" s="1">
        <v>65</v>
      </c>
      <c r="BG66" t="s">
        <v>119</v>
      </c>
    </row>
    <row r="67" spans="1:59">
      <c r="A67">
        <v>0</v>
      </c>
      <c r="B67">
        <v>0</v>
      </c>
      <c r="C67">
        <v>0</v>
      </c>
      <c r="D67">
        <v>1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  <c r="L67">
        <v>1</v>
      </c>
      <c r="M67">
        <v>0</v>
      </c>
      <c r="N67">
        <v>0</v>
      </c>
      <c r="O67">
        <v>1</v>
      </c>
      <c r="P67">
        <v>1</v>
      </c>
      <c r="Q67">
        <v>0</v>
      </c>
      <c r="R67">
        <v>0</v>
      </c>
      <c r="S67">
        <v>1</v>
      </c>
      <c r="T67">
        <v>0</v>
      </c>
      <c r="U67">
        <v>0</v>
      </c>
      <c r="V67">
        <v>0</v>
      </c>
      <c r="W67">
        <v>0</v>
      </c>
      <c r="X67">
        <v>1</v>
      </c>
      <c r="Y67">
        <v>0</v>
      </c>
      <c r="Z67">
        <v>1</v>
      </c>
      <c r="AA67">
        <v>0</v>
      </c>
      <c r="AB67">
        <v>0</v>
      </c>
      <c r="AC67">
        <v>0</v>
      </c>
      <c r="AD67">
        <v>0</v>
      </c>
      <c r="AE67">
        <v>1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1</v>
      </c>
      <c r="AL67">
        <v>1</v>
      </c>
      <c r="AM67">
        <v>0</v>
      </c>
      <c r="AN67">
        <v>0</v>
      </c>
      <c r="AO67">
        <v>0</v>
      </c>
      <c r="AP67">
        <v>1</v>
      </c>
      <c r="AQ67">
        <v>0</v>
      </c>
      <c r="AR67">
        <v>0</v>
      </c>
      <c r="AS67">
        <v>1</v>
      </c>
      <c r="AT67">
        <v>1</v>
      </c>
      <c r="AU67">
        <v>0</v>
      </c>
      <c r="AV67">
        <v>1</v>
      </c>
      <c r="AW67">
        <v>0</v>
      </c>
      <c r="AX67">
        <v>0</v>
      </c>
      <c r="AY67">
        <v>0</v>
      </c>
      <c r="AZ67">
        <v>0</v>
      </c>
      <c r="BA67">
        <v>1</v>
      </c>
      <c r="BB67">
        <v>0</v>
      </c>
      <c r="BC67">
        <v>0</v>
      </c>
      <c r="BD67">
        <f t="shared" ref="BD67:BD91" si="2">SUM(A67:BC67)</f>
        <v>17</v>
      </c>
      <c r="BE67" s="1">
        <f t="shared" ref="BE67:BE90" si="3">BD67/55</f>
        <v>0.30909090909090908</v>
      </c>
      <c r="BF67" s="1">
        <v>66</v>
      </c>
      <c r="BG67" t="s">
        <v>120</v>
      </c>
    </row>
    <row r="68" spans="1:59">
      <c r="A68">
        <v>0</v>
      </c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1</v>
      </c>
      <c r="AJ68">
        <v>1</v>
      </c>
      <c r="AK68">
        <v>1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1</v>
      </c>
      <c r="BD68">
        <f t="shared" si="2"/>
        <v>5</v>
      </c>
      <c r="BE68" s="1">
        <f t="shared" si="3"/>
        <v>9.0909090909090912E-2</v>
      </c>
      <c r="BF68" s="1">
        <v>67</v>
      </c>
      <c r="BG68" t="s">
        <v>121</v>
      </c>
    </row>
    <row r="69" spans="1:59">
      <c r="A69">
        <v>0</v>
      </c>
      <c r="B69">
        <v>0</v>
      </c>
      <c r="C69">
        <v>0</v>
      </c>
      <c r="D69">
        <v>0</v>
      </c>
      <c r="E69">
        <v>1</v>
      </c>
      <c r="F69">
        <v>0</v>
      </c>
      <c r="G69">
        <v>0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>
        <v>0</v>
      </c>
      <c r="R69">
        <v>1</v>
      </c>
      <c r="S69">
        <v>1</v>
      </c>
      <c r="T69">
        <v>0</v>
      </c>
      <c r="U69">
        <v>0</v>
      </c>
      <c r="V69">
        <v>0</v>
      </c>
      <c r="W69">
        <v>0</v>
      </c>
      <c r="X69">
        <v>1</v>
      </c>
      <c r="Y69">
        <v>1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1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1</v>
      </c>
      <c r="BA69">
        <v>1</v>
      </c>
      <c r="BB69">
        <v>0</v>
      </c>
      <c r="BC69">
        <v>0</v>
      </c>
      <c r="BD69">
        <f t="shared" si="2"/>
        <v>10</v>
      </c>
      <c r="BE69" s="1">
        <f t="shared" si="3"/>
        <v>0.18181818181818182</v>
      </c>
      <c r="BF69" s="1">
        <v>68</v>
      </c>
      <c r="BG69" t="s">
        <v>122</v>
      </c>
    </row>
    <row r="70" spans="1:59">
      <c r="A70">
        <v>0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1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1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1</v>
      </c>
      <c r="AM70">
        <v>1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1</v>
      </c>
      <c r="AU70">
        <v>0</v>
      </c>
      <c r="AV70">
        <v>0</v>
      </c>
      <c r="AW70">
        <v>0</v>
      </c>
      <c r="AX70">
        <v>0</v>
      </c>
      <c r="AY70">
        <v>1</v>
      </c>
      <c r="AZ70">
        <v>0</v>
      </c>
      <c r="BA70">
        <v>0</v>
      </c>
      <c r="BB70">
        <v>0</v>
      </c>
      <c r="BC70">
        <v>0</v>
      </c>
      <c r="BD70">
        <f t="shared" si="2"/>
        <v>8</v>
      </c>
      <c r="BE70" s="1">
        <f t="shared" si="3"/>
        <v>0.14545454545454545</v>
      </c>
      <c r="BF70" s="1">
        <v>69</v>
      </c>
      <c r="BG70" t="s">
        <v>123</v>
      </c>
    </row>
    <row r="71" spans="1:59">
      <c r="A71">
        <v>0</v>
      </c>
      <c r="B71">
        <v>0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1</v>
      </c>
      <c r="K71">
        <v>1</v>
      </c>
      <c r="L71">
        <v>0</v>
      </c>
      <c r="M71">
        <v>1</v>
      </c>
      <c r="N71">
        <v>0</v>
      </c>
      <c r="O71">
        <v>0</v>
      </c>
      <c r="P71">
        <v>1</v>
      </c>
      <c r="Q71">
        <v>0</v>
      </c>
      <c r="R71">
        <v>1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1</v>
      </c>
      <c r="AM71">
        <v>0</v>
      </c>
      <c r="AN71">
        <v>0</v>
      </c>
      <c r="AO71">
        <v>0</v>
      </c>
      <c r="AP71">
        <v>1</v>
      </c>
      <c r="AQ71">
        <v>0</v>
      </c>
      <c r="AR71">
        <v>1</v>
      </c>
      <c r="AS71">
        <v>0</v>
      </c>
      <c r="AT71">
        <v>1</v>
      </c>
      <c r="AU71">
        <v>0</v>
      </c>
      <c r="AV71">
        <v>1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f t="shared" si="2"/>
        <v>11</v>
      </c>
      <c r="BE71" s="1">
        <f t="shared" si="3"/>
        <v>0.2</v>
      </c>
      <c r="BF71" s="1">
        <v>70</v>
      </c>
      <c r="BG71" t="s">
        <v>124</v>
      </c>
    </row>
    <row r="72" spans="1:59">
      <c r="A72">
        <v>0</v>
      </c>
      <c r="B72">
        <v>0</v>
      </c>
      <c r="C72">
        <v>0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1</v>
      </c>
      <c r="M72">
        <v>0</v>
      </c>
      <c r="N72">
        <v>0</v>
      </c>
      <c r="O72">
        <v>0</v>
      </c>
      <c r="P72">
        <v>1</v>
      </c>
      <c r="Q72">
        <v>1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1</v>
      </c>
      <c r="Y72">
        <v>1</v>
      </c>
      <c r="Z72">
        <v>0</v>
      </c>
      <c r="AA72">
        <v>0</v>
      </c>
      <c r="AB72">
        <v>0</v>
      </c>
      <c r="AC72">
        <v>0</v>
      </c>
      <c r="AD72">
        <v>1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1</v>
      </c>
      <c r="AU72">
        <v>1</v>
      </c>
      <c r="AV72">
        <v>0</v>
      </c>
      <c r="AW72">
        <v>1</v>
      </c>
      <c r="AX72">
        <v>1</v>
      </c>
      <c r="AY72">
        <v>0</v>
      </c>
      <c r="AZ72">
        <v>0</v>
      </c>
      <c r="BA72">
        <v>0</v>
      </c>
      <c r="BB72">
        <v>1</v>
      </c>
      <c r="BC72">
        <v>1</v>
      </c>
      <c r="BD72">
        <f t="shared" si="2"/>
        <v>13</v>
      </c>
      <c r="BE72" s="1">
        <f t="shared" si="3"/>
        <v>0.23636363636363636</v>
      </c>
      <c r="BF72" s="1">
        <v>71</v>
      </c>
      <c r="BG72" t="s">
        <v>125</v>
      </c>
    </row>
    <row r="73" spans="1:59">
      <c r="A73">
        <v>0</v>
      </c>
      <c r="B73">
        <v>0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1</v>
      </c>
      <c r="L73">
        <v>1</v>
      </c>
      <c r="M73">
        <v>0</v>
      </c>
      <c r="N73">
        <v>1</v>
      </c>
      <c r="O73">
        <v>1</v>
      </c>
      <c r="P73">
        <v>1</v>
      </c>
      <c r="Q73">
        <v>0</v>
      </c>
      <c r="R73">
        <v>0</v>
      </c>
      <c r="S73">
        <v>0</v>
      </c>
      <c r="T73">
        <v>0</v>
      </c>
      <c r="U73">
        <v>0</v>
      </c>
      <c r="V73">
        <v>1</v>
      </c>
      <c r="W73">
        <v>1</v>
      </c>
      <c r="X73">
        <v>1</v>
      </c>
      <c r="Y73">
        <v>1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1</v>
      </c>
      <c r="AM73">
        <v>0</v>
      </c>
      <c r="AN73">
        <v>0</v>
      </c>
      <c r="AO73">
        <v>1</v>
      </c>
      <c r="AP73">
        <v>0</v>
      </c>
      <c r="AQ73">
        <v>1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1</v>
      </c>
      <c r="BC73">
        <v>1</v>
      </c>
      <c r="BD73">
        <f t="shared" si="2"/>
        <v>15</v>
      </c>
      <c r="BE73" s="1">
        <f t="shared" si="3"/>
        <v>0.27272727272727271</v>
      </c>
      <c r="BF73" s="1">
        <v>72</v>
      </c>
      <c r="BG73" t="s">
        <v>126</v>
      </c>
    </row>
    <row r="74" spans="1:59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</v>
      </c>
      <c r="Q74">
        <v>0</v>
      </c>
      <c r="R74">
        <v>1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1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1</v>
      </c>
      <c r="AJ74">
        <v>0</v>
      </c>
      <c r="AK74">
        <v>0</v>
      </c>
      <c r="AL74">
        <v>0</v>
      </c>
      <c r="AM74">
        <v>1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1</v>
      </c>
      <c r="AZ74">
        <v>0</v>
      </c>
      <c r="BA74">
        <v>1</v>
      </c>
      <c r="BB74">
        <v>1</v>
      </c>
      <c r="BC74">
        <v>0</v>
      </c>
      <c r="BD74">
        <f t="shared" si="2"/>
        <v>8</v>
      </c>
      <c r="BE74" s="1">
        <f t="shared" si="3"/>
        <v>0.14545454545454545</v>
      </c>
      <c r="BF74" s="1">
        <v>73</v>
      </c>
      <c r="BG74" t="s">
        <v>127</v>
      </c>
    </row>
    <row r="75" spans="1:59">
      <c r="A75">
        <v>1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0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f t="shared" si="2"/>
        <v>54</v>
      </c>
      <c r="BE75" s="1">
        <f t="shared" si="3"/>
        <v>0.98181818181818181</v>
      </c>
      <c r="BF75" s="1">
        <v>74</v>
      </c>
      <c r="BG75" t="s">
        <v>128</v>
      </c>
    </row>
    <row r="76" spans="1:59">
      <c r="A76">
        <v>0</v>
      </c>
      <c r="B76">
        <v>0</v>
      </c>
      <c r="C76">
        <v>0</v>
      </c>
      <c r="D76">
        <v>1</v>
      </c>
      <c r="E76">
        <v>1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1</v>
      </c>
      <c r="V76">
        <v>0</v>
      </c>
      <c r="W76">
        <v>0</v>
      </c>
      <c r="X76">
        <v>1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1</v>
      </c>
      <c r="AL76">
        <v>0</v>
      </c>
      <c r="AM76">
        <v>0</v>
      </c>
      <c r="AN76">
        <v>0</v>
      </c>
      <c r="AO76">
        <v>1</v>
      </c>
      <c r="AP76">
        <v>0</v>
      </c>
      <c r="AQ76">
        <v>1</v>
      </c>
      <c r="AR76">
        <v>1</v>
      </c>
      <c r="AS76">
        <v>0</v>
      </c>
      <c r="AT76">
        <v>1</v>
      </c>
      <c r="AU76">
        <v>0</v>
      </c>
      <c r="AV76">
        <v>0</v>
      </c>
      <c r="AW76">
        <v>1</v>
      </c>
      <c r="AX76">
        <v>1</v>
      </c>
      <c r="AY76">
        <v>1</v>
      </c>
      <c r="AZ76">
        <v>1</v>
      </c>
      <c r="BA76">
        <v>0</v>
      </c>
      <c r="BB76">
        <v>0</v>
      </c>
      <c r="BC76">
        <v>0</v>
      </c>
      <c r="BD76">
        <f t="shared" si="2"/>
        <v>14</v>
      </c>
      <c r="BE76" s="1">
        <f t="shared" si="3"/>
        <v>0.25454545454545452</v>
      </c>
      <c r="BF76" s="1">
        <v>75</v>
      </c>
      <c r="BG76" t="s">
        <v>129</v>
      </c>
    </row>
    <row r="77" spans="1:59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</v>
      </c>
      <c r="L77">
        <v>0</v>
      </c>
      <c r="M77">
        <v>1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1</v>
      </c>
      <c r="AH77">
        <v>1</v>
      </c>
      <c r="AI77">
        <v>1</v>
      </c>
      <c r="AJ77">
        <v>1</v>
      </c>
      <c r="AK77">
        <v>0</v>
      </c>
      <c r="AL77">
        <v>0</v>
      </c>
      <c r="AM77">
        <v>1</v>
      </c>
      <c r="AN77">
        <v>0</v>
      </c>
      <c r="AO77">
        <v>1</v>
      </c>
      <c r="AP77">
        <v>1</v>
      </c>
      <c r="AQ77">
        <v>1</v>
      </c>
      <c r="AR77">
        <v>0</v>
      </c>
      <c r="AS77">
        <v>1</v>
      </c>
      <c r="AT77">
        <v>0</v>
      </c>
      <c r="AU77">
        <v>0</v>
      </c>
      <c r="AV77">
        <v>1</v>
      </c>
      <c r="AW77">
        <v>1</v>
      </c>
      <c r="AX77">
        <v>1</v>
      </c>
      <c r="AY77">
        <v>1</v>
      </c>
      <c r="AZ77">
        <v>1</v>
      </c>
      <c r="BA77">
        <v>0</v>
      </c>
      <c r="BB77">
        <v>0</v>
      </c>
      <c r="BC77">
        <v>0</v>
      </c>
      <c r="BD77">
        <f t="shared" si="2"/>
        <v>16</v>
      </c>
      <c r="BE77" s="1">
        <f t="shared" si="3"/>
        <v>0.29090909090909089</v>
      </c>
      <c r="BF77" s="1">
        <v>76</v>
      </c>
      <c r="BG77" t="s">
        <v>130</v>
      </c>
    </row>
    <row r="78" spans="1:59">
      <c r="A78">
        <v>0</v>
      </c>
      <c r="B78">
        <v>0</v>
      </c>
      <c r="C78">
        <v>0</v>
      </c>
      <c r="D78">
        <v>1</v>
      </c>
      <c r="E78">
        <v>0</v>
      </c>
      <c r="F78">
        <v>1</v>
      </c>
      <c r="G78">
        <v>1</v>
      </c>
      <c r="H78">
        <v>0</v>
      </c>
      <c r="I78">
        <v>0</v>
      </c>
      <c r="J78">
        <v>1</v>
      </c>
      <c r="K78">
        <v>0</v>
      </c>
      <c r="L78">
        <v>0</v>
      </c>
      <c r="M78">
        <v>1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1</v>
      </c>
      <c r="AJ78">
        <v>0</v>
      </c>
      <c r="AK78">
        <v>1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1</v>
      </c>
      <c r="AT78">
        <v>0</v>
      </c>
      <c r="AU78">
        <v>0</v>
      </c>
      <c r="AV78">
        <v>0</v>
      </c>
      <c r="AW78">
        <v>1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f t="shared" si="2"/>
        <v>9</v>
      </c>
      <c r="BE78" s="1">
        <f t="shared" si="3"/>
        <v>0.16363636363636364</v>
      </c>
      <c r="BF78" s="1">
        <v>77</v>
      </c>
      <c r="BG78" t="s">
        <v>131</v>
      </c>
    </row>
    <row r="79" spans="1:59">
      <c r="A79">
        <v>1</v>
      </c>
      <c r="B79">
        <v>0</v>
      </c>
      <c r="C79">
        <v>1</v>
      </c>
      <c r="D79">
        <v>1</v>
      </c>
      <c r="E79">
        <v>1</v>
      </c>
      <c r="F79">
        <v>1</v>
      </c>
      <c r="G79">
        <v>0</v>
      </c>
      <c r="H79">
        <v>0</v>
      </c>
      <c r="I79">
        <v>0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0</v>
      </c>
      <c r="U79">
        <v>0</v>
      </c>
      <c r="V79">
        <v>1</v>
      </c>
      <c r="W79">
        <v>0</v>
      </c>
      <c r="X79">
        <v>1</v>
      </c>
      <c r="Y79">
        <v>1</v>
      </c>
      <c r="Z79">
        <v>0</v>
      </c>
      <c r="AA79">
        <v>1</v>
      </c>
      <c r="AB79">
        <v>0</v>
      </c>
      <c r="AC79">
        <v>0</v>
      </c>
      <c r="AD79">
        <v>1</v>
      </c>
      <c r="AE79">
        <v>0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0</v>
      </c>
      <c r="AM79">
        <v>1</v>
      </c>
      <c r="AN79">
        <v>1</v>
      </c>
      <c r="AO79">
        <v>0</v>
      </c>
      <c r="AP79">
        <v>0</v>
      </c>
      <c r="AQ79">
        <v>0</v>
      </c>
      <c r="AR79">
        <v>1</v>
      </c>
      <c r="AS79">
        <v>1</v>
      </c>
      <c r="AT79">
        <v>0</v>
      </c>
      <c r="AU79">
        <v>0</v>
      </c>
      <c r="AV79">
        <v>0</v>
      </c>
      <c r="AW79">
        <v>0</v>
      </c>
      <c r="AX79">
        <v>1</v>
      </c>
      <c r="AY79">
        <v>0</v>
      </c>
      <c r="AZ79">
        <v>1</v>
      </c>
      <c r="BA79">
        <v>1</v>
      </c>
      <c r="BB79">
        <v>1</v>
      </c>
      <c r="BC79">
        <v>1</v>
      </c>
      <c r="BD79">
        <f t="shared" si="2"/>
        <v>35</v>
      </c>
      <c r="BE79" s="1">
        <f t="shared" si="3"/>
        <v>0.63636363636363635</v>
      </c>
      <c r="BF79" s="1">
        <v>78</v>
      </c>
      <c r="BG79" t="s">
        <v>132</v>
      </c>
    </row>
    <row r="80" spans="1:59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1</v>
      </c>
      <c r="AJ80">
        <v>1</v>
      </c>
      <c r="AK80">
        <v>1</v>
      </c>
      <c r="AL80">
        <v>0</v>
      </c>
      <c r="AM80">
        <v>0</v>
      </c>
      <c r="AN80">
        <v>1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f t="shared" si="2"/>
        <v>5</v>
      </c>
      <c r="BE80" s="1">
        <f t="shared" si="3"/>
        <v>9.0909090909090912E-2</v>
      </c>
      <c r="BF80" s="1">
        <v>79</v>
      </c>
      <c r="BG80" t="s">
        <v>133</v>
      </c>
    </row>
    <row r="81" spans="1:59">
      <c r="A81">
        <v>0</v>
      </c>
      <c r="B81">
        <v>0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1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1</v>
      </c>
      <c r="AT81">
        <v>1</v>
      </c>
      <c r="AU81">
        <v>0</v>
      </c>
      <c r="AV81">
        <v>0</v>
      </c>
      <c r="AW81">
        <v>0</v>
      </c>
      <c r="AX81">
        <v>1</v>
      </c>
      <c r="AY81">
        <v>0</v>
      </c>
      <c r="AZ81">
        <v>0</v>
      </c>
      <c r="BA81">
        <v>0</v>
      </c>
      <c r="BB81">
        <v>0</v>
      </c>
      <c r="BC81">
        <v>0</v>
      </c>
      <c r="BD81">
        <f t="shared" si="2"/>
        <v>6</v>
      </c>
      <c r="BE81" s="1">
        <f t="shared" si="3"/>
        <v>0.10909090909090909</v>
      </c>
      <c r="BF81" s="1">
        <v>80</v>
      </c>
      <c r="BG81" t="s">
        <v>134</v>
      </c>
    </row>
    <row r="82" spans="1:59">
      <c r="A82">
        <v>0</v>
      </c>
      <c r="B82">
        <v>0</v>
      </c>
      <c r="C82">
        <v>0</v>
      </c>
      <c r="D82">
        <v>1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1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1</v>
      </c>
      <c r="AW82">
        <v>0</v>
      </c>
      <c r="AX82">
        <v>0</v>
      </c>
      <c r="AY82">
        <v>0</v>
      </c>
      <c r="AZ82">
        <v>1</v>
      </c>
      <c r="BA82">
        <v>0</v>
      </c>
      <c r="BB82">
        <v>0</v>
      </c>
      <c r="BC82">
        <v>0</v>
      </c>
      <c r="BD82">
        <f t="shared" si="2"/>
        <v>6</v>
      </c>
      <c r="BE82" s="1">
        <f t="shared" si="3"/>
        <v>0.10909090909090909</v>
      </c>
      <c r="BF82" s="1">
        <v>81</v>
      </c>
      <c r="BG82" t="s">
        <v>135</v>
      </c>
    </row>
    <row r="83" spans="1:59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</v>
      </c>
      <c r="Q83">
        <v>1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1</v>
      </c>
      <c r="AK83">
        <v>1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f t="shared" si="2"/>
        <v>4</v>
      </c>
      <c r="BE83" s="1">
        <f t="shared" si="3"/>
        <v>7.2727272727272724E-2</v>
      </c>
      <c r="BF83" s="1">
        <v>82</v>
      </c>
      <c r="BG83" t="s">
        <v>136</v>
      </c>
    </row>
    <row r="84" spans="1:59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1</v>
      </c>
      <c r="AB84">
        <v>0</v>
      </c>
      <c r="AC84">
        <v>0</v>
      </c>
      <c r="AD84">
        <v>0</v>
      </c>
      <c r="AE84">
        <v>0</v>
      </c>
      <c r="AF84">
        <v>1</v>
      </c>
      <c r="AG84">
        <v>1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1</v>
      </c>
      <c r="AP84">
        <v>1</v>
      </c>
      <c r="AQ84">
        <v>0</v>
      </c>
      <c r="AR84">
        <v>0</v>
      </c>
      <c r="AS84">
        <v>1</v>
      </c>
      <c r="AT84">
        <v>0</v>
      </c>
      <c r="AU84">
        <v>0</v>
      </c>
      <c r="AV84">
        <v>1</v>
      </c>
      <c r="AW84">
        <v>0</v>
      </c>
      <c r="AX84">
        <v>0</v>
      </c>
      <c r="AY84">
        <v>1</v>
      </c>
      <c r="AZ84">
        <v>1</v>
      </c>
      <c r="BA84">
        <v>0</v>
      </c>
      <c r="BB84">
        <v>0</v>
      </c>
      <c r="BC84">
        <v>0</v>
      </c>
      <c r="BD84">
        <f t="shared" si="2"/>
        <v>10</v>
      </c>
      <c r="BE84" s="1">
        <f t="shared" si="3"/>
        <v>0.18181818181818182</v>
      </c>
      <c r="BF84" s="1">
        <v>83</v>
      </c>
      <c r="BG84" t="s">
        <v>137</v>
      </c>
    </row>
    <row r="85" spans="1:59">
      <c r="A85">
        <v>1</v>
      </c>
      <c r="B85">
        <v>0</v>
      </c>
      <c r="C85">
        <v>0</v>
      </c>
      <c r="D85">
        <v>1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  <c r="O85">
        <v>0</v>
      </c>
      <c r="P85">
        <v>1</v>
      </c>
      <c r="Q85">
        <v>1</v>
      </c>
      <c r="R85">
        <v>1</v>
      </c>
      <c r="S85">
        <v>0</v>
      </c>
      <c r="T85">
        <v>0</v>
      </c>
      <c r="U85">
        <v>0</v>
      </c>
      <c r="V85">
        <v>1</v>
      </c>
      <c r="W85">
        <v>0</v>
      </c>
      <c r="X85">
        <v>1</v>
      </c>
      <c r="Y85">
        <v>1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0</v>
      </c>
      <c r="AM85">
        <v>1</v>
      </c>
      <c r="AN85">
        <v>0</v>
      </c>
      <c r="AO85">
        <v>1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1</v>
      </c>
      <c r="AZ85">
        <v>0</v>
      </c>
      <c r="BA85">
        <v>1</v>
      </c>
      <c r="BB85">
        <v>1</v>
      </c>
      <c r="BC85">
        <v>1</v>
      </c>
      <c r="BD85">
        <f t="shared" si="2"/>
        <v>22</v>
      </c>
      <c r="BE85" s="1">
        <f t="shared" si="3"/>
        <v>0.4</v>
      </c>
      <c r="BF85" s="1">
        <v>84</v>
      </c>
      <c r="BG85" t="s">
        <v>138</v>
      </c>
    </row>
    <row r="86" spans="1:59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1</v>
      </c>
      <c r="AS86">
        <v>1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1</v>
      </c>
      <c r="BD86">
        <f t="shared" si="2"/>
        <v>3</v>
      </c>
      <c r="BE86" s="1">
        <f t="shared" si="3"/>
        <v>5.4545454545454543E-2</v>
      </c>
      <c r="BF86" s="1">
        <v>85</v>
      </c>
      <c r="BG86" t="s">
        <v>139</v>
      </c>
    </row>
    <row r="87" spans="1:59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1</v>
      </c>
      <c r="AJ87">
        <v>0</v>
      </c>
      <c r="AK87">
        <v>1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f t="shared" si="2"/>
        <v>2</v>
      </c>
      <c r="BE87" s="1">
        <f t="shared" si="3"/>
        <v>3.6363636363636362E-2</v>
      </c>
      <c r="BF87" s="1">
        <v>86</v>
      </c>
      <c r="BG87" t="s">
        <v>140</v>
      </c>
    </row>
    <row r="88" spans="1:59">
      <c r="A88">
        <v>1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0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0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0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f t="shared" si="2"/>
        <v>52</v>
      </c>
      <c r="BE88" s="1">
        <f t="shared" si="3"/>
        <v>0.94545454545454544</v>
      </c>
      <c r="BF88" s="1">
        <v>87</v>
      </c>
      <c r="BG88" t="s">
        <v>141</v>
      </c>
    </row>
    <row r="89" spans="1:59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1</v>
      </c>
      <c r="AL89">
        <v>1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1</v>
      </c>
      <c r="AZ89">
        <v>1</v>
      </c>
      <c r="BA89">
        <v>0</v>
      </c>
      <c r="BB89">
        <v>0</v>
      </c>
      <c r="BC89">
        <v>0</v>
      </c>
      <c r="BD89">
        <f t="shared" si="2"/>
        <v>5</v>
      </c>
      <c r="BE89" s="1">
        <f t="shared" si="3"/>
        <v>9.0909090909090912E-2</v>
      </c>
      <c r="BF89" s="1">
        <v>88</v>
      </c>
      <c r="BG89" t="s">
        <v>142</v>
      </c>
    </row>
    <row r="90" spans="1:59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</v>
      </c>
      <c r="N90">
        <v>1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1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f t="shared" si="2"/>
        <v>3</v>
      </c>
      <c r="BE90" s="1">
        <f t="shared" si="3"/>
        <v>5.4545454545454543E-2</v>
      </c>
      <c r="BF90" s="1">
        <v>89</v>
      </c>
      <c r="BG90" t="s">
        <v>143</v>
      </c>
    </row>
    <row r="91" spans="1:59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1</v>
      </c>
      <c r="N91">
        <v>0</v>
      </c>
      <c r="O91">
        <v>1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1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f t="shared" si="2"/>
        <v>3</v>
      </c>
      <c r="BE91" s="1">
        <f>BD91/55</f>
        <v>5.4545454545454543E-2</v>
      </c>
      <c r="BF91" s="1">
        <v>90</v>
      </c>
      <c r="BG91" t="s">
        <v>144</v>
      </c>
    </row>
    <row r="92" spans="1:59">
      <c r="BF92" s="1"/>
    </row>
    <row r="93" spans="1:59">
      <c r="BF93" s="1"/>
    </row>
    <row r="94" spans="1:59">
      <c r="BF94" s="1"/>
    </row>
    <row r="95" spans="1:59">
      <c r="BF95" s="1"/>
    </row>
    <row r="96" spans="1:59">
      <c r="BF96" s="1"/>
    </row>
    <row r="97" spans="58:58">
      <c r="BF97" s="1"/>
    </row>
    <row r="98" spans="58:58">
      <c r="BF98" s="1"/>
    </row>
    <row r="99" spans="58:58">
      <c r="BF99" s="1"/>
    </row>
    <row r="100" spans="58:58">
      <c r="BF100" s="1"/>
    </row>
    <row r="101" spans="58:58">
      <c r="BF101" s="1"/>
    </row>
    <row r="102" spans="58:58">
      <c r="BF102" s="1"/>
    </row>
    <row r="103" spans="58:58">
      <c r="BF103" s="1"/>
    </row>
    <row r="104" spans="58:58">
      <c r="BF104" s="1"/>
    </row>
    <row r="105" spans="58:58">
      <c r="BF105" s="1"/>
    </row>
    <row r="106" spans="58:58">
      <c r="BF106" s="1"/>
    </row>
    <row r="107" spans="58:58">
      <c r="BF107" s="1"/>
    </row>
    <row r="108" spans="58:58">
      <c r="BF108" s="1"/>
    </row>
    <row r="109" spans="58:58">
      <c r="BF109" s="1"/>
    </row>
    <row r="110" spans="58:58">
      <c r="BF110" s="1"/>
    </row>
    <row r="111" spans="58:58">
      <c r="BF111" s="1"/>
    </row>
    <row r="112" spans="58:58">
      <c r="BF112" s="1"/>
    </row>
    <row r="113" spans="58:58">
      <c r="BF113" s="1"/>
    </row>
    <row r="114" spans="58:58">
      <c r="BF114" s="1"/>
    </row>
    <row r="115" spans="58:58">
      <c r="BF115" s="1"/>
    </row>
    <row r="116" spans="58:58">
      <c r="BF116" s="1"/>
    </row>
    <row r="117" spans="58:58">
      <c r="BF117" s="1"/>
    </row>
    <row r="118" spans="58:58">
      <c r="BF118" s="1"/>
    </row>
    <row r="119" spans="58:58">
      <c r="BF119" s="1"/>
    </row>
    <row r="120" spans="58:58">
      <c r="BF120" s="1"/>
    </row>
    <row r="121" spans="58:58">
      <c r="BF121" s="1"/>
    </row>
    <row r="122" spans="58:58">
      <c r="BF122" s="1"/>
    </row>
    <row r="123" spans="58:58">
      <c r="BF123" s="1"/>
    </row>
    <row r="124" spans="58:58">
      <c r="BF124" s="1"/>
    </row>
    <row r="125" spans="58:58">
      <c r="BF125" s="1"/>
    </row>
    <row r="126" spans="58:58">
      <c r="BF126" s="1"/>
    </row>
    <row r="127" spans="58:58">
      <c r="BF127" s="1"/>
    </row>
    <row r="128" spans="58:58">
      <c r="BF12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ASV_post_occ_sum_taxonomy_pres_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Keira Monuki</dc:creator>
  <cp:lastModifiedBy>Keira Monuki</cp:lastModifiedBy>
  <dcterms:created xsi:type="dcterms:W3CDTF">2020-08-18T00:21:50Z</dcterms:created>
  <dcterms:modified xsi:type="dcterms:W3CDTF">2020-08-27T19:44:03Z</dcterms:modified>
</cp:coreProperties>
</file>