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kevinsin/Documents/plant4you/Eagle files/"/>
    </mc:Choice>
  </mc:AlternateContent>
  <bookViews>
    <workbookView xWindow="0" yWindow="0" windowWidth="25600" windowHeight="16000" tabRatio="500"/>
  </bookViews>
  <sheets>
    <sheet name="BOM_Project_design_v1.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<sst xmlns="http://schemas.openxmlformats.org/spreadsheetml/2006/main" count="115" uniqueCount="105">
  <si>
    <t>Qty</t>
  </si>
  <si>
    <t>Value</t>
  </si>
  <si>
    <t>Part Num</t>
  </si>
  <si>
    <t>Package</t>
  </si>
  <si>
    <t>Parts</t>
  </si>
  <si>
    <t>1N4148W</t>
  </si>
  <si>
    <t>SOD-123_MINI-SMA</t>
  </si>
  <si>
    <t>D1, D2, D3, D4</t>
  </si>
  <si>
    <t>2.2uF</t>
  </si>
  <si>
    <t>C1608X7S1C225K080AC</t>
  </si>
  <si>
    <t>0603-CAP</t>
  </si>
  <si>
    <t>C1, C4</t>
  </si>
  <si>
    <t>2k</t>
  </si>
  <si>
    <t>ERJ-PA3F1002V</t>
  </si>
  <si>
    <t>R01, R02, R03</t>
  </si>
  <si>
    <t>ERJ-PA3F2001V</t>
  </si>
  <si>
    <t>R09</t>
  </si>
  <si>
    <t>3.3 uH</t>
  </si>
  <si>
    <t>LQM18PN3R3MGHD</t>
  </si>
  <si>
    <t>L1, L2</t>
  </si>
  <si>
    <t>10uF</t>
  </si>
  <si>
    <t>GRM188R60J106ME47D</t>
  </si>
  <si>
    <t>C2, C3, C5, C6, C7</t>
  </si>
  <si>
    <t>100n</t>
  </si>
  <si>
    <t>CGA2B3X7R1E104K050BB</t>
  </si>
  <si>
    <t>C8, C9, C10, C11, C12, C56, C58, C59, C60</t>
  </si>
  <si>
    <t>ERJ-PA3F2210V</t>
  </si>
  <si>
    <t>R06, R07, R08, R11, R12</t>
  </si>
  <si>
    <t>BATT_IN_JST</t>
  </si>
  <si>
    <t>B2B-XH-A(LF)(SN)</t>
  </si>
  <si>
    <t>JSTPH2</t>
  </si>
  <si>
    <t>CN2</t>
  </si>
  <si>
    <t>MCP73833T-AMI/MF</t>
  </si>
  <si>
    <t>MCP73833DFN</t>
  </si>
  <si>
    <t>DFN10_3X3MM</t>
  </si>
  <si>
    <t>IC3</t>
  </si>
  <si>
    <t>PHOTOCELLPTH</t>
  </si>
  <si>
    <t>1528-2141-ND</t>
  </si>
  <si>
    <t>PHOTOCELL</t>
  </si>
  <si>
    <t>R04</t>
  </si>
  <si>
    <t>PMV16XN</t>
  </si>
  <si>
    <t>PMV16XNR</t>
  </si>
  <si>
    <t>SOT23</t>
  </si>
  <si>
    <t>Q1, Q2, Q3, Q4</t>
  </si>
  <si>
    <t>RGB_LED</t>
  </si>
  <si>
    <t>ASMB-MTB0-0A3A2</t>
  </si>
  <si>
    <t>PLCC-4</t>
  </si>
  <si>
    <t>LD1, LD2</t>
  </si>
  <si>
    <t>RLED</t>
  </si>
  <si>
    <t>LTST-C190KRKT</t>
  </si>
  <si>
    <t>LEDM1608X80</t>
  </si>
  <si>
    <t>LD3</t>
  </si>
  <si>
    <t>SOIL_MOISTURE</t>
  </si>
  <si>
    <t>SEN-13322</t>
  </si>
  <si>
    <t>IC4</t>
  </si>
  <si>
    <t>TLV379IDBVT</t>
  </si>
  <si>
    <t>SOT95P280X145-5N</t>
  </si>
  <si>
    <t>IC6</t>
  </si>
  <si>
    <t>TPS73233DBVT</t>
  </si>
  <si>
    <t>SOT23-5</t>
  </si>
  <si>
    <t>IC1, IC2</t>
  </si>
  <si>
    <t>USB_CONN</t>
  </si>
  <si>
    <t>105133-0011</t>
  </si>
  <si>
    <t>MOLEX_105133-0011</t>
  </si>
  <si>
    <t>CN1</t>
  </si>
  <si>
    <t>passif components</t>
  </si>
  <si>
    <t>brightness sensor</t>
  </si>
  <si>
    <t>RGB LED</t>
  </si>
  <si>
    <t>LED</t>
  </si>
  <si>
    <t>soil moisture sensor</t>
  </si>
  <si>
    <t>NMOS transistor</t>
  </si>
  <si>
    <t>Micro-USB B Receptacle</t>
  </si>
  <si>
    <t>Comments</t>
  </si>
  <si>
    <t>Cortex M3 MCU</t>
  </si>
  <si>
    <t>AOP</t>
  </si>
  <si>
    <t>LDO 3.3V</t>
  </si>
  <si>
    <t>10k Potentiometer</t>
  </si>
  <si>
    <t>H5, H6, H7, H8</t>
  </si>
  <si>
    <t>H1, H2, H3, H4</t>
  </si>
  <si>
    <t>3352E-1-103LF</t>
  </si>
  <si>
    <t xml:space="preserve">Potentiometer to easilly tune the quantity of water /channel </t>
  </si>
  <si>
    <t>battery connector</t>
  </si>
  <si>
    <t>battery charging IC</t>
  </si>
  <si>
    <t>Price / u [CHF]</t>
  </si>
  <si>
    <t>Price [CHF]</t>
  </si>
  <si>
    <t>ATmega32u4</t>
  </si>
  <si>
    <t>TQFP44</t>
  </si>
  <si>
    <t>PIR Motion sensor</t>
  </si>
  <si>
    <t>JST-3</t>
  </si>
  <si>
    <t>H9</t>
  </si>
  <si>
    <t>Buzzer</t>
  </si>
  <si>
    <t>Motion sensor</t>
  </si>
  <si>
    <t>SEN-13285</t>
  </si>
  <si>
    <t>Piezo-transducer</t>
  </si>
  <si>
    <t>PKMCS0909E4000-R1</t>
  </si>
  <si>
    <t>/</t>
  </si>
  <si>
    <t>H10</t>
  </si>
  <si>
    <t>59630-1-T-02-F</t>
  </si>
  <si>
    <t>JST-2</t>
  </si>
  <si>
    <t>Reed float sensor</t>
  </si>
  <si>
    <t>H11</t>
  </si>
  <si>
    <t>Level sensor</t>
  </si>
  <si>
    <t>Water pump 3.3V</t>
  </si>
  <si>
    <t>M1, M2, M3, M4</t>
  </si>
  <si>
    <t>Water pump 3.3V to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</si>
</sst>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CHF&quot;_ ;_ * \(#,##0.00\)\ &quot;CHF&quot;_ ;_ * &quot;-&quot;??_)\ &quot;CHF&quot;_ ;_ @_ "/>
    <numFmt numFmtId="164" formatCode="#"/>
    <numFmt numFmtId="165" formatCode="\$###,##0.0000"/>
    <numFmt numFmtId="166" formatCode="\Te\x\t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777777"/>
      <name val="Arial Narrow"/>
    </font>
    <font>
      <sz val="12"/>
      <color rgb="FF000000"/>
      <name val="Arial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166" fontId="6" fillId="0" borderId="0" xfId="0" applyNumberFormat="1" applyFont="1"/>
    <xf numFmtId="44" fontId="0" fillId="0" borderId="0" xfId="1" applyFont="1"/>
    <xf numFmtId="44" fontId="0" fillId="0" borderId="0" xfId="1" applyFont="1" applyAlignment="1">
      <alignment vertical="center"/>
    </xf>
  </cellXfs>
  <cellStyles count="2">
    <cellStyle name="Monétaire" xfId="1" builtinId="4"/>
    <cellStyle name="Normal" xfId="0" builtinId="0"/>
  </cellStyles>
  <dxfs count="17"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26" totalsRowCount="1" dataDxfId="16">
  <autoFilter ref="A1:H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Qty" dataDxfId="15" totalsRowDxfId="7"/>
    <tableColumn id="2" name="Value" dataDxfId="14" totalsRowDxfId="6"/>
    <tableColumn id="3" name="Part Num" dataDxfId="13" totalsRowDxfId="5"/>
    <tableColumn id="4" name="Package" dataDxfId="12" totalsRowDxfId="4"/>
    <tableColumn id="5" name="Parts" dataDxfId="11" totalsRowDxfId="3"/>
    <tableColumn id="8" name="Price / u [CHF]" dataDxfId="8" totalsRowDxfId="2"/>
    <tableColumn id="7" name="Price [CHF]" totalsRowFunction="custom" dataDxfId="9" totalsRowDxfId="1">
      <totalsRowFormula>SUM(Tableau1[Price '[CHF']])</totalsRowFormula>
    </tableColumn>
    <tableColumn id="6" name="Comments" dataDxfId="10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2" workbookViewId="0">
      <selection activeCell="E35" sqref="E35"/>
    </sheetView>
  </sheetViews>
  <sheetFormatPr baseColWidth="10" defaultRowHeight="16" x14ac:dyDescent="0.2"/>
  <cols>
    <col min="2" max="2" width="18.33203125" bestFit="1" customWidth="1"/>
    <col min="3" max="3" width="22.1640625" bestFit="1" customWidth="1"/>
    <col min="4" max="4" width="18.6640625" bestFit="1" customWidth="1"/>
    <col min="5" max="5" width="34.5" bestFit="1" customWidth="1"/>
    <col min="6" max="6" width="16.6640625" bestFit="1" customWidth="1"/>
    <col min="7" max="7" width="13.83203125" bestFit="1" customWidth="1"/>
    <col min="8" max="8" width="29" style="1" bestFit="1" customWidth="1"/>
    <col min="10" max="10" width="22.6640625" bestFit="1" customWidth="1"/>
    <col min="11" max="11" width="30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</v>
      </c>
      <c r="G1" t="s">
        <v>84</v>
      </c>
      <c r="H1" s="2" t="s">
        <v>72</v>
      </c>
      <c r="J1" s="6"/>
      <c r="K1" s="6"/>
      <c r="L1" s="6"/>
      <c r="M1" s="6"/>
      <c r="N1" s="6"/>
      <c r="O1" s="6"/>
    </row>
    <row r="2" spans="1:15" x14ac:dyDescent="0.2">
      <c r="A2" s="3">
        <v>4</v>
      </c>
      <c r="B2" s="3" t="s">
        <v>5</v>
      </c>
      <c r="C2" s="3" t="s">
        <v>5</v>
      </c>
      <c r="D2" s="3" t="s">
        <v>6</v>
      </c>
      <c r="E2" s="3" t="s">
        <v>7</v>
      </c>
      <c r="F2" s="10">
        <v>0.153</v>
      </c>
      <c r="G2" s="10">
        <v>0.61199999999999999</v>
      </c>
      <c r="H2" s="2" t="s">
        <v>65</v>
      </c>
      <c r="J2" s="7"/>
      <c r="M2" s="8"/>
      <c r="N2" s="8"/>
      <c r="O2" s="9"/>
    </row>
    <row r="3" spans="1:15" x14ac:dyDescent="0.2">
      <c r="A3" s="3">
        <v>2</v>
      </c>
      <c r="B3" s="3" t="s">
        <v>8</v>
      </c>
      <c r="C3" s="3" t="s">
        <v>9</v>
      </c>
      <c r="D3" s="3" t="s">
        <v>10</v>
      </c>
      <c r="E3" s="3" t="s">
        <v>11</v>
      </c>
      <c r="F3" s="10">
        <v>0.27</v>
      </c>
      <c r="G3" s="10">
        <v>0.54</v>
      </c>
      <c r="H3" s="2"/>
      <c r="J3" s="7"/>
      <c r="M3" s="8"/>
      <c r="N3" s="8"/>
      <c r="O3" s="9"/>
    </row>
    <row r="4" spans="1:15" x14ac:dyDescent="0.2">
      <c r="A4" s="3">
        <v>3</v>
      </c>
      <c r="B4" s="3" t="s">
        <v>12</v>
      </c>
      <c r="C4" s="3" t="s">
        <v>13</v>
      </c>
      <c r="D4" s="3">
        <v>603</v>
      </c>
      <c r="E4" s="3" t="s">
        <v>14</v>
      </c>
      <c r="F4" s="10">
        <v>0.37519999999999998</v>
      </c>
      <c r="G4" s="10">
        <v>1.1255999999999999</v>
      </c>
      <c r="H4" s="2"/>
      <c r="J4" s="7"/>
      <c r="M4" s="8"/>
      <c r="N4" s="8"/>
      <c r="O4" s="9"/>
    </row>
    <row r="5" spans="1:15" x14ac:dyDescent="0.2">
      <c r="A5" s="3">
        <v>1</v>
      </c>
      <c r="B5" s="3" t="s">
        <v>12</v>
      </c>
      <c r="C5" s="3" t="s">
        <v>15</v>
      </c>
      <c r="D5" s="3">
        <v>603</v>
      </c>
      <c r="E5" s="3" t="s">
        <v>16</v>
      </c>
      <c r="F5" s="10">
        <v>0.16</v>
      </c>
      <c r="G5" s="10">
        <v>0.16</v>
      </c>
      <c r="H5" s="2"/>
      <c r="J5" s="7"/>
      <c r="M5" s="8"/>
      <c r="N5" s="8"/>
      <c r="O5" s="9"/>
    </row>
    <row r="6" spans="1:15" x14ac:dyDescent="0.2">
      <c r="A6" s="3">
        <v>2</v>
      </c>
      <c r="B6" s="3" t="s">
        <v>17</v>
      </c>
      <c r="C6" s="3" t="s">
        <v>18</v>
      </c>
      <c r="D6" s="3">
        <v>603</v>
      </c>
      <c r="E6" s="3" t="s">
        <v>19</v>
      </c>
      <c r="F6" s="10">
        <v>0.45</v>
      </c>
      <c r="G6" s="10">
        <v>0.9</v>
      </c>
      <c r="H6" s="2"/>
      <c r="J6" s="7"/>
      <c r="M6" s="8"/>
      <c r="N6" s="8"/>
      <c r="O6" s="9"/>
    </row>
    <row r="7" spans="1:15" x14ac:dyDescent="0.2">
      <c r="A7" s="3">
        <v>5</v>
      </c>
      <c r="B7" s="3" t="s">
        <v>20</v>
      </c>
      <c r="C7" s="3" t="s">
        <v>21</v>
      </c>
      <c r="D7" s="3" t="s">
        <v>10</v>
      </c>
      <c r="E7" s="3" t="s">
        <v>22</v>
      </c>
      <c r="F7" s="10">
        <v>9.0999999999999998E-2</v>
      </c>
      <c r="G7" s="10">
        <v>0.45500000000000002</v>
      </c>
      <c r="H7" s="2"/>
      <c r="J7" s="7"/>
      <c r="M7" s="8"/>
      <c r="N7" s="8"/>
      <c r="O7" s="9"/>
    </row>
    <row r="8" spans="1:15" x14ac:dyDescent="0.2">
      <c r="A8" s="3">
        <v>9</v>
      </c>
      <c r="B8" s="3" t="s">
        <v>23</v>
      </c>
      <c r="C8" s="3" t="s">
        <v>24</v>
      </c>
      <c r="D8" s="3">
        <v>402</v>
      </c>
      <c r="E8" s="3" t="s">
        <v>25</v>
      </c>
      <c r="F8" s="11">
        <v>7.46E-2</v>
      </c>
      <c r="G8" s="11">
        <v>0.6714</v>
      </c>
      <c r="H8" s="2"/>
      <c r="J8" s="7"/>
      <c r="M8" s="8"/>
      <c r="N8" s="8"/>
      <c r="O8" s="9"/>
    </row>
    <row r="9" spans="1:15" x14ac:dyDescent="0.2">
      <c r="A9" s="3">
        <v>5</v>
      </c>
      <c r="B9" s="3">
        <v>221</v>
      </c>
      <c r="C9" s="3" t="s">
        <v>26</v>
      </c>
      <c r="D9" s="3">
        <v>603</v>
      </c>
      <c r="E9" s="3" t="s">
        <v>27</v>
      </c>
      <c r="F9" s="10">
        <v>0.03</v>
      </c>
      <c r="G9" s="10">
        <v>0.15</v>
      </c>
      <c r="H9" s="2"/>
      <c r="J9" s="7"/>
      <c r="M9" s="8"/>
      <c r="N9" s="8"/>
      <c r="O9" s="9"/>
    </row>
    <row r="10" spans="1:15" x14ac:dyDescent="0.2">
      <c r="A10" s="3">
        <v>1</v>
      </c>
      <c r="B10" s="3" t="s">
        <v>28</v>
      </c>
      <c r="C10" s="3" t="s">
        <v>29</v>
      </c>
      <c r="D10" s="3" t="s">
        <v>30</v>
      </c>
      <c r="E10" s="3" t="s">
        <v>31</v>
      </c>
      <c r="F10" s="10">
        <v>0.15</v>
      </c>
      <c r="G10" s="10">
        <v>0.15</v>
      </c>
      <c r="H10" s="2" t="s">
        <v>81</v>
      </c>
      <c r="J10" s="7"/>
      <c r="M10" s="8"/>
      <c r="N10" s="8"/>
      <c r="O10" s="9"/>
    </row>
    <row r="11" spans="1:15" x14ac:dyDescent="0.2">
      <c r="A11" s="3">
        <v>1</v>
      </c>
      <c r="B11" s="3" t="s">
        <v>32</v>
      </c>
      <c r="C11" s="3" t="s">
        <v>33</v>
      </c>
      <c r="D11" s="3" t="s">
        <v>34</v>
      </c>
      <c r="E11" s="3" t="s">
        <v>35</v>
      </c>
      <c r="F11" s="10">
        <v>0.88160000000000005</v>
      </c>
      <c r="G11" s="10">
        <v>0.88160000000000005</v>
      </c>
      <c r="H11" s="2" t="s">
        <v>82</v>
      </c>
      <c r="J11" s="7"/>
      <c r="M11" s="8"/>
      <c r="N11" s="8"/>
      <c r="O11" s="9"/>
    </row>
    <row r="12" spans="1:15" x14ac:dyDescent="0.2">
      <c r="A12" s="3">
        <v>1</v>
      </c>
      <c r="B12" s="3" t="s">
        <v>36</v>
      </c>
      <c r="C12" s="3" t="s">
        <v>37</v>
      </c>
      <c r="D12" s="3" t="s">
        <v>38</v>
      </c>
      <c r="E12" s="3" t="s">
        <v>39</v>
      </c>
      <c r="F12" s="10">
        <v>0.56910000000000005</v>
      </c>
      <c r="G12" s="10">
        <v>0.56910000000000005</v>
      </c>
      <c r="H12" s="2" t="s">
        <v>66</v>
      </c>
      <c r="J12" s="7"/>
      <c r="M12" s="8"/>
      <c r="N12" s="8"/>
      <c r="O12" s="9"/>
    </row>
    <row r="13" spans="1:15" x14ac:dyDescent="0.2">
      <c r="A13" s="3">
        <v>4</v>
      </c>
      <c r="B13" s="3" t="s">
        <v>40</v>
      </c>
      <c r="C13" s="3" t="s">
        <v>41</v>
      </c>
      <c r="D13" s="3" t="s">
        <v>42</v>
      </c>
      <c r="E13" s="3" t="s">
        <v>43</v>
      </c>
      <c r="F13" s="10">
        <v>0.39150000000000001</v>
      </c>
      <c r="G13" s="10">
        <v>1.5660000000000001</v>
      </c>
      <c r="H13" s="2" t="s">
        <v>70</v>
      </c>
      <c r="J13" s="7"/>
      <c r="M13" s="8"/>
      <c r="N13" s="8"/>
      <c r="O13" s="9"/>
    </row>
    <row r="14" spans="1:15" x14ac:dyDescent="0.2">
      <c r="A14" s="3">
        <v>2</v>
      </c>
      <c r="B14" s="3" t="s">
        <v>44</v>
      </c>
      <c r="C14" s="3" t="s">
        <v>45</v>
      </c>
      <c r="D14" s="3" t="s">
        <v>46</v>
      </c>
      <c r="E14" s="3" t="s">
        <v>47</v>
      </c>
      <c r="F14" s="11">
        <v>0.63</v>
      </c>
      <c r="G14" s="11">
        <v>1.26</v>
      </c>
      <c r="H14" s="2" t="s">
        <v>67</v>
      </c>
      <c r="J14" s="7"/>
      <c r="M14" s="8"/>
      <c r="N14" s="8"/>
      <c r="O14" s="9"/>
    </row>
    <row r="15" spans="1:15" x14ac:dyDescent="0.2">
      <c r="A15" s="3">
        <v>1</v>
      </c>
      <c r="B15" s="3" t="s">
        <v>48</v>
      </c>
      <c r="C15" s="3" t="s">
        <v>49</v>
      </c>
      <c r="D15" s="3" t="s">
        <v>50</v>
      </c>
      <c r="E15" s="3" t="s">
        <v>51</v>
      </c>
      <c r="F15" s="10">
        <v>0.1782</v>
      </c>
      <c r="G15" s="10">
        <v>0.1782</v>
      </c>
      <c r="H15" s="2" t="s">
        <v>68</v>
      </c>
      <c r="J15" s="7"/>
      <c r="M15" s="8"/>
      <c r="N15" s="8"/>
      <c r="O15" s="9"/>
    </row>
    <row r="16" spans="1:15" ht="32" x14ac:dyDescent="0.2">
      <c r="A16" s="3">
        <v>4</v>
      </c>
      <c r="B16" s="3" t="s">
        <v>76</v>
      </c>
      <c r="C16" s="3" t="s">
        <v>79</v>
      </c>
      <c r="D16" s="3" t="s">
        <v>79</v>
      </c>
      <c r="E16" s="3" t="s">
        <v>78</v>
      </c>
      <c r="F16" s="11">
        <v>1.3884000000000001</v>
      </c>
      <c r="G16" s="11">
        <v>5.5536000000000003</v>
      </c>
      <c r="H16" s="2" t="s">
        <v>80</v>
      </c>
      <c r="J16" s="7"/>
      <c r="M16" s="8"/>
      <c r="N16" s="8"/>
      <c r="O16" s="9"/>
    </row>
    <row r="17" spans="1:15" x14ac:dyDescent="0.2">
      <c r="A17" s="3">
        <v>4</v>
      </c>
      <c r="B17" s="3" t="s">
        <v>52</v>
      </c>
      <c r="C17" s="3" t="s">
        <v>53</v>
      </c>
      <c r="D17" s="3" t="s">
        <v>52</v>
      </c>
      <c r="E17" s="3" t="s">
        <v>77</v>
      </c>
      <c r="F17" s="11">
        <v>1</v>
      </c>
      <c r="G17" s="11">
        <v>4</v>
      </c>
      <c r="H17" s="2" t="s">
        <v>69</v>
      </c>
      <c r="J17" s="7"/>
      <c r="M17" s="8"/>
      <c r="N17" s="8"/>
      <c r="O17" s="9"/>
    </row>
    <row r="18" spans="1:15" x14ac:dyDescent="0.2">
      <c r="A18" s="3">
        <v>1</v>
      </c>
      <c r="B18" s="3" t="s">
        <v>85</v>
      </c>
      <c r="C18" s="3" t="s">
        <v>85</v>
      </c>
      <c r="D18" t="s">
        <v>86</v>
      </c>
      <c r="E18" s="3" t="s">
        <v>54</v>
      </c>
      <c r="F18" s="11">
        <v>4.4829999999999997</v>
      </c>
      <c r="G18" s="11">
        <v>4.4829999999999997</v>
      </c>
      <c r="H18" s="2" t="s">
        <v>73</v>
      </c>
      <c r="J18" s="7"/>
      <c r="M18" s="8"/>
      <c r="N18" s="8"/>
      <c r="O18" s="9"/>
    </row>
    <row r="19" spans="1:15" x14ac:dyDescent="0.2">
      <c r="A19" s="3">
        <v>1</v>
      </c>
      <c r="B19" s="3" t="s">
        <v>55</v>
      </c>
      <c r="C19" s="3" t="s">
        <v>55</v>
      </c>
      <c r="D19" s="3" t="s">
        <v>56</v>
      </c>
      <c r="E19" s="3" t="s">
        <v>57</v>
      </c>
      <c r="F19" s="11">
        <v>0.66439999999999999</v>
      </c>
      <c r="G19" s="11">
        <v>0.66439999999999999</v>
      </c>
      <c r="H19" s="2" t="s">
        <v>74</v>
      </c>
      <c r="J19" s="7"/>
      <c r="M19" s="8"/>
      <c r="N19" s="8"/>
      <c r="O19" s="9"/>
    </row>
    <row r="20" spans="1:15" x14ac:dyDescent="0.2">
      <c r="A20" s="3">
        <v>2</v>
      </c>
      <c r="B20" s="3" t="s">
        <v>58</v>
      </c>
      <c r="C20" s="3" t="s">
        <v>58</v>
      </c>
      <c r="D20" s="3" t="s">
        <v>59</v>
      </c>
      <c r="E20" s="3" t="s">
        <v>60</v>
      </c>
      <c r="F20" s="11">
        <v>1.3947000000000001</v>
      </c>
      <c r="G20" s="11">
        <v>2.7894000000000001</v>
      </c>
      <c r="H20" s="2" t="s">
        <v>75</v>
      </c>
      <c r="J20" s="7"/>
      <c r="M20" s="8"/>
      <c r="N20" s="8"/>
      <c r="O20" s="9"/>
    </row>
    <row r="21" spans="1:15" x14ac:dyDescent="0.2">
      <c r="A21" s="3">
        <v>1</v>
      </c>
      <c r="B21" s="3" t="s">
        <v>87</v>
      </c>
      <c r="C21" s="3" t="s">
        <v>92</v>
      </c>
      <c r="D21" s="3" t="s">
        <v>88</v>
      </c>
      <c r="E21" s="3" t="s">
        <v>89</v>
      </c>
      <c r="F21" s="11">
        <v>9.9499999999999993</v>
      </c>
      <c r="G21" s="11">
        <v>9.9499999999999993</v>
      </c>
      <c r="H21" s="2" t="s">
        <v>91</v>
      </c>
      <c r="J21" s="7"/>
      <c r="M21" s="8"/>
      <c r="N21" s="8"/>
      <c r="O21" s="9"/>
    </row>
    <row r="22" spans="1:15" x14ac:dyDescent="0.2">
      <c r="A22" s="3">
        <v>1</v>
      </c>
      <c r="B22" s="3" t="s">
        <v>90</v>
      </c>
      <c r="C22" s="5" t="s">
        <v>94</v>
      </c>
      <c r="D22" s="3" t="s">
        <v>95</v>
      </c>
      <c r="E22" s="3" t="s">
        <v>96</v>
      </c>
      <c r="F22" s="11">
        <v>1.796</v>
      </c>
      <c r="G22" s="11">
        <v>1.796</v>
      </c>
      <c r="H22" s="2" t="s">
        <v>93</v>
      </c>
      <c r="J22" s="7"/>
      <c r="M22" s="8"/>
      <c r="N22" s="8"/>
      <c r="O22" s="9"/>
    </row>
    <row r="23" spans="1:15" x14ac:dyDescent="0.2">
      <c r="A23" s="3">
        <v>1</v>
      </c>
      <c r="B23" s="3" t="s">
        <v>99</v>
      </c>
      <c r="C23" s="5" t="s">
        <v>97</v>
      </c>
      <c r="D23" s="3" t="s">
        <v>98</v>
      </c>
      <c r="E23" s="3" t="s">
        <v>100</v>
      </c>
      <c r="F23" s="11">
        <v>6.7880000000000003</v>
      </c>
      <c r="G23" s="11">
        <v>6.7880000000000003</v>
      </c>
      <c r="H23" s="2" t="s">
        <v>101</v>
      </c>
      <c r="J23" s="7"/>
      <c r="M23" s="8"/>
      <c r="N23" s="8"/>
      <c r="O23" s="9"/>
    </row>
    <row r="24" spans="1:15" x14ac:dyDescent="0.2">
      <c r="A24" s="3">
        <v>4</v>
      </c>
      <c r="B24" s="3" t="s">
        <v>102</v>
      </c>
      <c r="C24" s="3" t="s">
        <v>102</v>
      </c>
      <c r="D24" s="3" t="s">
        <v>102</v>
      </c>
      <c r="E24" s="3" t="s">
        <v>103</v>
      </c>
      <c r="F24" s="11">
        <v>4</v>
      </c>
      <c r="G24" s="11">
        <v>16</v>
      </c>
      <c r="H24" s="2" t="s">
        <v>104</v>
      </c>
      <c r="J24" s="7"/>
      <c r="M24" s="8"/>
      <c r="N24" s="8"/>
      <c r="O24" s="9"/>
    </row>
    <row r="25" spans="1:15" x14ac:dyDescent="0.2">
      <c r="A25" s="3">
        <v>1</v>
      </c>
      <c r="B25" s="3" t="s">
        <v>61</v>
      </c>
      <c r="C25" s="3" t="s">
        <v>62</v>
      </c>
      <c r="D25" s="3" t="s">
        <v>63</v>
      </c>
      <c r="E25" s="3" t="s">
        <v>64</v>
      </c>
      <c r="F25" s="10">
        <v>0.46400000000000002</v>
      </c>
      <c r="G25" s="10">
        <v>0.46400000000000002</v>
      </c>
      <c r="H25" s="2" t="s">
        <v>71</v>
      </c>
    </row>
    <row r="26" spans="1:15" x14ac:dyDescent="0.2">
      <c r="A26" s="3"/>
      <c r="B26" s="3"/>
      <c r="C26" s="3"/>
      <c r="D26" s="3"/>
      <c r="E26" s="3"/>
      <c r="F26" s="3"/>
      <c r="G26" s="3">
        <f>SUM(Tableau1[Price '[CHF']])</f>
        <v>61.707300000000004</v>
      </c>
      <c r="H26" s="2"/>
    </row>
    <row r="28" spans="1:15" x14ac:dyDescent="0.2">
      <c r="H28" s="5"/>
    </row>
    <row r="31" spans="1:15" ht="18" x14ac:dyDescent="0.2">
      <c r="C31" s="4"/>
    </row>
  </sheetData>
  <phoneticPr fontId="2" type="noConversion"/>
  <pageMargins left="0.7" right="0.7" top="0.75" bottom="0.75" header="0.3" footer="0.3"/>
  <pageSetup paperSize="9" scale="68" orientation="portrait" r:id="rId1"/>
  <colBreaks count="1" manualBreakCount="1">
    <brk id="8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BOM_Project_design_v1.0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Sin</dc:creator>
  <cp:lastModifiedBy>Kevin Sin</cp:lastModifiedBy>
  <cp:lastPrinted>2017-11-14T21:55:59Z</cp:lastPrinted>
  <dcterms:created xsi:type="dcterms:W3CDTF">2017-11-12T18:12:49Z</dcterms:created>
  <dcterms:modified xsi:type="dcterms:W3CDTF">2017-11-15T18:51:40Z</dcterms:modified>
</cp:coreProperties>
</file>