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Knowledge Database\Excel\Excel Demo Workbooks\"/>
    </mc:Choice>
  </mc:AlternateContent>
  <xr:revisionPtr revIDLastSave="0" documentId="13_ncr:1_{FC70BF3C-A9F3-4666-B36F-0129745BE10D}" xr6:coauthVersionLast="47" xr6:coauthVersionMax="47" xr10:uidLastSave="{00000000-0000-0000-0000-000000000000}"/>
  <bookViews>
    <workbookView xWindow="12480" yWindow="0" windowWidth="16320" windowHeight="15600" tabRatio="748" activeTab="6" xr2:uid="{00000000-000D-0000-FFFF-FFFF00000000}"/>
  </bookViews>
  <sheets>
    <sheet name="Team Salary Dashboard" sheetId="2" r:id="rId1"/>
    <sheet name="teams" sheetId="9" r:id="rId2"/>
    <sheet name="Basic Stats Functions" sheetId="4" r:id="rId3"/>
    <sheet name="Salary Data" sheetId="1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3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E3" i="7" a="1"/>
  <c r="E3" i="7" s="1"/>
  <c r="E5" i="2"/>
  <c r="E8" i="2"/>
  <c r="E9" i="2"/>
  <c r="E7" i="2"/>
  <c r="E6" i="2"/>
  <c r="D9" i="2"/>
  <c r="D8" i="2"/>
  <c r="D7" i="2"/>
  <c r="D6" i="2"/>
  <c r="D5" i="2"/>
  <c r="C9" i="2"/>
  <c r="C8" i="2"/>
  <c r="C7" i="2"/>
  <c r="C6" i="2"/>
  <c r="C5" i="2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J8" i="8" l="1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<sst xmlns="http://schemas.openxmlformats.org/spreadsheetml/2006/main" count="12598" uniqueCount="1730">
  <si>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</si>
  <si>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</si>
  <si>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</si>
  <si>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</si>
  <si>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</si>
  <si>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</si>
  <si>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</si>
  <si>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</si>
  <si>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</si>
  <si>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</si>
  <si>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</si>
  <si>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</si>
  <si>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</si>
  <si>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</si>
  <si>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</si>
  <si>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</si>
  <si>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</si>
  <si>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</si>
  <si>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</si>
  <si>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</si>
  <si>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</si>
  <si>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</si>
  <si>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</si>
  <si>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</si>
  <si>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</si>
  <si>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</si>
  <si>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</si>
  <si>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</si>
  <si>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</si>
  <si>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</si>
  <si>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</si>
  <si>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</si>
  <si>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</si>
  <si>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</si>
  <si>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</si>
  <si>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</si>
  <si>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</si>
  <si>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</si>
  <si>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</si>
  <si>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</si>
  <si>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</si>
  <si>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</si>
  <si>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</si>
  <si>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</si>
  <si>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</si>
  <si>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</si>
  <si>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</si>
  <si>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</si>
  <si>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</si>
  <si>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</si>
  <si>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</si>
  <si>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</si>
  <si>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</si>
  <si>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</si>
  <si>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</si>
  <si>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</si>
  <si>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</si>
  <si>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</si>
  <si>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</si>
  <si>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</si>
  <si>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</si>
  <si>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</si>
  <si>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</si>
  <si>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</si>
  <si>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</si>
  <si>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</si>
  <si>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</si>
  <si>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</si>
  <si>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</si>
  <si>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</si>
  <si>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</si>
  <si>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</si>
  <si>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</si>
  <si>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</si>
  <si>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</si>
  <si>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</si>
  <si>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</si>
  <si>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</si>
  <si>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</si>
  <si>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</si>
  <si>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</si>
  <si>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</si>
  <si>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</si>
  <si>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</si>
  <si>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</si>
  <si>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</si>
  <si>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</si>
  <si>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</si>
  <si>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</si>
  <si>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</si>
  <si>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</si>
  <si>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</si>
  <si>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</si>
  <si>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</si>
  <si>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</si>
  <si>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</si>
  <si>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</si>
  <si>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</si>
  <si>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</si>
  <si>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</si>
  <si>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</si>
  <si>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</si>
  <si>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</si>
  <si>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</si>
  <si>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</si>
  <si>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</si>
  <si>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</si>
  <si>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</si>
  <si>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</si>
  <si>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</si>
  <si>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</si>
  <si>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</si>
  <si>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</si>
  <si>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</si>
  <si>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</si>
  <si>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</si>
  <si>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</si>
  <si>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</si>
  <si>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</si>
  <si>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</si>
  <si>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</si>
  <si>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</si>
  <si>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</si>
  <si>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</si>
  <si>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</si>
  <si>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</si>
  <si>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</si>
  <si>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</si>
  <si>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</si>
  <si>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</si>
  <si>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</si>
  <si>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</si>
  <si>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</si>
  <si>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</si>
  <si>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</si>
  <si>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</si>
  <si>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</si>
  <si>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</si>
  <si>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</si>
  <si>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</si>
  <si>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</si>
  <si>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</si>
  <si>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</si>
  <si>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</si>
  <si>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</si>
  <si>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</si>
  <si>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</si>
  <si>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</si>
  <si>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</si>
  <si>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</si>
  <si>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</si>
  <si>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</si>
  <si>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</si>
  <si>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</si>
  <si>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</si>
  <si>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</si>
  <si>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</si>
  <si>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</si>
  <si>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</si>
  <si>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</si>
  <si>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</si>
  <si>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</si>
  <si>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</si>
  <si>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</si>
  <si>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</si>
  <si>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</si>
  <si>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</si>
  <si>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</si>
  <si>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</si>
  <si>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</si>
  <si>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</si>
  <si>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</si>
  <si>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</si>
  <si>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</si>
  <si>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</si>
  <si>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</si>
  <si>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</si>
  <si>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</si>
  <si>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</si>
  <si>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</si>
  <si>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</si>
  <si>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</si>
  <si>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</si>
  <si>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</si>
  <si>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</si>
  <si>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</si>
  <si>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</si>
  <si>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</si>
  <si>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</si>
  <si>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</si>
  <si>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</si>
  <si>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</si>
  <si>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</si>
  <si>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</si>
  <si>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</si>
  <si>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</si>
  <si>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</si>
  <si>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</si>
  <si>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</si>
  <si>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</si>
  <si>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</si>
  <si>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</si>
  <si>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</si>
  <si>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</si>
  <si>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</si>
  <si>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</si>
  <si>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</si>
  <si>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</si>
  <si>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</si>
  <si>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</si>
  <si>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</si>
  <si>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</si>
  <si>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</si>
  <si>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</si>
  <si>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</si>
  <si>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</si>
  <si>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</si>
  <si>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</si>
  <si>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</si>
  <si>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</si>
  <si>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</si>
  <si>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</si>
  <si>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</si>
  <si>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</si>
  <si>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</si>
  <si>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</si>
  <si>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</si>
  <si>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</si>
  <si>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</si>
  <si>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</si>
  <si>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</si>
  <si>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</si>
  <si>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</si>
  <si>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</si>
  <si>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</si>
  <si>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</si>
  <si>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</si>
  <si>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</si>
  <si>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</si>
  <si>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</si>
  <si>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</si>
  <si>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</si>
  <si>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</si>
  <si>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</si>
  <si>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</si>
  <si>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</si>
  <si>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</si>
  <si>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</si>
  <si>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</si>
  <si>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</si>
  <si>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</si>
  <si>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</si>
  <si>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</si>
  <si>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</si>
  <si>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</si>
  <si>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</si>
  <si>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</si>
  <si>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</si>
  <si>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</si>
  <si>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</si>
  <si>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</si>
  <si>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</si>
  <si>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</si>
  <si>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</si>
  <si>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</si>
  <si>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</si>
  <si>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</si>
  <si>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</si>
  <si>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</si>
  <si>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</si>
  <si>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</si>
  <si>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</si>
  <si>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</si>
  <si>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</si>
  <si>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</si>
  <si>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</si>
  <si>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</si>
  <si>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</si>
  <si>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</si>
  <si>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</si>
  <si>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</si>
  <si>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</si>
  <si>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</si>
  <si>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</si>
  <si>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</si>
  <si>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</si>
  <si>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</si>
  <si>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</si>
  <si>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</si>
  <si>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</si>
  <si>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</si>
  <si>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</si>
  <si>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</si>
  <si>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</si>
  <si>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</si>
  <si>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</si>
  <si>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</si>
  <si>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</si>
  <si>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</si>
  <si>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</si>
  <si>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</si>
  <si>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</si>
  <si>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</si>
  <si>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</si>
  <si>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</si>
  <si>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</si>
  <si>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</si>
  <si>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</si>
  <si>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</si>
  <si>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</si>
  <si>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</si>
  <si>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</si>
  <si>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</si>
  <si>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</si>
  <si>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</si>
  <si>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</si>
  <si>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</si>
  <si>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</si>
  <si>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</si>
  <si>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</si>
  <si>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</si>
  <si>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</si>
  <si>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</si>
  <si>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</si>
  <si>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</si>
  <si>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</si>
  <si>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</si>
  <si>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</si>
  <si>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</si>
  <si>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</si>
  <si>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</si>
  <si>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</si>
  <si>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</si>
  <si>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</si>
  <si>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</si>
  <si>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</si>
  <si>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</si>
  <si>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</si>
  <si>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</si>
  <si>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</si>
  <si>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</si>
  <si>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</si>
  <si>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</si>
  <si>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</si>
  <si>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</si>
  <si>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</si>
  <si>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</si>
  <si>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</si>
  <si>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</si>
  <si>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</si>
  <si>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</si>
  <si>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</si>
  <si>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</si>
  <si>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</si>
  <si>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</si>
  <si>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</si>
  <si>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</si>
  <si>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</si>
  <si>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</si>
  <si>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</si>
  <si>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</si>
  <si>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</si>
  <si>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</si>
  <si>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</si>
  <si>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</si>
  <si>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</si>
  <si>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</si>
  <si>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</si>
  <si>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</si>
  <si>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</si>
  <si>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</si>
  <si>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</si>
  <si>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</si>
  <si>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</si>
  <si>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</si>
  <si>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</si>
  <si>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</si>
  <si>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</si>
  <si>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</si>
  <si>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</si>
  <si>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</si>
  <si>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</si>
  <si>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</si>
  <si>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</si>
  <si>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</si>
  <si>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</si>
  <si>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</si>
  <si>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</si>
  <si>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</si>
  <si>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</si>
  <si>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</si>
  <si>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</si>
  <si>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</si>
  <si>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</si>
  <si>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</si>
  <si>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</si>
  <si>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</si>
  <si>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</si>
  <si>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</si>
  <si>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</si>
  <si>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</si>
  <si>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</si>
  <si>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</si>
  <si>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</si>
  <si>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</si>
  <si>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</si>
  <si>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</si>
  <si>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</si>
  <si>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</si>
  <si>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</si>
  <si>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</si>
  <si>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</si>
  <si>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</si>
  <si>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</si>
  <si>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</si>
  <si>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</si>
  <si>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</si>
  <si>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</si>
  <si>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</si>
  <si>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</si>
  <si>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</si>
  <si>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</si>
  <si>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</si>
  <si>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</si>
  <si>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</si>
  <si>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</si>
  <si>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</si>
  <si>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</si>
  <si>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</si>
  <si>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</si>
  <si>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</si>
  <si>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</si>
  <si>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</si>
  <si>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</si>
  <si>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</si>
  <si>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</si>
  <si>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</si>
  <si>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</si>
  <si>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</si>
  <si>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</si>
  <si>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</si>
  <si>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</si>
  <si>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</si>
  <si>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</si>
  <si>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</si>
  <si>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</si>
  <si>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</si>
  <si>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</si>
  <si>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</si>
  <si>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</si>
  <si>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</si>
  <si>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</si>
  <si>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</si>
  <si>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</si>
  <si>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</si>
  <si>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</si>
  <si>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</si>
  <si>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</si>
  <si>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</si>
  <si>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</si>
  <si>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</si>
  <si>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</si>
  <si>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</si>
  <si>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</si>
  <si>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</si>
  <si>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</si>
  <si>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</si>
  <si>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</si>
  <si>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</si>
  <si>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</si>
  <si>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</si>
  <si>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</si>
  <si>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</si>
  <si>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</si>
  <si>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</si>
  <si>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</si>
  <si>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</si>
  <si>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</si>
  <si>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</si>
  <si>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</si>
  <si>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</si>
  <si>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</si>
  <si>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</si>
  <si>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</si>
  <si>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</si>
  <si>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</si>
  <si>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</si>
  <si>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</si>
  <si>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</si>
  <si>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</si>
  <si>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</si>
  <si>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</si>
  <si>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</si>
  <si>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</si>
  <si>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</si>
  <si>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</si>
  <si>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</si>
  <si>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</si>
  <si>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</si>
  <si>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</si>
  <si>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</si>
  <si>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</si>
  <si>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</si>
  <si>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</si>
  <si>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</si>
  <si>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</si>
  <si>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</si>
  <si>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</si>
  <si>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</si>
  <si>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</si>
  <si>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</si>
  <si>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</si>
  <si>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</si>
  <si>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</si>
  <si>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</si>
  <si>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</si>
  <si>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</si>
  <si>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</si>
  <si>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</si>
  <si>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</si>
  <si>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</si>
  <si>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</si>
  <si>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</si>
  <si>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</si>
  <si>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</si>
  <si>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</si>
  <si>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</si>
  <si>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</si>
  <si>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</si>
  <si>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</si>
  <si>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</si>
  <si>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</si>
  <si>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</si>
  <si>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</si>
  <si>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</si>
  <si>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</si>
  <si>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</si>
  <si>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</si>
  <si>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</si>
  <si>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</si>
  <si>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</si>
  <si>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</si>
  <si>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</si>
  <si>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</si>
  <si>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</si>
  <si>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</si>
  <si>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</si>
  <si>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</si>
  <si>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</si>
  <si>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</si>
  <si>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</si>
  <si>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</si>
  <si>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</si>
  <si>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</si>
  <si>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</si>
  <si>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</si>
  <si>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</si>
  <si>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</si>
  <si>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</si>
  <si>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</si>
  <si>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</si>
  <si>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</si>
  <si>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</si>
  <si>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</si>
  <si>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</si>
  <si>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</si>
  <si>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</si>
  <si>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</si>
  <si>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</si>
  <si>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</si>
  <si>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</si>
  <si>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</si>
  <si>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</si>
  <si>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</si>
  <si>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</si>
  <si>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</si>
  <si>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</si>
  <si>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</si>
  <si>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</si>
  <si>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</si>
  <si>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</si>
  <si>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</si>
  <si>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</si>
  <si>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</si>
  <si>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</si>
  <si>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</si>
  <si>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</si>
  <si>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</si>
  <si>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</si>
  <si>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</si>
  <si>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</si>
  <si>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</si>
  <si>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</si>
  <si>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</si>
  <si>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</si>
  <si>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</si>
  <si>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</si>
  <si>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</si>
  <si>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</si>
  <si>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</si>
  <si>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</si>
  <si>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</si>
  <si>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</si>
  <si>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</si>
  <si>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</si>
  <si>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</si>
  <si>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</si>
  <si>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</si>
  <si>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</si>
  <si>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</si>
  <si>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</si>
  <si>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</si>
  <si>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</si>
  <si>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</si>
  <si>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</si>
  <si>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</si>
  <si>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</si>
  <si>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</si>
  <si>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</si>
  <si>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</si>
  <si>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</si>
  <si>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</si>
  <si>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</si>
  <si>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</si>
  <si>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</si>
  <si>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</si>
  <si>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</si>
  <si>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</si>
  <si>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</si>
  <si>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</si>
  <si>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</si>
  <si>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</si>
  <si>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</si>
  <si>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</si>
  <si>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</si>
  <si>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</si>
  <si>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</si>
  <si>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</si>
  <si>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</si>
  <si>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</si>
  <si>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</si>
  <si>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</si>
  <si>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</si>
  <si>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</si>
  <si>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</si>
  <si>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</si>
  <si>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</si>
  <si>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</si>
  <si>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</si>
  <si>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</si>
  <si>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</si>
  <si>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</si>
  <si>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</si>
  <si>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</si>
  <si>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</si>
  <si>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</si>
  <si>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</si>
  <si>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</si>
  <si>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</si>
  <si>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</si>
  <si>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</si>
  <si>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</si>
  <si>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</si>
  <si>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</si>
  <si>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</si>
  <si>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</si>
  <si>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</si>
  <si>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</si>
  <si>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</si>
  <si>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</si>
  <si>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</si>
  <si>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</si>
  <si>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</si>
  <si>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</si>
  <si>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</si>
  <si>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</si>
  <si>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</si>
  <si>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</si>
  <si>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</si>
  <si>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</si>
  <si>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</si>
  <si>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</si>
  <si>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</si>
  <si>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</si>
  <si>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</si>
  <si>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</si>
  <si>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</si>
  <si>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</si>
  <si>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</si>
  <si>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</si>
  <si>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</si>
  <si>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</si>
  <si>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</si>
  <si>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</si>
  <si>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</si>
  <si>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</si>
  <si>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</si>
  <si>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</si>
  <si>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</si>
  <si>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</si>
  <si>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</si>
  <si>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</si>
  <si>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</si>
  <si>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</si>
  <si>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</si>
  <si>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</si>
  <si>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</si>
  <si>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</si>
  <si>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</si>
  <si>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</si>
  <si>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</si>
  <si>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</si>
  <si>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</si>
  <si>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</si>
  <si>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</si>
  <si>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</si>
  <si>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</si>
  <si>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</si>
  <si>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</si>
  <si>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</si>
  <si>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</si>
  <si>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</si>
  <si>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</si>
  <si>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</si>
  <si>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</si>
  <si>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</si>
  <si>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</si>
  <si>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</si>
  <si>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</si>
  <si>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</si>
  <si>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</si>
  <si>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</si>
  <si>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</si>
  <si>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</si>
  <si>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</si>
  <si>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</si>
  <si>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</si>
  <si>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</si>
  <si>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</si>
  <si>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</si>
  <si>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</si>
  <si>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</si>
  <si>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</si>
  <si>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</si>
  <si>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</si>
  <si>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</si>
  <si>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</si>
  <si>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</si>
  <si>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</si>
  <si>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</si>
  <si>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</si>
  <si>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</si>
  <si>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</si>
  <si>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</si>
  <si>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</si>
  <si>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</si>
  <si>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</si>
  <si>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</si>
  <si>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</si>
  <si>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</si>
  <si>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</si>
  <si>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</si>
  <si>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</si>
  <si>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</si>
  <si>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</si>
  <si>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</si>
  <si>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</si>
  <si>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</si>
  <si>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</si>
  <si>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</si>
  <si>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</si>
  <si>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</si>
  <si>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</si>
  <si>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</si>
  <si>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</si>
  <si>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</si>
  <si>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</si>
  <si>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</si>
  <si>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</si>
  <si>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</si>
  <si>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</si>
  <si>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</si>
  <si>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</si>
  <si>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</si>
  <si>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</si>
  <si>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</si>
  <si>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</si>
  <si>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</si>
  <si>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</si>
  <si>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</si>
  <si>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</si>
  <si>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</si>
  <si>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</si>
  <si>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</si>
  <si>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</si>
  <si>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</si>
  <si>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</si>
  <si>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</si>
  <si>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</si>
  <si>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</si>
  <si>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</si>
  <si>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</si>
  <si>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</si>
  <si>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</si>
  <si>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</si>
  <si>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</si>
  <si>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</si>
  <si>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</si>
  <si>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</si>
  <si>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</si>
  <si>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</si>
  <si>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</si>
  <si>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</si>
  <si>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</si>
  <si>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</si>
  <si>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</si>
  <si>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</si>
  <si>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</si>
  <si>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</si>
  <si>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</si>
  <si>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</si>
  <si>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</si>
  <si>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</si>
  <si>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</si>
  <si>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</si>
  <si>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</si>
  <si>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</si>
  <si>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</si>
  <si>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</si>
  <si>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</si>
  <si>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</si>
  <si>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</si>
  <si>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</si>
  <si>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</si>
  <si>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</si>
  <si>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</si>
  <si>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</si>
  <si>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</si>
  <si>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</si>
  <si>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</si>
  <si>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</si>
  <si>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</si>
  <si>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</si>
  <si>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</si>
  <si>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</si>
  <si>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</si>
  <si>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</si>
  <si>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</si>
  <si>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</si>
  <si>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</si>
  <si>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</si>
  <si>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</si>
  <si>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</si>
  <si>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</si>
  <si>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</si>
  <si>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</si>
  <si>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</si>
  <si>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</si>
  <si>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</si>
  <si>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</si>
  <si>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</si>
  <si>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</si>
  <si>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</si>
  <si>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</si>
  <si>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</si>
  <si>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</si>
  <si>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</si>
  <si>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</si>
  <si>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</si>
  <si>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</si>
  <si>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</si>
  <si>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</si>
  <si>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</si>
  <si>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</si>
  <si>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</si>
  <si>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</si>
  <si>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</si>
  <si>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</si>
  <si>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</si>
  <si>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</si>
  <si>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</si>
  <si>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</si>
  <si>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</si>
  <si>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</si>
  <si>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</si>
  <si>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</si>
  <si>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</si>
  <si>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</si>
  <si>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</si>
  <si>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</si>
  <si>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</si>
  <si>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</si>
  <si>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</si>
  <si>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</si>
  <si>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</si>
  <si>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</si>
  <si>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</si>
  <si>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</si>
  <si>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</si>
  <si>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</si>
  <si>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</si>
  <si>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</si>
  <si>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</si>
  <si>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</si>
  <si>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</si>
  <si>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</si>
  <si>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</si>
  <si>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</si>
  <si>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</si>
  <si>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</si>
  <si>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</si>
  <si>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</si>
  <si>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</si>
  <si>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</si>
  <si>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</si>
  <si>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</si>
  <si>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</si>
  <si>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</si>
  <si>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</si>
  <si>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</si>
  <si>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</si>
  <si>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</si>
  <si>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</si>
  <si>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</si>
  <si>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</si>
  <si>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</si>
  <si>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</si>
  <si>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</si>
  <si>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</si>
  <si>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</si>
  <si>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</si>
  <si>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</si>
  <si>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</si>
  <si>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</si>
  <si>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</si>
  <si>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</si>
  <si>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</si>
  <si>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</si>
  <si>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</si>
  <si>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</si>
  <si>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</si>
  <si>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</si>
  <si>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</si>
  <si>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</si>
  <si>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</si>
  <si>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</si>
  <si>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</si>
  <si>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</si>
  <si>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</si>
  <si>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</si>
  <si>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</si>
  <si>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</si>
  <si>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</si>
  <si>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</si>
  <si>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</si>
  <si>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</si>
  <si>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</si>
  <si>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</si>
  <si>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</si>
  <si>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</si>
  <si>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</si>
  <si>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</si>
  <si>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</si>
  <si>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</si>
  <si>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</si>
  <si>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</si>
  <si>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</si>
  <si>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</si>
  <si>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</si>
  <si>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</si>
  <si>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</si>
  <si>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</si>
  <si>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</si>
  <si>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</si>
  <si>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</si>
  <si>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</si>
  <si>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</si>
  <si>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</si>
  <si>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</si>
  <si>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</si>
  <si>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</si>
  <si>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</si>
  <si>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</si>
  <si>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</si>
  <si>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</si>
  <si>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</si>
  <si>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</si>
  <si>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</si>
  <si>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</si>
  <si>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</si>
  <si>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</si>
  <si>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</si>
  <si>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</si>
  <si>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</si>
  <si>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</si>
  <si>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</si>
  <si>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</si>
  <si>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</si>
  <si>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</si>
  <si>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</si>
  <si>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</si>
  <si>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</si>
  <si>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</si>
  <si>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</si>
  <si>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</si>
  <si>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</si>
  <si>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</si>
  <si>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</si>
  <si>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</si>
  <si>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</si>
  <si>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</si>
  <si>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</si>
  <si>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</si>
  <si>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</si>
  <si>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</si>
  <si>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</si>
  <si>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</si>
  <si>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</si>
  <si>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</si>
  <si>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</si>
  <si>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</si>
  <si>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</si>
  <si>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</si>
  <si>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</si>
  <si>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</si>
  <si>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</si>
  <si>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</si>
  <si>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</si>
  <si>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</si>
  <si>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</si>
  <si>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</si>
  <si>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</si>
  <si>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</si>
  <si>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</si>
  <si>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</si>
  <si>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</si>
  <si>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</si>
  <si>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</si>
  <si>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</si>
  <si>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</si>
  <si>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</si>
  <si>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</si>
  <si>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</si>
  <si>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</si>
  <si>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</si>
  <si>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</si>
  <si>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</si>
  <si>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</si>
  <si>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</si>
  <si>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</si>
  <si>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</si>
  <si>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</si>
  <si>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</si>
  <si>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</si>
  <si>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</si>
  <si>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</si>
  <si>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</si>
  <si>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</si>
  <si>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</si>
  <si>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</si>
  <si>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</si>
  <si>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</si>
  <si>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</si>
  <si>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</si>
  <si>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</si>
  <si>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</si>
  <si>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</si>
  <si>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</si>
  <si>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</si>
  <si>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</si>
  <si>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</si>
  <si>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</si>
  <si>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</si>
  <si>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</si>
  <si>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</si>
  <si>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</si>
  <si>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</si>
  <si>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</si>
  <si>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</si>
  <si>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</si>
  <si>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</si>
  <si>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</si>
  <si>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</si>
  <si>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</si>
  <si>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</si>
  <si>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</si>
  <si>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</si>
  <si>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</si>
  <si>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</si>
  <si>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</si>
  <si>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</si>
  <si>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</si>
  <si>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</si>
  <si>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</si>
  <si>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</si>
  <si>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</si>
  <si>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</si>
  <si>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</si>
  <si>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</si>
  <si>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</si>
  <si>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</si>
  <si>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</si>
  <si>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</si>
  <si>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</si>
  <si>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</si>
  <si>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</si>
  <si>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</si>
  <si>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</si>
  <si>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</si>
  <si>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</si>
  <si>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</si>
  <si>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</si>
  <si>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</si>
  <si>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</si>
  <si>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</si>
  <si>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</si>
  <si>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</si>
  <si>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</si>
  <si>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</si>
  <si>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</si>
  <si>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</si>
  <si>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</si>
  <si>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</si>
  <si>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</si>
  <si>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</si>
  <si>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</si>
  <si>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</si>
  <si>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</si>
  <si>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</si>
  <si>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</si>
  <si>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</si>
  <si>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</si>
  <si>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</si>
  <si>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</si>
  <si>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</si>
  <si>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</si>
  <si>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</si>
  <si>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</si>
  <si>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</si>
  <si>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</si>
  <si>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</si>
  <si>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</si>
  <si>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</si>
  <si>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</si>
  <si>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</si>
  <si>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</si>
  <si>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</si>
  <si>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</si>
  <si>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</si>
  <si>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</si>
  <si>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</si>
  <si>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</si>
  <si>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</si>
  <si>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</si>
  <si>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</si>
  <si>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</si>
  <si>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</si>
  <si>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</si>
  <si>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</si>
  <si>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</si>
  <si>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</si>
  <si>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</si>
  <si>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</si>
  <si>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</si>
  <si>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</si>
  <si>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</si>
  <si>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</si>
  <si>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</si>
  <si>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</si>
  <si>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</si>
  <si>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</si>
  <si>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</si>
  <si>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</si>
  <si>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</si>
  <si>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</si>
  <si>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</si>
  <si>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</si>
  <si>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</si>
  <si>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</si>
  <si>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</si>
  <si>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</si>
  <si>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</si>
  <si>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</si>
  <si>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</si>
  <si>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</si>
  <si>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</si>
  <si>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</si>
  <si>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</si>
  <si>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</si>
  <si>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</si>
  <si>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</si>
  <si>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</si>
  <si>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</si>
  <si>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</si>
  <si>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</si>
  <si>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</si>
  <si>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</si>
  <si>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</si>
  <si>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</si>
  <si>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</si>
  <si>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</si>
  <si>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</si>
  <si>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</si>
  <si>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</si>
  <si>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</si>
  <si>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</si>
  <si>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</si>
  <si>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</si>
  <si>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</si>
  <si>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</si>
  <si>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</si>
  <si>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</si>
  <si>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</si>
  <si>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</si>
  <si>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</si>
  <si>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</si>
  <si>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</si>
  <si>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</si>
  <si>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</si>
  <si>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</si>
  <si>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</si>
  <si>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</si>
  <si>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</si>
  <si>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</si>
  <si>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</si>
  <si>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</si>
  <si>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</si>
  <si>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</si>
  <si>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</si>
  <si>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</si>
  <si>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</si>
  <si>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</si>
  <si>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</si>
  <si>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</si>
  <si>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</si>
  <si>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</si>
  <si>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</si>
  <si>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</si>
  <si>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</si>
  <si>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</si>
  <si>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</si>
  <si>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</si>
  <si>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</si>
  <si>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</si>
  <si>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</si>
  <si>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</si>
  <si>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</si>
  <si>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</si>
  <si>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</si>
  <si>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</si>
  <si>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</si>
  <si>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</si>
  <si>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</si>
  <si>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</si>
  <si>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</si>
  <si>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</si>
  <si>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</si>
  <si>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</si>
  <si>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</si>
  <si>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</si>
  <si>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</si>
  <si>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</si>
  <si>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</si>
  <si>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</si>
  <si>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</si>
  <si>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</si>
  <si>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</si>
  <si>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</si>
  <si>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</si>
  <si>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</si>
  <si>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</si>
  <si>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</si>
  <si>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</si>
  <si>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</si>
  <si>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</si>
  <si>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</si>
  <si>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</si>
  <si>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</si>
  <si>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</si>
  <si>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</si>
  <si>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</si>
  <si>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</si>
  <si>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</si>
  <si>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</si>
  <si>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</si>
  <si>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</si>
  <si>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</si>
  <si>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</si>
  <si>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</si>
  <si>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</si>
  <si>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</si>
  <si>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</si>
  <si>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</si>
  <si>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</si>
  <si>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</si>
  <si>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</si>
  <si>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</si>
  <si>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</si>
  <si>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</si>
  <si>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</si>
  <si>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</si>
  <si>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</si>
  <si>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</si>
  <si>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</si>
  <si>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</si>
  <si>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</si>
  <si>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</si>
  <si>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</si>
  <si>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</si>
  <si>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</si>
  <si>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</si>
  <si>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</si>
  <si>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</si>
  <si>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</si>
  <si>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</si>
  <si>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</si>
  <si>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</si>
  <si>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</si>
  <si>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</si>
  <si>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</si>
  <si>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</si>
  <si>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</si>
  <si>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</si>
  <si>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</si>
  <si>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</si>
  <si>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</si>
  <si>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</si>
  <si>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</si>
  <si>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</si>
  <si>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</si>
  <si>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</si>
  <si>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</si>
  <si>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</si>
  <si>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</si>
  <si>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</si>
  <si>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</si>
  <si>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</si>
  <si>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</si>
  <si>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</si>
  <si>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</si>
  <si>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</si>
  <si>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</si>
  <si>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</si>
  <si>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</si>
  <si>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</si>
  <si>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</si>
  <si>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</si>
  <si>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</si>
  <si>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</si>
  <si>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</si>
  <si>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</si>
  <si>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</si>
  <si>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</si>
  <si>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</si>
  <si>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</si>
  <si>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</si>
  <si>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</si>
  <si>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</si>
  <si>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</si>
  <si>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</si>
  <si>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</si>
  <si>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</si>
  <si>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</si>
  <si>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</si>
  <si>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</si>
  <si>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</si>
  <si>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</si>
  <si>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</si>
  <si>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</si>
  <si>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</si>
  <si>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</si>
  <si>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</si>
  <si>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</si>
  <si>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</si>
  <si>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</si>
  <si>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</si>
  <si>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</si>
  <si>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</si>
  <si>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</si>
  <si>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</si>
  <si>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</si>
  <si>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</si>
  <si>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</si>
  <si>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</si>
  <si>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</si>
  <si>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</si>
  <si>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</si>
  <si>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</si>
  <si>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</si>
  <si>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</si>
  <si>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</si>
  <si>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</si>
  <si>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</si>
  <si>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</si>
  <si>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</si>
  <si>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</si>
  <si>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</si>
  <si>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</si>
  <si>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</si>
  <si>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</si>
  <si>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</si>
  <si>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</si>
  <si>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</si>
  <si>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</si>
  <si>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</si>
  <si>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</si>
  <si>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</si>
  <si>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</si>
  <si>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</si>
  <si>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</si>
  <si>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</si>
  <si>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</si>
  <si>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</si>
  <si>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</si>
  <si>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</si>
  <si>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</si>
  <si>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</si>
  <si>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</si>
  <si>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</si>
  <si>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</si>
  <si>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</si>
  <si>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</si>
  <si>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</si>
  <si>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</si>
  <si>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</si>
  <si>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</si>
  <si>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</si>
  <si>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</si>
  <si>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</si>
  <si>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</si>
  <si>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</si>
  <si>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</si>
  <si>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</si>
  <si>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</si>
  <si>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</si>
  <si>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</si>
  <si>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</si>
  <si>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</si>
  <si>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</si>
  <si>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</si>
  <si>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</si>
  <si>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</si>
  <si>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</si>
  <si>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</si>
  <si>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</si>
  <si>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</si>
  <si>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</si>
  <si>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</si>
  <si>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</si>
  <si>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</si>
  <si>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</si>
  <si>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</si>
  <si>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</si>
  <si>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</si>
  <si>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</si>
  <si>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</si>
  <si>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</si>
  <si>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</si>
  <si>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</si>
  <si>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</si>
  <si>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</si>
  <si>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</si>
  <si>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</si>
  <si>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</si>
  <si>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</si>
  <si>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</si>
  <si>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</si>
  <si>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</si>
  <si>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</si>
  <si>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</si>
  <si>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</si>
  <si>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</si>
  <si>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</si>
  <si>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</si>
  <si>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</si>
  <si>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</si>
  <si>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</si>
  <si>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</si>
  <si>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</si>
  <si>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</si>
  <si>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</si>
  <si>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</si>
  <si>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</si>
  <si>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</si>
  <si>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</si>
  <si>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</si>
  <si>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</si>
  <si>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</si>
  <si>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</si>
  <si>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</si>
  <si>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</si>
  <si>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</si>
  <si>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</si>
  <si>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</si>
  <si>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</si>
  <si>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</si>
  <si>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</si>
  <si>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</si>
  <si>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</si>
  <si>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</si>
  <si>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</si>
  <si>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</si>
  <si>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</si>
  <si>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</si>
  <si>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</si>
  <si>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</si>
  <si>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</si>
  <si>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</si>
  <si>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</si>
  <si>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</si>
  <si>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</si>
  <si>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</si>
  <si>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</si>
  <si>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</si>
  <si>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</si>
  <si>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</si>
  <si>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</si>
  <si>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</si>
  <si>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</si>
  <si>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</si>
  <si>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</si>
  <si>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</si>
  <si>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</si>
  <si>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</si>
  <si>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</si>
  <si>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</si>
  <si>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</si>
  <si>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</si>
  <si>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</si>
  <si>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</si>
  <si>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</si>
  <si>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</si>
  <si>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</si>
  <si>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</si>
  <si>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</si>
  <si>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</si>
  <si>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</si>
  <si>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</si>
  <si>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</si>
  <si>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</si>
  <si>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</si>
  <si>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</si>
  <si>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</si>
  <si>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</si>
  <si>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</si>
  <si>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</si>
  <si>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</si>
  <si>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</si>
  <si>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</si>
  <si>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</si>
  <si>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</si>
  <si>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</si>
  <si>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</si>
  <si>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</si>
  <si>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</si>
  <si>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</si>
  <si>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</si>
  <si>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</si>
  <si>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</si>
  <si>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</si>
  <si>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</si>
  <si>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</si>
  <si>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</si>
  <si>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</si>
  <si>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</si>
  <si>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</si>
  <si>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</si>
  <si>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</si>
  <si>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</si>
  <si>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</si>
  <si>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</si>
  <si>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</si>
  <si>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</si>
  <si>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</si>
  <si>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</si>
  <si>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</si>
  <si>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</si>
  <si>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</si>
  <si>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</si>
  <si>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</si>
  <si>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</si>
  <si>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</si>
  <si>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</si>
  <si>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</si>
  <si>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</si>
  <si>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</si>
  <si>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</si>
  <si>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</si>
  <si>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</si>
  <si>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</si>
  <si>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</si>
  <si>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</si>
  <si>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</si>
  <si>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</si>
  <si>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</si>
  <si>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</si>
  <si>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</si>
  <si>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</si>
  <si>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</si>
  <si>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</si>
  <si>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</si>
  <si>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</si>
  <si>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</si>
  <si>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</si>
  <si>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</si>
  <si>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</si>
  <si>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</si>
  <si>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</si>
  <si>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</si>
  <si>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</si>
  <si>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</si>
  <si>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</si>
  <si>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</si>
  <si>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</si>
  <si>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</si>
  <si>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</si>
  <si>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</si>
  <si>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</si>
  <si>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</si>
  <si>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</si>
  <si>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</si>
  <si>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</si>
  <si>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</si>
  <si>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</si>
  <si>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</si>
  <si>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</si>
  <si>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</si>
  <si>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</si>
  <si>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</si>
  <si>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</si>
  <si>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</si>
  <si>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</si>
  <si>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</si>
  <si>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</si>
  <si>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</si>
  <si>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</si>
  <si>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</si>
  <si>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</si>
  <si>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</si>
  <si>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</si>
  <si>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</si>
  <si>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</si>
  <si>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</si>
  <si>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</si>
  <si>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</si>
  <si>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</si>
  <si>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</si>
  <si>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</si>
  <si>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</si>
  <si>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</si>
  <si>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</si>
  <si>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</si>
  <si>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</si>
  <si>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</si>
  <si>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</si>
  <si>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</si>
  <si>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</si>
  <si>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</si>
  <si>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</si>
  <si>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</si>
  <si>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</si>
  <si>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</si>
  <si>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</si>
  <si>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</si>
  <si>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</si>
  <si>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</si>
  <si>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</si>
  <si>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</si>
  <si>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</si>
  <si>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</si>
  <si>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</si>
  <si>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</si>
  <si>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</si>
  <si>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</si>
  <si>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</si>
  <si>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</si>
  <si>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</si>
  <si>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</si>
  <si>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</si>
  <si>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</si>
  <si>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</si>
  <si>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</si>
  <si>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</si>
  <si>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</si>
  <si>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</si>
  <si>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</si>
  <si>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</si>
  <si>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</si>
  <si>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</si>
  <si>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</si>
  <si>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</si>
  <si>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</si>
  <si>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</si>
  <si>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</si>
  <si>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</si>
  <si>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</si>
  <si>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</si>
  <si>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</si>
  <si>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</si>
  <si>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</si>
  <si>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</si>
  <si>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</si>
  <si>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</si>
  <si>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</si>
  <si>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</si>
  <si>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</si>
  <si>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</si>
  <si>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</si>
  <si>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</si>
  <si>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</si>
  <si>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</si>
  <si>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</si>
  <si>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</si>
  <si>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</si>
  <si>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</si>
  <si>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</si>
  <si>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</si>
  <si>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</si>
  <si>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</si>
  <si>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</si>
  <si>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>SUMPRODUCT()</t>
  </si>
  <si>
    <t>RANK()</t>
  </si>
  <si>
    <t>LARGE()</t>
  </si>
  <si>
    <t>SMALL()</t>
  </si>
  <si>
    <t>COUNTIF()</t>
  </si>
  <si>
    <t>SUMIF()</t>
  </si>
  <si>
    <t>AVERAGEIF()</t>
  </si>
  <si>
    <t>SUMPRODUCT(COUNTIF(Ben;Jerry)</t>
  </si>
  <si>
    <t xml:space="preserve">Numerical Values: </t>
  </si>
  <si>
    <t>SUMPRODUCT((Zips&lt;&gt;"")/COUNTIF(Zips; Zips&amp;""))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</si>
</sst>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"/>
    <numFmt numFmtId="167" formatCode="0.0%"/>
    <numFmt numFmtId="168" formatCode="&quot;$&quot;#,##0.00"/>
    <numFmt numFmtId="169" formatCode="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8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16" fillId="3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6" fontId="16" fillId="33" borderId="10" xfId="0" applyNumberFormat="1" applyFont="1" applyFill="1" applyBorder="1" applyAlignment="1">
      <alignment horizontal="center"/>
    </xf>
    <xf numFmtId="166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7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6" fontId="0" fillId="34" borderId="10" xfId="0" applyNumberFormat="1" applyFill="1" applyBorder="1" applyAlignment="1">
      <alignment horizontal="center"/>
    </xf>
    <xf numFmtId="166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6" fontId="0" fillId="0" borderId="0" xfId="0" applyNumberFormat="1"/>
    <xf numFmtId="0" fontId="21" fillId="0" borderId="0" xfId="0" applyFont="1" applyAlignment="1">
      <alignment horizontal="right"/>
    </xf>
    <xf numFmtId="167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164" fontId="0" fillId="0" borderId="0" xfId="0" applyNumberFormat="1"/>
    <xf numFmtId="164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9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8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  <xf numFmtId="164" fontId="29" fillId="0" borderId="0" xfId="0" applyNumberFormat="1" applyFont="1"/>
    <xf numFmtId="0" fontId="29" fillId="0" borderId="0" xfId="0" applyFont="1"/>
    <xf numFmtId="0" fontId="29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"$"#\ ##0</c:formatCode>
                <c:ptCount val="5"/>
                <c:pt idx="0">
                  <c:v>60718166</c:v>
                </c:pt>
                <c:pt idx="1">
                  <c:v>53639833</c:v>
                </c:pt>
                <c:pt idx="2">
                  <c:v>73804833</c:v>
                </c:pt>
                <c:pt idx="3">
                  <c:v>90132000</c:v>
                </c:pt>
                <c:pt idx="4">
                  <c:v>97861500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"$"#\ ##0</c:formatCode>
                <c:ptCount val="5"/>
                <c:pt idx="0">
                  <c:v>2335314.076923077</c:v>
                </c:pt>
                <c:pt idx="1">
                  <c:v>1986660.4814814816</c:v>
                </c:pt>
                <c:pt idx="2">
                  <c:v>2733512.3333333335</c:v>
                </c:pt>
                <c:pt idx="3">
                  <c:v>3004400</c:v>
                </c:pt>
                <c:pt idx="4">
                  <c:v>3763903.846153846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\ 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C21" sqref="C21"/>
    </sheetView>
  </sheetViews>
  <sheetFormatPr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85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Data'!$E$2:$E$4135, 'Salary Data'!$A$2:$A$4135, B5, 'Salary Data'!$B$2:$B$4135, 'Team Salary Dashboard'!$C$2)</f>
        <v>60718166</v>
      </c>
      <c r="D5" s="17">
        <f>COUNTIFS('Salary Data'!$B:$B,'Team Salary Dashboard'!$C$2,'Salary Data'!$A:$A,'Team Salary Dashboard'!B5)</f>
        <v>26</v>
      </c>
      <c r="E5" s="15">
        <f>AVERAGEIFS('Salary Data'!$E:$E,'Salary Data'!$B:$B,'Team Salary Dashboard'!$C$2,'Salary Data'!$A:$A,'Team Salary Dashboard'!B5)</f>
        <v>2335314.076923077</v>
      </c>
      <c r="F5" s="4"/>
      <c r="M5" s="2"/>
    </row>
    <row r="6" spans="2:13" ht="16.5" thickTop="1" thickBot="1" x14ac:dyDescent="0.3">
      <c r="B6" s="12">
        <v>2011</v>
      </c>
      <c r="C6" s="16">
        <f>SUMIFS('Salary Data'!$E$2:$E$4135, 'Salary Data'!$A$2:$A$4135, B6, 'Salary Data'!$B$2:$B$4135, 'Team Salary Dashboard'!$C$2)</f>
        <v>53639833</v>
      </c>
      <c r="D6" s="17">
        <f>COUNTIFS('Salary Data'!$B:$B,'Team Salary Dashboard'!$C$2,'Salary Data'!$A:$A,'Team Salary Dashboard'!B6)</f>
        <v>27</v>
      </c>
      <c r="E6" s="15">
        <f>AVERAGEIFS('Salary Data'!$E:$E,'Salary Data'!$B:$B,'Team Salary Dashboard'!$C$2,'Salary Data'!$A:$A,'Team Salary Dashboard'!B6)</f>
        <v>1986660.4814814816</v>
      </c>
      <c r="F6" s="4"/>
      <c r="M6" s="2"/>
    </row>
    <row r="7" spans="2:13" ht="16.5" thickTop="1" thickBot="1" x14ac:dyDescent="0.3">
      <c r="B7" s="12">
        <v>2012</v>
      </c>
      <c r="C7" s="16">
        <f>SUMIFS('Salary Data'!$E$2:$E$4135, 'Salary Data'!$A$2:$A$4135, B7, 'Salary Data'!$B$2:$B$4135, 'Team Salary Dashboard'!$C$2)</f>
        <v>73804833</v>
      </c>
      <c r="D7" s="17">
        <f>COUNTIFS('Salary Data'!$B:$B,'Team Salary Dashboard'!$C$2,'Salary Data'!$A:$A,'Team Salary Dashboard'!B7)</f>
        <v>27</v>
      </c>
      <c r="E7" s="15">
        <f>AVERAGEIFS('Salary Data'!$E:$E,'Salary Data'!$B:$B,'Team Salary Dashboard'!$C$2,'Salary Data'!$A:$A,'Team Salary Dashboard'!B7)</f>
        <v>2733512.3333333335</v>
      </c>
      <c r="F7" s="4"/>
      <c r="M7" s="2"/>
    </row>
    <row r="8" spans="2:13" ht="16.5" thickTop="1" thickBot="1" x14ac:dyDescent="0.3">
      <c r="B8" s="12">
        <v>2013</v>
      </c>
      <c r="C8" s="16">
        <f>SUMIFS('Salary Data'!$E$2:$E$4135, 'Salary Data'!$A$2:$A$4135, B8, 'Salary Data'!$B$2:$B$4135, 'Team Salary Dashboard'!$C$2)</f>
        <v>90132000</v>
      </c>
      <c r="D8" s="17">
        <f>COUNTIFS('Salary Data'!$B:$B,'Team Salary Dashboard'!$C$2,'Salary Data'!$A:$A,'Team Salary Dashboard'!B8)</f>
        <v>30</v>
      </c>
      <c r="E8" s="15">
        <f>AVERAGEIFS('Salary Data'!$E:$E,'Salary Data'!$B:$B,'Team Salary Dashboard'!$C$2,'Salary Data'!$A:$A,'Team Salary Dashboard'!B8)</f>
        <v>3004400</v>
      </c>
      <c r="F8" s="4"/>
      <c r="M8" s="2"/>
    </row>
    <row r="9" spans="2:13" ht="16.5" thickTop="1" thickBot="1" x14ac:dyDescent="0.3">
      <c r="B9" s="12">
        <v>2014</v>
      </c>
      <c r="C9" s="16">
        <f>SUMIFS('Salary Data'!$E$2:$E$4135, 'Salary Data'!$A$2:$A$4135, B9, 'Salary Data'!$B$2:$B$4135, 'Team Salary Dashboard'!$C$2)</f>
        <v>97861500</v>
      </c>
      <c r="D9" s="17">
        <f>COUNTIFS('Salary Data'!$B:$B,'Team Salary Dashboard'!$C$2,'Salary Data'!$A:$A,'Team Salary Dashboard'!B9)</f>
        <v>26</v>
      </c>
      <c r="E9" s="15">
        <f>AVERAGEIFS('Salary Data'!$E:$E,'Salary Data'!$B:$B,'Team Salary Dashboard'!$C$2,'Salary Data'!$A:$A,'Team Salary Dashboard'!B9)</f>
        <v>3763903.846153846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819F3E-4614-4906-8730-42ACC0FB837B}">
          <x14:formula1>
            <xm:f>teams!$A$1:$A$33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2869-084B-4B75-9FCE-C566634054DC}">
  <dimension ref="A1:A33"/>
  <sheetViews>
    <sheetView workbookViewId="0">
      <selection activeCell="F34" sqref="F34"/>
    </sheetView>
  </sheetViews>
  <sheetFormatPr defaultRowHeight="15" x14ac:dyDescent="0.25"/>
  <sheetData>
    <row r="1" spans="1:1" x14ac:dyDescent="0.25">
      <c r="A1" s="2" t="s">
        <v>85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37</v>
      </c>
    </row>
    <row r="10" spans="1:1" x14ac:dyDescent="0.25">
      <c r="A10" s="2" t="s">
        <v>10</v>
      </c>
    </row>
    <row r="11" spans="1:1" x14ac:dyDescent="0.25">
      <c r="A11" s="2" t="s">
        <v>38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358</v>
      </c>
    </row>
    <row r="15" spans="1:1" x14ac:dyDescent="0.25">
      <c r="A15" s="2" t="s">
        <v>13</v>
      </c>
    </row>
    <row r="16" spans="1:1" x14ac:dyDescent="0.25">
      <c r="A16" s="2" t="s">
        <v>100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107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399</v>
      </c>
    </row>
    <row r="31" spans="1:1" x14ac:dyDescent="0.25">
      <c r="A31" s="2" t="s">
        <v>1181</v>
      </c>
    </row>
    <row r="32" spans="1:1" x14ac:dyDescent="0.25">
      <c r="A32" s="2" t="s">
        <v>1521</v>
      </c>
    </row>
    <row r="33" spans="1:1" x14ac:dyDescent="0.25">
      <c r="A33" s="2" t="s">
        <v>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15" sqref="B15"/>
    </sheetView>
  </sheetViews>
  <sheetFormatPr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Data'!E2:E4135)</f>
        <v>4134</v>
      </c>
    </row>
    <row r="3" spans="1:3" ht="16.5" thickTop="1" thickBot="1" x14ac:dyDescent="0.3">
      <c r="A3" s="19" t="s">
        <v>1596</v>
      </c>
      <c r="B3" s="7">
        <f>AVERAGE('Salary Data'!E2:E4135)</f>
        <v>3547520.469037252</v>
      </c>
    </row>
    <row r="4" spans="1:3" ht="16.5" thickTop="1" thickBot="1" x14ac:dyDescent="0.3">
      <c r="A4" s="19" t="s">
        <v>1597</v>
      </c>
      <c r="B4" s="7">
        <f>MEDIAN('Salary Data'!E2:E4135)</f>
        <v>1218750</v>
      </c>
    </row>
    <row r="5" spans="1:3" ht="16.5" thickTop="1" thickBot="1" x14ac:dyDescent="0.3">
      <c r="A5" s="19" t="s">
        <v>1598</v>
      </c>
      <c r="B5" s="7">
        <f>MODE('Salary Data'!E2:E4135)</f>
        <v>1000000</v>
      </c>
    </row>
    <row r="6" spans="1:3" ht="16.5" thickTop="1" thickBot="1" x14ac:dyDescent="0.3">
      <c r="A6" s="19" t="s">
        <v>1599</v>
      </c>
      <c r="B6" s="7">
        <f>MAX('Salary Data'!E2:E4135)</f>
        <v>33000000</v>
      </c>
    </row>
    <row r="7" spans="1:3" ht="16.5" thickTop="1" thickBot="1" x14ac:dyDescent="0.3">
      <c r="A7" s="19" t="s">
        <v>1600</v>
      </c>
      <c r="B7" s="7">
        <f>MIN('Salary Data'!E2:E4135)</f>
        <v>400000</v>
      </c>
    </row>
    <row r="8" spans="1:3" ht="16.5" thickTop="1" thickBot="1" x14ac:dyDescent="0.3">
      <c r="A8" s="19" t="s">
        <v>1601</v>
      </c>
      <c r="B8" s="7">
        <f>QUARTILE('Salary Data'!E2:E4135, 3)</f>
        <v>4750000</v>
      </c>
    </row>
    <row r="9" spans="1:3" ht="16.5" thickTop="1" thickBot="1" x14ac:dyDescent="0.3">
      <c r="A9" s="19" t="s">
        <v>1602</v>
      </c>
      <c r="B9" s="7">
        <f>QUARTILE('Salary Data'!E2:E4135, 1)</f>
        <v>498143</v>
      </c>
    </row>
    <row r="10" spans="1:3" ht="16.5" thickTop="1" thickBot="1" x14ac:dyDescent="0.3">
      <c r="A10" s="19" t="s">
        <v>1603</v>
      </c>
      <c r="B10" s="6">
        <f>STDEV('Salary Data'!E2:E4135)</f>
        <v>4774199.8537435522</v>
      </c>
    </row>
    <row r="11" spans="1:3" ht="15.75" thickTop="1" x14ac:dyDescent="0.25">
      <c r="A11" s="19" t="s">
        <v>1604</v>
      </c>
      <c r="B11" s="3">
        <f>VAR('Salary Data'!E2:E4135)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 'Salary Data'!E2:E4135, 10)</f>
        <v>24642857</v>
      </c>
    </row>
    <row r="14" spans="1:3" ht="16.5" thickTop="1" thickBot="1" x14ac:dyDescent="0.3">
      <c r="A14" s="19" t="s">
        <v>1609</v>
      </c>
      <c r="B14" s="7">
        <f>SMALL('Salary Data'!E2:E4135, 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I4135"/>
  <sheetViews>
    <sheetView workbookViewId="0">
      <selection activeCell="F24" sqref="F24"/>
    </sheetView>
  </sheetViews>
  <sheetFormatPr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13.140625" style="4" customWidth="1"/>
    <col min="6" max="6" width="12" style="10" customWidth="1"/>
    <col min="7" max="7" width="14.7109375" style="20" customWidth="1"/>
  </cols>
  <sheetData>
    <row r="1" spans="1:9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9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 E2:E4135)</f>
        <v>4014</v>
      </c>
      <c r="G2" s="20">
        <f>PERCENTRANK(E2:E4135, E2)</f>
        <v>2.8000000000000001E-2</v>
      </c>
    </row>
    <row r="3" spans="1:9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 E3:E4136)</f>
        <v>2457</v>
      </c>
      <c r="G3" s="20">
        <f t="shared" ref="G3:G66" si="1">PERCENTRANK(E3:E4136, E3)</f>
        <v>0.40400000000000003</v>
      </c>
    </row>
    <row r="4" spans="1:9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</v>
      </c>
    </row>
    <row r="5" spans="1:9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3974</v>
      </c>
      <c r="G5" s="20">
        <f t="shared" si="1"/>
        <v>3.6999999999999998E-2</v>
      </c>
    </row>
    <row r="6" spans="1:9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9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1668</v>
      </c>
      <c r="G7" s="20">
        <f t="shared" si="1"/>
        <v>0.59499999999999997</v>
      </c>
      <c r="I7" s="56" t="s">
        <v>1721</v>
      </c>
    </row>
    <row r="8" spans="1:9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1703</v>
      </c>
      <c r="G8" s="20">
        <f t="shared" si="1"/>
        <v>0.57299999999999995</v>
      </c>
      <c r="I8" s="56" t="s">
        <v>1722</v>
      </c>
    </row>
    <row r="9" spans="1:9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1377</v>
      </c>
      <c r="G9" s="20">
        <f t="shared" si="1"/>
        <v>0.66300000000000003</v>
      </c>
      <c r="I9" s="56" t="s">
        <v>1723</v>
      </c>
    </row>
    <row r="10" spans="1:9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1054</v>
      </c>
      <c r="G10" s="20">
        <f t="shared" si="1"/>
        <v>0.74399999999999999</v>
      </c>
    </row>
    <row r="11" spans="1:9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1604</v>
      </c>
      <c r="G11" s="20">
        <f t="shared" si="1"/>
        <v>0.60799999999999998</v>
      </c>
    </row>
    <row r="12" spans="1:9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4046</v>
      </c>
      <c r="G12" s="20">
        <f t="shared" si="1"/>
        <v>1.7999999999999999E-2</v>
      </c>
    </row>
    <row r="13" spans="1:9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1058</v>
      </c>
      <c r="G13" s="20">
        <f t="shared" si="1"/>
        <v>0.73599999999999999</v>
      </c>
    </row>
    <row r="14" spans="1:9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2490</v>
      </c>
      <c r="G14" s="20">
        <f t="shared" si="1"/>
        <v>0.39300000000000002</v>
      </c>
    </row>
    <row r="15" spans="1:9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1699</v>
      </c>
      <c r="G15" s="20">
        <f t="shared" si="1"/>
        <v>0.57399999999999995</v>
      </c>
    </row>
    <row r="16" spans="1:9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4080</v>
      </c>
      <c r="G16" s="20">
        <f t="shared" si="1"/>
        <v>0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2355</v>
      </c>
      <c r="G17" s="20">
        <f t="shared" si="1"/>
        <v>0.42699999999999999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4014</v>
      </c>
      <c r="G18" s="20">
        <f t="shared" si="1"/>
        <v>2.4E-2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1138</v>
      </c>
      <c r="G19" s="20">
        <f t="shared" si="1"/>
        <v>0.72299999999999998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2352</v>
      </c>
      <c r="G20" s="20">
        <f t="shared" si="1"/>
        <v>0.42799999999999999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3985</v>
      </c>
      <c r="G21" s="20">
        <f t="shared" si="1"/>
        <v>3.1E-2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4058</v>
      </c>
      <c r="G22" s="20">
        <f t="shared" si="1"/>
        <v>1.0999999999999999E-2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916</v>
      </c>
      <c r="G23" s="20">
        <f t="shared" si="1"/>
        <v>0.77400000000000002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2450</v>
      </c>
      <c r="G24" s="20">
        <f t="shared" si="1"/>
        <v>0.40400000000000003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4028</v>
      </c>
      <c r="G25" s="20">
        <f t="shared" si="1"/>
        <v>1.9E-2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0.86399999999999999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1307</v>
      </c>
      <c r="G27" s="20">
        <f t="shared" si="1"/>
        <v>0.68100000000000005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1371</v>
      </c>
      <c r="G28" s="20">
        <f t="shared" si="1"/>
        <v>0.66300000000000003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3862</v>
      </c>
      <c r="G29" s="20">
        <f t="shared" si="1"/>
        <v>5.5E-2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4067</v>
      </c>
      <c r="G30" s="20">
        <f t="shared" si="1"/>
        <v>0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1538</v>
      </c>
      <c r="G31" s="20">
        <f t="shared" si="1"/>
        <v>0.625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3629</v>
      </c>
      <c r="G32" s="20">
        <f t="shared" si="1"/>
        <v>0.114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1792</v>
      </c>
      <c r="G33" s="20">
        <f t="shared" si="1"/>
        <v>0.55700000000000005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3628</v>
      </c>
      <c r="G34" s="20">
        <f t="shared" si="1"/>
        <v>0.114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4063</v>
      </c>
      <c r="G35" s="20">
        <f t="shared" si="1"/>
        <v>0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4063</v>
      </c>
      <c r="G36" s="20">
        <f t="shared" si="1"/>
        <v>0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2144</v>
      </c>
      <c r="G37" s="20">
        <f t="shared" si="1"/>
        <v>0.45800000000000002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0.871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1643</v>
      </c>
      <c r="G39" s="20">
        <f t="shared" si="1"/>
        <v>0.59799999999999998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0.94199999999999995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3451</v>
      </c>
      <c r="G41" s="20">
        <f t="shared" si="1"/>
        <v>0.14099999999999999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651</v>
      </c>
      <c r="G42" s="20">
        <f t="shared" si="1"/>
        <v>0.84099999999999997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0.95199999999999996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850</v>
      </c>
      <c r="G44" s="20">
        <f t="shared" si="1"/>
        <v>0.79100000000000004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948</v>
      </c>
      <c r="G45" s="20">
        <f t="shared" si="1"/>
        <v>0.755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3973</v>
      </c>
      <c r="G46" s="20">
        <f t="shared" si="1"/>
        <v>2.8000000000000001E-2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2073</v>
      </c>
      <c r="G47" s="20">
        <f t="shared" si="1"/>
        <v>0.49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3584</v>
      </c>
      <c r="G48" s="20">
        <f t="shared" si="1"/>
        <v>0.11899999999999999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3584</v>
      </c>
      <c r="G49" s="20">
        <f t="shared" si="1"/>
        <v>0.11899999999999999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3946</v>
      </c>
      <c r="G50" s="20">
        <f t="shared" si="1"/>
        <v>3.1E-2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1835</v>
      </c>
      <c r="G51" s="20">
        <f t="shared" si="1"/>
        <v>0.54700000000000004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1345</v>
      </c>
      <c r="G52" s="20">
        <f t="shared" si="1"/>
        <v>0.66700000000000004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4016</v>
      </c>
      <c r="G53" s="20">
        <f t="shared" si="1"/>
        <v>1.4999999999999999E-2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723</v>
      </c>
      <c r="G54" s="20">
        <f t="shared" si="1"/>
        <v>0.82099999999999995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2461</v>
      </c>
      <c r="G55" s="20">
        <f t="shared" si="1"/>
        <v>0.39700000000000002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1142</v>
      </c>
      <c r="G56" s="20">
        <f t="shared" si="1"/>
        <v>0.70799999999999996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3984</v>
      </c>
      <c r="G57" s="20">
        <f t="shared" si="1"/>
        <v>0.02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4042</v>
      </c>
      <c r="G58" s="20">
        <f t="shared" si="1"/>
        <v>0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783</v>
      </c>
      <c r="G59" s="20">
        <f t="shared" si="1"/>
        <v>0.79800000000000004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1378</v>
      </c>
      <c r="G60" s="20">
        <f t="shared" si="1"/>
        <v>0.64700000000000002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2040</v>
      </c>
      <c r="G61" s="20">
        <f t="shared" si="1"/>
        <v>0.49399999999999999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4009</v>
      </c>
      <c r="G62" s="20">
        <f t="shared" si="1"/>
        <v>1.4999999999999999E-2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1520</v>
      </c>
      <c r="G63" s="20">
        <f t="shared" si="1"/>
        <v>0.625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3575</v>
      </c>
      <c r="G64" s="20">
        <f t="shared" si="1"/>
        <v>0.11899999999999999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3517</v>
      </c>
      <c r="G65" s="20">
        <f t="shared" si="1"/>
        <v>0.13500000000000001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495</v>
      </c>
      <c r="G66" s="20">
        <f t="shared" si="1"/>
        <v>0.878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 E67:E4200)</f>
        <v>670</v>
      </c>
      <c r="G67" s="20">
        <f t="shared" ref="G67:G130" si="3">PERCENTRANK(E67:E4200, E67)</f>
        <v>0.83499999999999996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1984</v>
      </c>
      <c r="G68" s="20">
        <f t="shared" si="3"/>
        <v>0.50900000000000001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2294</v>
      </c>
      <c r="G69" s="20">
        <f t="shared" si="3"/>
        <v>0.42899999999999999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316</v>
      </c>
      <c r="G70" s="20">
        <f t="shared" si="3"/>
        <v>0.91500000000000004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1956</v>
      </c>
      <c r="G71" s="20">
        <f t="shared" si="3"/>
        <v>0.51300000000000001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3724</v>
      </c>
      <c r="G72" s="20">
        <f t="shared" si="3"/>
        <v>7.8E-2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4028</v>
      </c>
      <c r="G73" s="20">
        <f t="shared" si="3"/>
        <v>0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428</v>
      </c>
      <c r="G74" s="20">
        <f t="shared" si="3"/>
        <v>0.88600000000000001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1135</v>
      </c>
      <c r="G75" s="20">
        <f t="shared" si="3"/>
        <v>0.72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4026</v>
      </c>
      <c r="G76" s="20">
        <f t="shared" si="3"/>
        <v>0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779</v>
      </c>
      <c r="G77" s="20">
        <f t="shared" si="3"/>
        <v>0.79800000000000004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941</v>
      </c>
      <c r="G78" s="20">
        <f t="shared" si="3"/>
        <v>0.755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4024</v>
      </c>
      <c r="G79" s="20">
        <f t="shared" si="3"/>
        <v>0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1259</v>
      </c>
      <c r="G80" s="20">
        <f t="shared" si="3"/>
        <v>0.68200000000000005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3719</v>
      </c>
      <c r="G81" s="20">
        <f t="shared" si="3"/>
        <v>7.8E-2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3816</v>
      </c>
      <c r="G82" s="20">
        <f t="shared" si="3"/>
        <v>5.7000000000000002E-2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315</v>
      </c>
      <c r="G83" s="20">
        <f t="shared" si="3"/>
        <v>0.92200000000000004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497</v>
      </c>
      <c r="G84" s="20">
        <f t="shared" si="3"/>
        <v>0.871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2448</v>
      </c>
      <c r="G85" s="20">
        <f t="shared" si="3"/>
        <v>0.39300000000000002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3547</v>
      </c>
      <c r="G86" s="20">
        <f t="shared" si="3"/>
        <v>0.123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597</v>
      </c>
      <c r="G87" s="20">
        <f t="shared" si="3"/>
        <v>0.85099999999999998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2234</v>
      </c>
      <c r="G88" s="20">
        <f t="shared" si="3"/>
        <v>0.44800000000000001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215</v>
      </c>
      <c r="G89" s="20">
        <f t="shared" si="3"/>
        <v>0.94199999999999995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3070</v>
      </c>
      <c r="G90" s="20">
        <f t="shared" si="3"/>
        <v>0.24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530</v>
      </c>
      <c r="G91" s="20">
        <f t="shared" si="3"/>
        <v>0.86899999999999999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1295</v>
      </c>
      <c r="G92" s="20">
        <f t="shared" si="3"/>
        <v>0.67900000000000005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0.97799999999999998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1204</v>
      </c>
      <c r="G94" s="20">
        <f t="shared" si="3"/>
        <v>0.69699999999999995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288</v>
      </c>
      <c r="G95" s="20">
        <f t="shared" si="3"/>
        <v>0.92500000000000004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3588</v>
      </c>
      <c r="G96" s="20">
        <f t="shared" si="3"/>
        <v>0.111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599</v>
      </c>
      <c r="G97" s="20">
        <f t="shared" si="3"/>
        <v>0.85099999999999998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545</v>
      </c>
      <c r="G98" s="20">
        <f t="shared" si="3"/>
        <v>0.86499999999999999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1447</v>
      </c>
      <c r="G99" s="20">
        <f t="shared" si="3"/>
        <v>0.63400000000000001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256</v>
      </c>
      <c r="G100" s="20">
        <f t="shared" si="3"/>
        <v>0.93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485</v>
      </c>
      <c r="G101" s="20">
        <f t="shared" si="3"/>
        <v>0.879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1199</v>
      </c>
      <c r="G102" s="20">
        <f t="shared" si="3"/>
        <v>0.69799999999999995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2039</v>
      </c>
      <c r="G103" s="20">
        <f t="shared" si="3"/>
        <v>0.49399999999999999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2946</v>
      </c>
      <c r="G104" s="20">
        <f t="shared" si="3"/>
        <v>0.25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841</v>
      </c>
      <c r="G105" s="20">
        <f t="shared" si="3"/>
        <v>0.78200000000000003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2054</v>
      </c>
      <c r="G106" s="20">
        <f t="shared" si="3"/>
        <v>0.48399999999999999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1355</v>
      </c>
      <c r="G107" s="20">
        <f t="shared" si="3"/>
        <v>0.64900000000000002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1245</v>
      </c>
      <c r="G108" s="20">
        <f t="shared" si="3"/>
        <v>0.68300000000000005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483</v>
      </c>
      <c r="G109" s="20">
        <f t="shared" si="3"/>
        <v>0.88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3516</v>
      </c>
      <c r="G110" s="20">
        <f t="shared" si="3"/>
        <v>0.125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214</v>
      </c>
      <c r="G111" s="20">
        <f t="shared" si="3"/>
        <v>0.94199999999999995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2306</v>
      </c>
      <c r="G112" s="20">
        <f t="shared" si="3"/>
        <v>0.42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1273</v>
      </c>
      <c r="G113" s="20">
        <f t="shared" si="3"/>
        <v>0.68300000000000005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1438</v>
      </c>
      <c r="G114" s="20">
        <f t="shared" si="3"/>
        <v>0.63500000000000001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2094</v>
      </c>
      <c r="G115" s="20">
        <f t="shared" si="3"/>
        <v>0.46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604</v>
      </c>
      <c r="G116" s="20">
        <f t="shared" si="3"/>
        <v>0.84399999999999997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2935</v>
      </c>
      <c r="G117" s="20">
        <f t="shared" si="3"/>
        <v>0.251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310</v>
      </c>
      <c r="G118" s="20">
        <f t="shared" si="3"/>
        <v>0.91500000000000004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1824</v>
      </c>
      <c r="G119" s="20">
        <f t="shared" si="3"/>
        <v>0.53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925</v>
      </c>
      <c r="G120" s="20">
        <f t="shared" si="3"/>
        <v>0.75700000000000001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3983</v>
      </c>
      <c r="G121" s="20">
        <f t="shared" si="3"/>
        <v>0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3681</v>
      </c>
      <c r="G122" s="20">
        <f t="shared" si="3"/>
        <v>7.8E-2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170</v>
      </c>
      <c r="G123" s="20">
        <f t="shared" si="3"/>
        <v>0.95199999999999996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2002</v>
      </c>
      <c r="G124" s="20">
        <f t="shared" si="3"/>
        <v>0.496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655</v>
      </c>
      <c r="G125" s="20">
        <f t="shared" si="3"/>
        <v>0.82699999999999996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702</v>
      </c>
      <c r="G126" s="20">
        <f t="shared" si="3"/>
        <v>0.82399999999999995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1345</v>
      </c>
      <c r="G127" s="20">
        <f t="shared" si="3"/>
        <v>0.65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1309</v>
      </c>
      <c r="G128" s="20">
        <f t="shared" si="3"/>
        <v>0.67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1996</v>
      </c>
      <c r="G129" s="20">
        <f t="shared" si="3"/>
        <v>0.501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413</v>
      </c>
      <c r="G130" s="20">
        <f t="shared" si="3"/>
        <v>0.89700000000000002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 E131:E4264)</f>
        <v>3974</v>
      </c>
      <c r="G131" s="20">
        <f t="shared" ref="G131:G194" si="5">PERCENTRANK(E131:E4264, E131)</f>
        <v>0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1189</v>
      </c>
      <c r="G132" s="20">
        <f t="shared" si="5"/>
        <v>0.69899999999999995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1575</v>
      </c>
      <c r="G133" s="20">
        <f t="shared" si="5"/>
        <v>0.60299999999999998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1909</v>
      </c>
      <c r="G134" s="20">
        <f t="shared" si="5"/>
        <v>0.52100000000000002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3771</v>
      </c>
      <c r="G135" s="20">
        <f t="shared" si="5"/>
        <v>5.2999999999999999E-2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2160</v>
      </c>
      <c r="G136" s="20">
        <f t="shared" si="5"/>
        <v>0.45800000000000002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3935</v>
      </c>
      <c r="G137" s="20">
        <f t="shared" si="5"/>
        <v>1.4999999999999999E-2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1342</v>
      </c>
      <c r="G138" s="20">
        <f t="shared" si="5"/>
        <v>0.65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3934</v>
      </c>
      <c r="G139" s="20">
        <f t="shared" si="5"/>
        <v>1.4999999999999999E-2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3950</v>
      </c>
      <c r="G140" s="20">
        <f t="shared" si="5"/>
        <v>8.9999999999999993E-3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236</v>
      </c>
      <c r="G141" s="20">
        <f t="shared" si="5"/>
        <v>0.93899999999999995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2077</v>
      </c>
      <c r="G142" s="20">
        <f t="shared" si="5"/>
        <v>0.46100000000000002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213</v>
      </c>
      <c r="G143" s="20">
        <f t="shared" si="5"/>
        <v>0.94199999999999995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2283</v>
      </c>
      <c r="G144" s="20">
        <f t="shared" si="5"/>
        <v>0.42099999999999999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1456</v>
      </c>
      <c r="G145" s="20">
        <f t="shared" si="5"/>
        <v>0.63300000000000001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2272</v>
      </c>
      <c r="G146" s="20">
        <f t="shared" si="5"/>
        <v>0.42899999999999999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2368</v>
      </c>
      <c r="G147" s="20">
        <f t="shared" si="5"/>
        <v>0.4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243</v>
      </c>
      <c r="G148" s="20">
        <f t="shared" si="5"/>
        <v>0.93899999999999995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251</v>
      </c>
      <c r="G149" s="20">
        <f t="shared" si="5"/>
        <v>0.93100000000000005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1601</v>
      </c>
      <c r="G150" s="20">
        <f t="shared" si="5"/>
        <v>0.59699999999999998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2159</v>
      </c>
      <c r="G151" s="20">
        <f t="shared" si="5"/>
        <v>0.45500000000000002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1273</v>
      </c>
      <c r="G152" s="20">
        <f t="shared" si="5"/>
        <v>0.67800000000000005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115</v>
      </c>
      <c r="G153" s="20">
        <f t="shared" si="5"/>
        <v>0.97099999999999997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3952</v>
      </c>
      <c r="G154" s="20">
        <f t="shared" si="5"/>
        <v>0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1336</v>
      </c>
      <c r="G155" s="20">
        <f t="shared" si="5"/>
        <v>0.65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275</v>
      </c>
      <c r="G156" s="20">
        <f t="shared" si="5"/>
        <v>0.93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0.97799999999999998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2436</v>
      </c>
      <c r="G158" s="20">
        <f t="shared" si="5"/>
        <v>0.38700000000000001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1469</v>
      </c>
      <c r="G159" s="20">
        <f t="shared" si="5"/>
        <v>0.629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2182</v>
      </c>
      <c r="G160" s="20">
        <f t="shared" si="5"/>
        <v>0.443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3576</v>
      </c>
      <c r="G161" s="20">
        <f t="shared" si="5"/>
        <v>9.9000000000000005E-2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86</v>
      </c>
      <c r="G162" s="20">
        <f t="shared" si="5"/>
        <v>0.97799999999999998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336</v>
      </c>
      <c r="G163" s="20">
        <f t="shared" si="5"/>
        <v>0.91500000000000004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3689</v>
      </c>
      <c r="G164" s="20">
        <f t="shared" si="5"/>
        <v>6.8000000000000005E-2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3725</v>
      </c>
      <c r="G165" s="20">
        <f t="shared" si="5"/>
        <v>5.8999999999999997E-2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3492</v>
      </c>
      <c r="G166" s="20">
        <f t="shared" si="5"/>
        <v>0.11700000000000001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1619</v>
      </c>
      <c r="G167" s="20">
        <f t="shared" si="5"/>
        <v>0.59099999999999997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299</v>
      </c>
      <c r="G168" s="20">
        <f t="shared" si="5"/>
        <v>0.92400000000000004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3470</v>
      </c>
      <c r="G169" s="20">
        <f t="shared" si="5"/>
        <v>0.124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3741</v>
      </c>
      <c r="G170" s="20">
        <f t="shared" si="5"/>
        <v>5.2999999999999999E-2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3936</v>
      </c>
      <c r="G171" s="20">
        <f t="shared" si="5"/>
        <v>0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2266</v>
      </c>
      <c r="G172" s="20">
        <f t="shared" si="5"/>
        <v>0.42099999999999999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3740</v>
      </c>
      <c r="G173" s="20">
        <f t="shared" si="5"/>
        <v>5.2999999999999999E-2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277</v>
      </c>
      <c r="G174" s="20">
        <f t="shared" si="5"/>
        <v>0.92700000000000005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1163</v>
      </c>
      <c r="G175" s="20">
        <f t="shared" si="5"/>
        <v>0.70599999999999996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3820</v>
      </c>
      <c r="G176" s="20">
        <f t="shared" si="5"/>
        <v>3.3000000000000002E-2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3820</v>
      </c>
      <c r="G177" s="20">
        <f t="shared" si="5"/>
        <v>3.3000000000000002E-2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1475</v>
      </c>
      <c r="G178" s="20">
        <f t="shared" si="5"/>
        <v>0.62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2056</v>
      </c>
      <c r="G179" s="20">
        <f t="shared" si="5"/>
        <v>0.48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1444</v>
      </c>
      <c r="G180" s="20">
        <f t="shared" si="5"/>
        <v>0.63300000000000001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3927</v>
      </c>
      <c r="G181" s="20">
        <f t="shared" si="5"/>
        <v>0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3483</v>
      </c>
      <c r="G182" s="20">
        <f t="shared" si="5"/>
        <v>0.11600000000000001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682</v>
      </c>
      <c r="G183" s="20">
        <f t="shared" si="5"/>
        <v>0.82699999999999996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1617</v>
      </c>
      <c r="G184" s="20">
        <f t="shared" si="5"/>
        <v>0.57599999999999996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584</v>
      </c>
      <c r="G185" s="20">
        <f t="shared" si="5"/>
        <v>0.85099999999999998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3923</v>
      </c>
      <c r="G186" s="20">
        <f t="shared" si="5"/>
        <v>0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3461</v>
      </c>
      <c r="G187" s="20">
        <f t="shared" si="5"/>
        <v>0.123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2502</v>
      </c>
      <c r="G188" s="20">
        <f t="shared" si="5"/>
        <v>0.36399999999999999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3921</v>
      </c>
      <c r="G189" s="20">
        <f t="shared" si="5"/>
        <v>0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3915</v>
      </c>
      <c r="G190" s="20">
        <f t="shared" si="5"/>
        <v>7.0000000000000001E-3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1791</v>
      </c>
      <c r="G191" s="20">
        <f t="shared" si="5"/>
        <v>0.53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3461</v>
      </c>
      <c r="G192" s="20">
        <f t="shared" si="5"/>
        <v>0.122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897</v>
      </c>
      <c r="G193" s="20">
        <f t="shared" si="5"/>
        <v>0.77200000000000002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3427</v>
      </c>
      <c r="G194" s="20">
        <f t="shared" si="5"/>
        <v>0.13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 E195:E4328)</f>
        <v>2396</v>
      </c>
      <c r="G195" s="20">
        <f t="shared" ref="G195:G258" si="7">PERCENTRANK(E195:E4328, E195)</f>
        <v>0.38700000000000001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335</v>
      </c>
      <c r="G196" s="20">
        <f t="shared" si="7"/>
        <v>0.91400000000000003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3816</v>
      </c>
      <c r="G197" s="20">
        <f t="shared" si="7"/>
        <v>3.1E-2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2290</v>
      </c>
      <c r="G198" s="20">
        <f t="shared" si="7"/>
        <v>0.40799999999999997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3612</v>
      </c>
      <c r="G199" s="20">
        <f t="shared" si="7"/>
        <v>8.2000000000000003E-2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3882</v>
      </c>
      <c r="G200" s="20">
        <f t="shared" si="7"/>
        <v>1.2999999999999999E-2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3607</v>
      </c>
      <c r="G201" s="20">
        <f t="shared" si="7"/>
        <v>8.3000000000000004E-2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3894</v>
      </c>
      <c r="G202" s="20">
        <f t="shared" si="7"/>
        <v>0.01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3799</v>
      </c>
      <c r="G203" s="20">
        <f t="shared" si="7"/>
        <v>3.4000000000000002E-2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3551</v>
      </c>
      <c r="G204" s="20">
        <f t="shared" si="7"/>
        <v>9.6000000000000002E-2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962</v>
      </c>
      <c r="G205" s="20">
        <f t="shared" si="7"/>
        <v>0.753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3591</v>
      </c>
      <c r="G206" s="20">
        <f t="shared" si="7"/>
        <v>8.5999999999999993E-2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2280</v>
      </c>
      <c r="G207" s="20">
        <f t="shared" si="7"/>
        <v>0.41899999999999998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2213</v>
      </c>
      <c r="G208" s="20">
        <f t="shared" si="7"/>
        <v>0.43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3560</v>
      </c>
      <c r="G209" s="20">
        <f t="shared" si="7"/>
        <v>8.7999999999999995E-2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3833</v>
      </c>
      <c r="G210" s="20">
        <f t="shared" si="7"/>
        <v>2.3E-2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797</v>
      </c>
      <c r="G211" s="20">
        <f t="shared" si="7"/>
        <v>0.79700000000000004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3539</v>
      </c>
      <c r="G212" s="20">
        <f t="shared" si="7"/>
        <v>9.7000000000000003E-2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3893</v>
      </c>
      <c r="G213" s="20">
        <f t="shared" si="7"/>
        <v>7.0000000000000001E-3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3727</v>
      </c>
      <c r="G214" s="20">
        <f t="shared" si="7"/>
        <v>4.9000000000000002E-2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348</v>
      </c>
      <c r="G215" s="20">
        <f t="shared" si="7"/>
        <v>0.90500000000000003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377</v>
      </c>
      <c r="G216" s="20">
        <f t="shared" si="7"/>
        <v>0.90100000000000002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2163</v>
      </c>
      <c r="G217" s="20">
        <f t="shared" si="7"/>
        <v>0.44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1255</v>
      </c>
      <c r="G218" s="20">
        <f t="shared" si="7"/>
        <v>0.67900000000000005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2208</v>
      </c>
      <c r="G219" s="20">
        <f t="shared" si="7"/>
        <v>0.43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1166</v>
      </c>
      <c r="G220" s="20">
        <f t="shared" si="7"/>
        <v>0.70099999999999996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2036</v>
      </c>
      <c r="G221" s="20">
        <f t="shared" si="7"/>
        <v>0.48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445</v>
      </c>
      <c r="G222" s="20">
        <f t="shared" si="7"/>
        <v>0.88600000000000001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1402</v>
      </c>
      <c r="G223" s="20">
        <f t="shared" si="7"/>
        <v>0.63400000000000001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3855</v>
      </c>
      <c r="G224" s="20">
        <f t="shared" si="7"/>
        <v>1.4E-2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812</v>
      </c>
      <c r="G225" s="20">
        <f t="shared" si="7"/>
        <v>0.79200000000000004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2357</v>
      </c>
      <c r="G226" s="20">
        <f t="shared" si="7"/>
        <v>0.39400000000000002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3827</v>
      </c>
      <c r="G227" s="20">
        <f t="shared" si="7"/>
        <v>1.9E-2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794</v>
      </c>
      <c r="G228" s="20">
        <f t="shared" si="7"/>
        <v>0.79400000000000004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1702</v>
      </c>
      <c r="G229" s="20">
        <f t="shared" si="7"/>
        <v>0.55800000000000005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3825</v>
      </c>
      <c r="G230" s="20">
        <f t="shared" si="7"/>
        <v>1.9E-2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1668</v>
      </c>
      <c r="G231" s="20">
        <f t="shared" si="7"/>
        <v>0.57099999999999995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585</v>
      </c>
      <c r="G232" s="20">
        <f t="shared" si="7"/>
        <v>0.84499999999999997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102</v>
      </c>
      <c r="G233" s="20">
        <f t="shared" si="7"/>
        <v>0.97399999999999998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1699</v>
      </c>
      <c r="G234" s="20">
        <f t="shared" si="7"/>
        <v>0.55800000000000005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1922</v>
      </c>
      <c r="G235" s="20">
        <f t="shared" si="7"/>
        <v>0.5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3820</v>
      </c>
      <c r="G236" s="20">
        <f t="shared" si="7"/>
        <v>0.02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1916</v>
      </c>
      <c r="G237" s="20">
        <f t="shared" si="7"/>
        <v>0.50700000000000001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1602</v>
      </c>
      <c r="G238" s="20">
        <f t="shared" si="7"/>
        <v>0.57499999999999996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3845</v>
      </c>
      <c r="G239" s="20">
        <f t="shared" si="7"/>
        <v>1.2999999999999999E-2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3858</v>
      </c>
      <c r="G240" s="20">
        <f t="shared" si="7"/>
        <v>7.0000000000000001E-3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3818</v>
      </c>
      <c r="G241" s="20">
        <f t="shared" si="7"/>
        <v>1.9E-2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3811</v>
      </c>
      <c r="G242" s="20">
        <f t="shared" si="7"/>
        <v>2.1000000000000001E-2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1899</v>
      </c>
      <c r="G243" s="20">
        <f t="shared" si="7"/>
        <v>0.50900000000000001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3804</v>
      </c>
      <c r="G244" s="20">
        <f t="shared" si="7"/>
        <v>2.1999999999999999E-2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625</v>
      </c>
      <c r="G245" s="20">
        <f t="shared" si="7"/>
        <v>0.83799999999999997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1208</v>
      </c>
      <c r="G246" s="20">
        <f t="shared" si="7"/>
        <v>0.68200000000000005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3830</v>
      </c>
      <c r="G247" s="20">
        <f t="shared" si="7"/>
        <v>1.4E-2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276</v>
      </c>
      <c r="G248" s="20">
        <f t="shared" si="7"/>
        <v>0.92600000000000005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3833</v>
      </c>
      <c r="G249" s="20">
        <f t="shared" si="7"/>
        <v>1.2999999999999999E-2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0.98099999999999998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3533</v>
      </c>
      <c r="G251" s="20">
        <f t="shared" si="7"/>
        <v>8.5000000000000006E-2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533</v>
      </c>
      <c r="G252" s="20">
        <f t="shared" si="7"/>
        <v>0.85499999999999998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1759</v>
      </c>
      <c r="G253" s="20">
        <f t="shared" si="7"/>
        <v>0.54600000000000004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246</v>
      </c>
      <c r="G254" s="20">
        <f t="shared" si="7"/>
        <v>0.93100000000000005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687</v>
      </c>
      <c r="G255" s="20">
        <f t="shared" si="7"/>
        <v>0.82299999999999995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3855</v>
      </c>
      <c r="G256" s="20">
        <f t="shared" si="7"/>
        <v>0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3810</v>
      </c>
      <c r="G257" s="20">
        <f t="shared" si="7"/>
        <v>1.4E-2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1135</v>
      </c>
      <c r="G258" s="20">
        <f t="shared" si="7"/>
        <v>0.70699999999999996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 E259:E4392)</f>
        <v>2109</v>
      </c>
      <c r="G259" s="20">
        <f t="shared" ref="G259:G322" si="9">PERCENTRANK(E259:E4392, E259)</f>
        <v>0.45300000000000001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3794</v>
      </c>
      <c r="G260" s="20">
        <f t="shared" si="9"/>
        <v>0.02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100</v>
      </c>
      <c r="G261" s="20">
        <f t="shared" si="9"/>
        <v>0.97399999999999998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3788</v>
      </c>
      <c r="G262" s="20">
        <f t="shared" si="9"/>
        <v>2.1000000000000001E-2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1655</v>
      </c>
      <c r="G263" s="20">
        <f t="shared" si="9"/>
        <v>0.57199999999999995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3450</v>
      </c>
      <c r="G264" s="20">
        <f t="shared" si="9"/>
        <v>0.109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1908</v>
      </c>
      <c r="G265" s="20">
        <f t="shared" si="9"/>
        <v>0.5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1762</v>
      </c>
      <c r="G266" s="20">
        <f t="shared" si="9"/>
        <v>0.52900000000000003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1478</v>
      </c>
      <c r="G267" s="20">
        <f t="shared" si="9"/>
        <v>0.61799999999999999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3844</v>
      </c>
      <c r="G268" s="20">
        <f t="shared" si="9"/>
        <v>0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2017</v>
      </c>
      <c r="G269" s="20">
        <f t="shared" si="9"/>
        <v>0.45900000000000002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670</v>
      </c>
      <c r="G270" s="20">
        <f t="shared" si="9"/>
        <v>0.82599999999999996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670</v>
      </c>
      <c r="G271" s="20">
        <f t="shared" si="9"/>
        <v>0.82599999999999996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294</v>
      </c>
      <c r="G272" s="20">
        <f t="shared" si="9"/>
        <v>0.91600000000000004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2125</v>
      </c>
      <c r="G273" s="20">
        <f t="shared" si="9"/>
        <v>0.45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3782</v>
      </c>
      <c r="G274" s="20">
        <f t="shared" si="9"/>
        <v>0.02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3669</v>
      </c>
      <c r="G275" s="20">
        <f t="shared" si="9"/>
        <v>4.5999999999999999E-2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3669</v>
      </c>
      <c r="G276" s="20">
        <f t="shared" si="9"/>
        <v>4.5999999999999999E-2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3570</v>
      </c>
      <c r="G277" s="20">
        <f t="shared" si="9"/>
        <v>7.0000000000000007E-2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731</v>
      </c>
      <c r="G278" s="20">
        <f t="shared" si="9"/>
        <v>0.8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3808</v>
      </c>
      <c r="G279" s="20">
        <f t="shared" si="9"/>
        <v>1.2E-2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3361</v>
      </c>
      <c r="G280" s="20">
        <f t="shared" si="9"/>
        <v>0.127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2099</v>
      </c>
      <c r="G281" s="20">
        <f t="shared" si="9"/>
        <v>0.45300000000000001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3513</v>
      </c>
      <c r="G282" s="20">
        <f t="shared" si="9"/>
        <v>8.4000000000000005E-2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1151</v>
      </c>
      <c r="G283" s="20">
        <f t="shared" si="9"/>
        <v>0.69699999999999995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2833</v>
      </c>
      <c r="G284" s="20">
        <f t="shared" si="9"/>
        <v>0.245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3785</v>
      </c>
      <c r="G285" s="20">
        <f t="shared" si="9"/>
        <v>1.4E-2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3662</v>
      </c>
      <c r="G286" s="20">
        <f t="shared" si="9"/>
        <v>4.5999999999999999E-2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1675</v>
      </c>
      <c r="G287" s="20">
        <f t="shared" si="9"/>
        <v>0.56399999999999995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1144</v>
      </c>
      <c r="G288" s="20">
        <f t="shared" si="9"/>
        <v>0.70099999999999996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1586</v>
      </c>
      <c r="G289" s="20">
        <f t="shared" si="9"/>
        <v>0.57299999999999995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1965</v>
      </c>
      <c r="G290" s="20">
        <f t="shared" si="9"/>
        <v>0.48199999999999998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1994</v>
      </c>
      <c r="G291" s="20">
        <f t="shared" si="9"/>
        <v>0.48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629</v>
      </c>
      <c r="G292" s="20">
        <f t="shared" si="9"/>
        <v>0.82599999999999996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399</v>
      </c>
      <c r="G293" s="20">
        <f t="shared" si="9"/>
        <v>0.88700000000000001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1016</v>
      </c>
      <c r="G294" s="20">
        <f t="shared" si="9"/>
        <v>0.73499999999999999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1895</v>
      </c>
      <c r="G295" s="20">
        <f t="shared" si="9"/>
        <v>0.5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3730</v>
      </c>
      <c r="G296" s="20">
        <f t="shared" si="9"/>
        <v>2.7E-2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3804</v>
      </c>
      <c r="G297" s="20">
        <f t="shared" si="9"/>
        <v>7.0000000000000001E-3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561</v>
      </c>
      <c r="G298" s="20">
        <f t="shared" si="9"/>
        <v>0.85399999999999998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2374</v>
      </c>
      <c r="G299" s="20">
        <f t="shared" si="9"/>
        <v>0.377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3553</v>
      </c>
      <c r="G300" s="20">
        <f t="shared" si="9"/>
        <v>6.9000000000000006E-2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3645</v>
      </c>
      <c r="G301" s="20">
        <f t="shared" si="9"/>
        <v>4.9000000000000002E-2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3811</v>
      </c>
      <c r="G302" s="20">
        <f t="shared" si="9"/>
        <v>0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195</v>
      </c>
      <c r="G303" s="20">
        <f t="shared" si="9"/>
        <v>0.94799999999999995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1748</v>
      </c>
      <c r="G304" s="20">
        <f t="shared" si="9"/>
        <v>0.52800000000000002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1479</v>
      </c>
      <c r="G305" s="20">
        <f t="shared" si="9"/>
        <v>0.61199999999999999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1721</v>
      </c>
      <c r="G306" s="20">
        <f t="shared" si="9"/>
        <v>0.54600000000000004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982</v>
      </c>
      <c r="G307" s="20">
        <f t="shared" si="9"/>
        <v>0.73499999999999999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3495</v>
      </c>
      <c r="G308" s="20">
        <f t="shared" si="9"/>
        <v>8.2000000000000003E-2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3782</v>
      </c>
      <c r="G309" s="20">
        <f t="shared" si="9"/>
        <v>1.0999999999999999E-2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3804</v>
      </c>
      <c r="G310" s="20">
        <f t="shared" si="9"/>
        <v>0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1939</v>
      </c>
      <c r="G311" s="20">
        <f t="shared" si="9"/>
        <v>0.49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75</v>
      </c>
      <c r="G312" s="20">
        <f t="shared" si="9"/>
        <v>0.97799999999999998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1712</v>
      </c>
      <c r="G313" s="20">
        <f t="shared" si="9"/>
        <v>0.55100000000000005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1033</v>
      </c>
      <c r="G314" s="20">
        <f t="shared" si="9"/>
        <v>0.72399999999999998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3800</v>
      </c>
      <c r="G315" s="20">
        <f t="shared" si="9"/>
        <v>0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795</v>
      </c>
      <c r="G316" s="20">
        <f t="shared" si="9"/>
        <v>0.78200000000000003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2189</v>
      </c>
      <c r="G317" s="20">
        <f t="shared" si="9"/>
        <v>0.42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1290</v>
      </c>
      <c r="G318" s="20">
        <f t="shared" si="9"/>
        <v>0.64700000000000002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1273</v>
      </c>
      <c r="G319" s="20">
        <f t="shared" si="9"/>
        <v>0.66400000000000003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3785</v>
      </c>
      <c r="G320" s="20">
        <f t="shared" si="9"/>
        <v>6.0000000000000001E-3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163</v>
      </c>
      <c r="G321" s="20">
        <f t="shared" si="9"/>
        <v>0.95099999999999996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3634</v>
      </c>
      <c r="G322" s="20">
        <f t="shared" si="9"/>
        <v>4.3999999999999997E-2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 E323:E4456)</f>
        <v>1185</v>
      </c>
      <c r="G323" s="20">
        <f t="shared" ref="G323:G386" si="11">PERCENTRANK(E323:E4456, E323)</f>
        <v>0.68200000000000005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2218</v>
      </c>
      <c r="G324" s="20">
        <f t="shared" si="11"/>
        <v>0.40799999999999997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880</v>
      </c>
      <c r="G325" s="20">
        <f t="shared" si="11"/>
        <v>0.75600000000000001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2180</v>
      </c>
      <c r="G326" s="20">
        <f t="shared" si="11"/>
        <v>0.42699999999999999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2265</v>
      </c>
      <c r="G327" s="20">
        <f t="shared" si="11"/>
        <v>0.39900000000000002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3739</v>
      </c>
      <c r="G328" s="20">
        <f t="shared" si="11"/>
        <v>1.7000000000000001E-2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1369</v>
      </c>
      <c r="G329" s="20">
        <f t="shared" si="11"/>
        <v>0.63300000000000001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3450</v>
      </c>
      <c r="G330" s="20">
        <f t="shared" si="11"/>
        <v>9.1999999999999998E-2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1492</v>
      </c>
      <c r="G331" s="20">
        <f t="shared" si="11"/>
        <v>0.60499999999999998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1223</v>
      </c>
      <c r="G332" s="20">
        <f t="shared" si="11"/>
        <v>0.67600000000000005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1689</v>
      </c>
      <c r="G333" s="20">
        <f t="shared" si="11"/>
        <v>0.55400000000000005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3328</v>
      </c>
      <c r="G334" s="20">
        <f t="shared" si="11"/>
        <v>0.123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3341</v>
      </c>
      <c r="G335" s="20">
        <f t="shared" si="11"/>
        <v>0.12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2287</v>
      </c>
      <c r="G336" s="20">
        <f t="shared" si="11"/>
        <v>0.39700000000000002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1232</v>
      </c>
      <c r="G337" s="20">
        <f t="shared" si="11"/>
        <v>0.67100000000000004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1645</v>
      </c>
      <c r="G338" s="20">
        <f t="shared" si="11"/>
        <v>0.56499999999999995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966</v>
      </c>
      <c r="G339" s="20">
        <f t="shared" si="11"/>
        <v>0.745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977</v>
      </c>
      <c r="G340" s="20">
        <f t="shared" si="11"/>
        <v>0.73499999999999999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3508</v>
      </c>
      <c r="G341" s="20">
        <f t="shared" si="11"/>
        <v>7.4999999999999997E-2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3628</v>
      </c>
      <c r="G342" s="20">
        <f t="shared" si="11"/>
        <v>4.2000000000000003E-2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1922</v>
      </c>
      <c r="G343" s="20">
        <f t="shared" si="11"/>
        <v>0.49099999999999999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607</v>
      </c>
      <c r="G344" s="20">
        <f t="shared" si="11"/>
        <v>0.83799999999999997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291</v>
      </c>
      <c r="G345" s="20">
        <f t="shared" si="11"/>
        <v>0.91600000000000004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1652</v>
      </c>
      <c r="G346" s="20">
        <f t="shared" si="11"/>
        <v>0.56299999999999994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3766</v>
      </c>
      <c r="G347" s="20">
        <f t="shared" si="11"/>
        <v>5.0000000000000001E-3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1501</v>
      </c>
      <c r="G348" s="20">
        <f t="shared" si="11"/>
        <v>0.6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280</v>
      </c>
      <c r="G349" s="20">
        <f t="shared" si="11"/>
        <v>0.92600000000000005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3722</v>
      </c>
      <c r="G350" s="20">
        <f t="shared" si="11"/>
        <v>1.6E-2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2302</v>
      </c>
      <c r="G351" s="20">
        <f t="shared" si="11"/>
        <v>0.38700000000000001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3438</v>
      </c>
      <c r="G352" s="20">
        <f t="shared" si="11"/>
        <v>0.09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1687</v>
      </c>
      <c r="G353" s="20">
        <f t="shared" si="11"/>
        <v>0.55300000000000005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1279</v>
      </c>
      <c r="G354" s="20">
        <f t="shared" si="11"/>
        <v>0.64700000000000002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2057</v>
      </c>
      <c r="G355" s="20">
        <f t="shared" si="11"/>
        <v>0.45300000000000001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460</v>
      </c>
      <c r="G356" s="20">
        <f t="shared" si="11"/>
        <v>0.872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1547</v>
      </c>
      <c r="G357" s="20">
        <f t="shared" si="11"/>
        <v>0.58899999999999997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3738</v>
      </c>
      <c r="G358" s="20">
        <f t="shared" si="11"/>
        <v>0.01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3548</v>
      </c>
      <c r="G359" s="20">
        <f t="shared" si="11"/>
        <v>5.8000000000000003E-2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3719</v>
      </c>
      <c r="G360" s="20">
        <f t="shared" si="11"/>
        <v>1.2E-2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460</v>
      </c>
      <c r="G361" s="20">
        <f t="shared" si="11"/>
        <v>0.872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86</v>
      </c>
      <c r="G362" s="20">
        <f t="shared" si="11"/>
        <v>0.97599999999999998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1357</v>
      </c>
      <c r="G363" s="20">
        <f t="shared" si="11"/>
        <v>0.64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3599</v>
      </c>
      <c r="G364" s="20">
        <f t="shared" si="11"/>
        <v>4.2999999999999997E-2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521</v>
      </c>
      <c r="G365" s="20">
        <f t="shared" si="11"/>
        <v>0.85399999999999998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1645</v>
      </c>
      <c r="G366" s="20">
        <f t="shared" si="11"/>
        <v>0.55700000000000005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1838</v>
      </c>
      <c r="G367" s="20">
        <f t="shared" si="11"/>
        <v>0.50900000000000001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718</v>
      </c>
      <c r="G368" s="20">
        <f t="shared" si="11"/>
        <v>0.79900000000000004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1882</v>
      </c>
      <c r="G369" s="20">
        <f t="shared" si="11"/>
        <v>0.495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1163</v>
      </c>
      <c r="G370" s="20">
        <f t="shared" si="11"/>
        <v>0.69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3745</v>
      </c>
      <c r="G371" s="20">
        <f t="shared" si="11"/>
        <v>0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3498</v>
      </c>
      <c r="G372" s="20">
        <f t="shared" si="11"/>
        <v>6.6000000000000003E-2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3744</v>
      </c>
      <c r="G373" s="20">
        <f t="shared" si="11"/>
        <v>0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521</v>
      </c>
      <c r="G374" s="20">
        <f t="shared" si="11"/>
        <v>0.85399999999999998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1019</v>
      </c>
      <c r="G375" s="20">
        <f t="shared" si="11"/>
        <v>0.72399999999999998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785</v>
      </c>
      <c r="G376" s="20">
        <f t="shared" si="11"/>
        <v>0.78100000000000003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717</v>
      </c>
      <c r="G377" s="20">
        <f t="shared" si="11"/>
        <v>0.79900000000000004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1142</v>
      </c>
      <c r="G378" s="20">
        <f t="shared" si="11"/>
        <v>0.69399999999999995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825</v>
      </c>
      <c r="G379" s="20">
        <f t="shared" si="11"/>
        <v>0.78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3381</v>
      </c>
      <c r="G380" s="20">
        <f t="shared" si="11"/>
        <v>9.8000000000000004E-2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1014</v>
      </c>
      <c r="G381" s="20">
        <f t="shared" si="11"/>
        <v>0.72899999999999998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2273</v>
      </c>
      <c r="G382" s="20">
        <f t="shared" si="11"/>
        <v>0.39300000000000002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3716</v>
      </c>
      <c r="G383" s="20">
        <f t="shared" si="11"/>
        <v>7.0000000000000001E-3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3668</v>
      </c>
      <c r="G384" s="20">
        <f t="shared" si="11"/>
        <v>1.9E-2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2317</v>
      </c>
      <c r="G385" s="20">
        <f t="shared" si="11"/>
        <v>0.379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2110</v>
      </c>
      <c r="G386" s="20">
        <f t="shared" si="11"/>
        <v>0.43099999999999999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 E387:E4520)</f>
        <v>3655</v>
      </c>
      <c r="G387" s="20">
        <f t="shared" ref="G387:G450" si="13">PERCENTRANK(E387:E4520, E387)</f>
        <v>2.4E-2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2139</v>
      </c>
      <c r="G388" s="20">
        <f t="shared" si="13"/>
        <v>0.42799999999999999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1111</v>
      </c>
      <c r="G389" s="20">
        <f t="shared" si="13"/>
        <v>0.70299999999999996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707</v>
      </c>
      <c r="G390" s="20">
        <f t="shared" si="13"/>
        <v>0.81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1050</v>
      </c>
      <c r="G391" s="20">
        <f t="shared" si="13"/>
        <v>0.70599999999999996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1700</v>
      </c>
      <c r="G392" s="20">
        <f t="shared" si="13"/>
        <v>0.54600000000000004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3660</v>
      </c>
      <c r="G393" s="20">
        <f t="shared" si="13"/>
        <v>1.9E-2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764</v>
      </c>
      <c r="G394" s="20">
        <f t="shared" si="13"/>
        <v>0.79300000000000004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432</v>
      </c>
      <c r="G395" s="20">
        <f t="shared" si="13"/>
        <v>0.88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3653</v>
      </c>
      <c r="G396" s="20">
        <f t="shared" si="13"/>
        <v>2.1999999999999999E-2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2140</v>
      </c>
      <c r="G397" s="20">
        <f t="shared" si="13"/>
        <v>0.42099999999999999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1048</v>
      </c>
      <c r="G398" s="20">
        <f t="shared" si="13"/>
        <v>0.70699999999999996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3340</v>
      </c>
      <c r="G399" s="20">
        <f t="shared" si="13"/>
        <v>0.10299999999999999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2032</v>
      </c>
      <c r="G400" s="20">
        <f t="shared" si="13"/>
        <v>0.45400000000000001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152</v>
      </c>
      <c r="G401" s="20">
        <f t="shared" si="13"/>
        <v>0.95899999999999996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1243</v>
      </c>
      <c r="G402" s="20">
        <f t="shared" si="13"/>
        <v>0.66400000000000003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856</v>
      </c>
      <c r="G403" s="20">
        <f t="shared" si="13"/>
        <v>0.76900000000000002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3714</v>
      </c>
      <c r="G404" s="20">
        <f t="shared" si="13"/>
        <v>0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1943</v>
      </c>
      <c r="G405" s="20">
        <f t="shared" si="13"/>
        <v>0.45900000000000002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862</v>
      </c>
      <c r="G406" s="20">
        <f t="shared" si="13"/>
        <v>0.76900000000000002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85</v>
      </c>
      <c r="G407" s="20">
        <f t="shared" si="13"/>
        <v>0.97699999999999998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958</v>
      </c>
      <c r="G408" s="20">
        <f t="shared" si="13"/>
        <v>0.73499999999999999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3544</v>
      </c>
      <c r="G409" s="20">
        <f t="shared" si="13"/>
        <v>4.5999999999999999E-2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3686</v>
      </c>
      <c r="G410" s="20">
        <f t="shared" si="13"/>
        <v>0.01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2131</v>
      </c>
      <c r="G411" s="20">
        <f t="shared" si="13"/>
        <v>0.42099999999999999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1828</v>
      </c>
      <c r="G412" s="20">
        <f t="shared" si="13"/>
        <v>0.50900000000000001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1026</v>
      </c>
      <c r="G413" s="20">
        <f t="shared" si="13"/>
        <v>0.72399999999999998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3705</v>
      </c>
      <c r="G414" s="20">
        <f t="shared" si="13"/>
        <v>0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1524</v>
      </c>
      <c r="G415" s="20">
        <f t="shared" si="13"/>
        <v>0.59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1507</v>
      </c>
      <c r="G416" s="20">
        <f t="shared" si="13"/>
        <v>0.59199999999999997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1007</v>
      </c>
      <c r="G417" s="20">
        <f t="shared" si="13"/>
        <v>0.72399999999999998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2090</v>
      </c>
      <c r="G418" s="20">
        <f t="shared" si="13"/>
        <v>0.43099999999999999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3665</v>
      </c>
      <c r="G419" s="20">
        <f t="shared" si="13"/>
        <v>1.2999999999999999E-2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334</v>
      </c>
      <c r="G420" s="20">
        <f t="shared" si="13"/>
        <v>0.90400000000000003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3297</v>
      </c>
      <c r="G421" s="20">
        <f t="shared" si="13"/>
        <v>0.11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3657</v>
      </c>
      <c r="G422" s="20">
        <f t="shared" si="13"/>
        <v>1.4E-2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1528</v>
      </c>
      <c r="G423" s="20">
        <f t="shared" si="13"/>
        <v>0.57399999999999995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1891</v>
      </c>
      <c r="G424" s="20">
        <f t="shared" si="13"/>
        <v>0.48399999999999999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927</v>
      </c>
      <c r="G425" s="20">
        <f t="shared" si="13"/>
        <v>0.749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1199</v>
      </c>
      <c r="G426" s="20">
        <f t="shared" si="13"/>
        <v>0.67200000000000004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562</v>
      </c>
      <c r="G427" s="20">
        <f t="shared" si="13"/>
        <v>0.84299999999999997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3530</v>
      </c>
      <c r="G428" s="20">
        <f t="shared" si="13"/>
        <v>4.4999999999999998E-2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3645</v>
      </c>
      <c r="G429" s="20">
        <f t="shared" si="13"/>
        <v>1.6E-2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3385</v>
      </c>
      <c r="G430" s="20">
        <f t="shared" si="13"/>
        <v>8.5000000000000006E-2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3649</v>
      </c>
      <c r="G431" s="20">
        <f t="shared" si="13"/>
        <v>1.4E-2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3318</v>
      </c>
      <c r="G432" s="20">
        <f t="shared" si="13"/>
        <v>0.10199999999999999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955</v>
      </c>
      <c r="G433" s="20">
        <f t="shared" si="13"/>
        <v>0.73499999999999999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3452</v>
      </c>
      <c r="G434" s="20">
        <f t="shared" si="13"/>
        <v>6.3E-2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263</v>
      </c>
      <c r="G435" s="20">
        <f t="shared" si="13"/>
        <v>0.92800000000000005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2036</v>
      </c>
      <c r="G436" s="20">
        <f t="shared" si="13"/>
        <v>0.442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2012</v>
      </c>
      <c r="G437" s="20">
        <f t="shared" si="13"/>
        <v>0.45400000000000001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1327</v>
      </c>
      <c r="G438" s="20">
        <f t="shared" si="13"/>
        <v>0.63400000000000001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477</v>
      </c>
      <c r="G439" s="20">
        <f t="shared" si="13"/>
        <v>0.871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1581</v>
      </c>
      <c r="G440" s="20">
        <f t="shared" si="13"/>
        <v>0.56999999999999995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1245</v>
      </c>
      <c r="G441" s="20">
        <f t="shared" si="13"/>
        <v>0.64800000000000002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2142</v>
      </c>
      <c r="G442" s="20">
        <f t="shared" si="13"/>
        <v>0.40899999999999997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3677</v>
      </c>
      <c r="G443" s="20">
        <f t="shared" si="13"/>
        <v>0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3677</v>
      </c>
      <c r="G444" s="20">
        <f t="shared" si="13"/>
        <v>0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3323</v>
      </c>
      <c r="G445" s="20">
        <f t="shared" si="13"/>
        <v>9.8000000000000004E-2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2031</v>
      </c>
      <c r="G446" s="20">
        <f t="shared" si="13"/>
        <v>0.442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1520</v>
      </c>
      <c r="G447" s="20">
        <f t="shared" si="13"/>
        <v>0.57399999999999995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444</v>
      </c>
      <c r="G448" s="20">
        <f t="shared" si="13"/>
        <v>0.879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3488</v>
      </c>
      <c r="G449" s="20">
        <f t="shared" si="13"/>
        <v>5.2999999999999999E-2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1222</v>
      </c>
      <c r="G450" s="20">
        <f t="shared" si="13"/>
        <v>0.66700000000000004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 E451:E4584)</f>
        <v>846</v>
      </c>
      <c r="G451" s="20">
        <f t="shared" ref="G451:G514" si="15">PERCENTRANK(E451:E4584, E451)</f>
        <v>0.77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1740</v>
      </c>
      <c r="G452" s="20">
        <f t="shared" si="15"/>
        <v>0.52600000000000002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855</v>
      </c>
      <c r="G453" s="20">
        <f t="shared" si="15"/>
        <v>0.755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1023</v>
      </c>
      <c r="G454" s="20">
        <f t="shared" si="15"/>
        <v>0.72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1647</v>
      </c>
      <c r="G455" s="20">
        <f t="shared" si="15"/>
        <v>0.54800000000000004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266</v>
      </c>
      <c r="G456" s="20">
        <f t="shared" si="15"/>
        <v>0.92500000000000004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3346</v>
      </c>
      <c r="G457" s="20">
        <f t="shared" si="15"/>
        <v>8.8999999999999996E-2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3596</v>
      </c>
      <c r="G458" s="20">
        <f t="shared" si="15"/>
        <v>2.1000000000000001E-2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160</v>
      </c>
      <c r="G459" s="20">
        <f t="shared" si="15"/>
        <v>0.95099999999999996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325</v>
      </c>
      <c r="G460" s="20">
        <f t="shared" si="15"/>
        <v>0.91100000000000003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2221</v>
      </c>
      <c r="G461" s="20">
        <f t="shared" si="15"/>
        <v>0.39400000000000002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605</v>
      </c>
      <c r="G462" s="20">
        <f t="shared" si="15"/>
        <v>0.82499999999999996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1027</v>
      </c>
      <c r="G463" s="20">
        <f t="shared" si="15"/>
        <v>0.70799999999999996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1297</v>
      </c>
      <c r="G464" s="20">
        <f t="shared" si="15"/>
        <v>0.64500000000000002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3237</v>
      </c>
      <c r="G465" s="20">
        <f t="shared" si="15"/>
        <v>0.11700000000000001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2127</v>
      </c>
      <c r="G466" s="20">
        <f t="shared" si="15"/>
        <v>0.41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1664</v>
      </c>
      <c r="G467" s="20">
        <f t="shared" si="15"/>
        <v>0.53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1361</v>
      </c>
      <c r="G468" s="20">
        <f t="shared" si="15"/>
        <v>0.628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3313</v>
      </c>
      <c r="G469" s="20">
        <f t="shared" si="15"/>
        <v>9.6000000000000002E-2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109</v>
      </c>
      <c r="G470" s="20">
        <f t="shared" si="15"/>
        <v>0.96899999999999997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449</v>
      </c>
      <c r="G471" s="20">
        <f t="shared" si="15"/>
        <v>0.871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3589</v>
      </c>
      <c r="G472" s="20">
        <f t="shared" si="15"/>
        <v>0.02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3027</v>
      </c>
      <c r="G473" s="20">
        <f t="shared" si="15"/>
        <v>0.17299999999999999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3253</v>
      </c>
      <c r="G474" s="20">
        <f t="shared" si="15"/>
        <v>0.111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768</v>
      </c>
      <c r="G475" s="20">
        <f t="shared" si="15"/>
        <v>0.78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3266</v>
      </c>
      <c r="G476" s="20">
        <f t="shared" si="15"/>
        <v>0.107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0.99099999999999999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767</v>
      </c>
      <c r="G478" s="20">
        <f t="shared" si="15"/>
        <v>0.78100000000000003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1022</v>
      </c>
      <c r="G479" s="20">
        <f t="shared" si="15"/>
        <v>0.70799999999999996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2053</v>
      </c>
      <c r="G480" s="20">
        <f t="shared" si="15"/>
        <v>0.432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1823</v>
      </c>
      <c r="G481" s="20">
        <f t="shared" si="15"/>
        <v>0.496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3577</v>
      </c>
      <c r="G482" s="20">
        <f t="shared" si="15"/>
        <v>2.1000000000000001E-2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310</v>
      </c>
      <c r="G483" s="20">
        <f t="shared" si="15"/>
        <v>0.91500000000000004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233</v>
      </c>
      <c r="G484" s="20">
        <f t="shared" si="15"/>
        <v>0.93600000000000005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158</v>
      </c>
      <c r="G485" s="20">
        <f t="shared" si="15"/>
        <v>0.95099999999999996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3346</v>
      </c>
      <c r="G486" s="20">
        <f t="shared" si="15"/>
        <v>8.3000000000000004E-2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1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10</v>
      </c>
      <c r="G488" s="20">
        <f t="shared" si="15"/>
        <v>0.996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635</v>
      </c>
      <c r="G489" s="20">
        <f t="shared" si="15"/>
        <v>0.82599999999999996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46</v>
      </c>
      <c r="G490" s="20">
        <f t="shared" si="15"/>
        <v>0.98699999999999999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2001</v>
      </c>
      <c r="G491" s="20">
        <f t="shared" si="15"/>
        <v>0.44400000000000001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310</v>
      </c>
      <c r="G492" s="20">
        <f t="shared" si="15"/>
        <v>0.91400000000000003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1851</v>
      </c>
      <c r="G493" s="20">
        <f t="shared" si="15"/>
        <v>0.48499999999999999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2687</v>
      </c>
      <c r="G494" s="20">
        <f t="shared" si="15"/>
        <v>0.24199999999999999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469</v>
      </c>
      <c r="G495" s="20">
        <f t="shared" si="15"/>
        <v>0.871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69</v>
      </c>
      <c r="G496" s="20">
        <f t="shared" si="15"/>
        <v>0.98099999999999998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2105</v>
      </c>
      <c r="G497" s="20">
        <f t="shared" si="15"/>
        <v>0.41099999999999998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682</v>
      </c>
      <c r="G498" s="20">
        <f t="shared" si="15"/>
        <v>0.81100000000000005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2179</v>
      </c>
      <c r="G499" s="20">
        <f t="shared" si="15"/>
        <v>0.39800000000000002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1559</v>
      </c>
      <c r="G500" s="20">
        <f t="shared" si="15"/>
        <v>0.56999999999999995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1785</v>
      </c>
      <c r="G501" s="20">
        <f t="shared" si="15"/>
        <v>0.502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1280</v>
      </c>
      <c r="G502" s="20">
        <f t="shared" si="15"/>
        <v>0.64600000000000002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835</v>
      </c>
      <c r="G503" s="20">
        <f t="shared" si="15"/>
        <v>0.75700000000000001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1962</v>
      </c>
      <c r="G504" s="20">
        <f t="shared" si="15"/>
        <v>0.45800000000000002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1783</v>
      </c>
      <c r="G505" s="20">
        <f t="shared" si="15"/>
        <v>0.502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1990</v>
      </c>
      <c r="G506" s="20">
        <f t="shared" si="15"/>
        <v>0.44500000000000001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1159</v>
      </c>
      <c r="G507" s="20">
        <f t="shared" si="15"/>
        <v>0.67900000000000005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314</v>
      </c>
      <c r="G508" s="20">
        <f t="shared" si="15"/>
        <v>0.91300000000000003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3404</v>
      </c>
      <c r="G509" s="20">
        <f t="shared" si="15"/>
        <v>5.8000000000000003E-2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3594</v>
      </c>
      <c r="G510" s="20">
        <f t="shared" si="15"/>
        <v>7.0000000000000001E-3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3491</v>
      </c>
      <c r="G511" s="20">
        <f t="shared" si="15"/>
        <v>2.1999999999999999E-2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1641</v>
      </c>
      <c r="G512" s="20">
        <f t="shared" si="15"/>
        <v>0.53100000000000003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2672</v>
      </c>
      <c r="G513" s="20">
        <f t="shared" si="15"/>
        <v>0.24199999999999999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276</v>
      </c>
      <c r="G514" s="20">
        <f t="shared" si="15"/>
        <v>0.91600000000000004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 E515:E4648)</f>
        <v>430</v>
      </c>
      <c r="G515" s="20">
        <f t="shared" ref="G515:G578" si="17">PERCENTRANK(E515:E4648, E515)</f>
        <v>0.88100000000000001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271</v>
      </c>
      <c r="G516" s="20">
        <f t="shared" si="17"/>
        <v>0.92400000000000004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52</v>
      </c>
      <c r="G517" s="20">
        <f t="shared" si="17"/>
        <v>0.98499999999999999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1876</v>
      </c>
      <c r="G518" s="20">
        <f t="shared" si="17"/>
        <v>0.46100000000000002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2024</v>
      </c>
      <c r="G519" s="20">
        <f t="shared" si="17"/>
        <v>0.434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3602</v>
      </c>
      <c r="G520" s="20">
        <f t="shared" si="17"/>
        <v>0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359</v>
      </c>
      <c r="G521" s="20">
        <f t="shared" si="17"/>
        <v>0.89900000000000002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3543</v>
      </c>
      <c r="G522" s="20">
        <f t="shared" si="17"/>
        <v>1.6E-2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3268</v>
      </c>
      <c r="G523" s="20">
        <f t="shared" si="17"/>
        <v>9.4E-2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3542</v>
      </c>
      <c r="G524" s="20">
        <f t="shared" si="17"/>
        <v>1.6E-2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3565</v>
      </c>
      <c r="G525" s="20">
        <f t="shared" si="17"/>
        <v>0.01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3374</v>
      </c>
      <c r="G526" s="20">
        <f t="shared" si="17"/>
        <v>6.0999999999999999E-2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3323</v>
      </c>
      <c r="G527" s="20">
        <f t="shared" si="17"/>
        <v>7.4999999999999997E-2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3540</v>
      </c>
      <c r="G528" s="20">
        <f t="shared" si="17"/>
        <v>1.6E-2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3540</v>
      </c>
      <c r="G529" s="20">
        <f t="shared" si="17"/>
        <v>1.6E-2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256</v>
      </c>
      <c r="G530" s="20">
        <f t="shared" si="17"/>
        <v>0.92700000000000005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828</v>
      </c>
      <c r="G531" s="20">
        <f t="shared" si="17"/>
        <v>0.75700000000000001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1729</v>
      </c>
      <c r="G532" s="20">
        <f t="shared" si="17"/>
        <v>0.51400000000000001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2211</v>
      </c>
      <c r="G533" s="20">
        <f t="shared" si="17"/>
        <v>0.38600000000000001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1567</v>
      </c>
      <c r="G534" s="20">
        <f t="shared" si="17"/>
        <v>0.55900000000000005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749</v>
      </c>
      <c r="G535" s="20">
        <f t="shared" si="17"/>
        <v>0.78300000000000003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3555</v>
      </c>
      <c r="G536" s="20">
        <f t="shared" si="17"/>
        <v>0.01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2128</v>
      </c>
      <c r="G537" s="20">
        <f t="shared" si="17"/>
        <v>0.40200000000000002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3554</v>
      </c>
      <c r="G538" s="20">
        <f t="shared" si="17"/>
        <v>0.01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2082</v>
      </c>
      <c r="G539" s="20">
        <f t="shared" si="17"/>
        <v>0.41099999999999998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1192</v>
      </c>
      <c r="G540" s="20">
        <f t="shared" si="17"/>
        <v>0.66600000000000004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3552</v>
      </c>
      <c r="G541" s="20">
        <f t="shared" si="17"/>
        <v>0.01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3531</v>
      </c>
      <c r="G542" s="20">
        <f t="shared" si="17"/>
        <v>1.4999999999999999E-2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3551</v>
      </c>
      <c r="G543" s="20">
        <f t="shared" si="17"/>
        <v>0.01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3551</v>
      </c>
      <c r="G544" s="20">
        <f t="shared" si="17"/>
        <v>0.01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3300</v>
      </c>
      <c r="G545" s="20">
        <f t="shared" si="17"/>
        <v>8.1000000000000003E-2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3530</v>
      </c>
      <c r="G546" s="20">
        <f t="shared" si="17"/>
        <v>1.4999999999999999E-2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3576</v>
      </c>
      <c r="G547" s="20">
        <f t="shared" si="17"/>
        <v>0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370</v>
      </c>
      <c r="G548" s="20">
        <f t="shared" si="17"/>
        <v>0.88800000000000001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3362</v>
      </c>
      <c r="G549" s="20">
        <f t="shared" si="17"/>
        <v>5.8999999999999997E-2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3362</v>
      </c>
      <c r="G550" s="20">
        <f t="shared" si="17"/>
        <v>5.8999999999999997E-2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1100</v>
      </c>
      <c r="G551" s="20">
        <f t="shared" si="17"/>
        <v>0.69199999999999995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1434</v>
      </c>
      <c r="G552" s="20">
        <f t="shared" si="17"/>
        <v>0.59699999999999998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3525</v>
      </c>
      <c r="G553" s="20">
        <f t="shared" si="17"/>
        <v>1.4999999999999999E-2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1339</v>
      </c>
      <c r="G554" s="20">
        <f t="shared" si="17"/>
        <v>0.61799999999999999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3542</v>
      </c>
      <c r="G555" s="20">
        <f t="shared" si="17"/>
        <v>0.01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1204</v>
      </c>
      <c r="G556" s="20">
        <f t="shared" si="17"/>
        <v>0.64900000000000002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3558</v>
      </c>
      <c r="G557" s="20">
        <f t="shared" si="17"/>
        <v>4.0000000000000001E-3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2121</v>
      </c>
      <c r="G558" s="20">
        <f t="shared" si="17"/>
        <v>0.40100000000000002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1626</v>
      </c>
      <c r="G559" s="20">
        <f t="shared" si="17"/>
        <v>0.52900000000000003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1720</v>
      </c>
      <c r="G560" s="20">
        <f t="shared" si="17"/>
        <v>0.51300000000000001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1446</v>
      </c>
      <c r="G561" s="20">
        <f t="shared" si="17"/>
        <v>0.59399999999999997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3173</v>
      </c>
      <c r="G562" s="20">
        <f t="shared" si="17"/>
        <v>0.111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1861</v>
      </c>
      <c r="G563" s="20">
        <f t="shared" si="17"/>
        <v>0.45900000000000002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134</v>
      </c>
      <c r="G564" s="20">
        <f t="shared" si="17"/>
        <v>0.96199999999999997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634</v>
      </c>
      <c r="G565" s="20">
        <f t="shared" si="17"/>
        <v>0.82199999999999995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3170</v>
      </c>
      <c r="G566" s="20">
        <f t="shared" si="17"/>
        <v>0.111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3557</v>
      </c>
      <c r="G567" s="20">
        <f t="shared" si="17"/>
        <v>0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69</v>
      </c>
      <c r="G568" s="20">
        <f t="shared" si="17"/>
        <v>0.97799999999999998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267</v>
      </c>
      <c r="G569" s="20">
        <f t="shared" si="17"/>
        <v>0.92400000000000004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3097</v>
      </c>
      <c r="G570" s="20">
        <f t="shared" si="17"/>
        <v>0.113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270</v>
      </c>
      <c r="G571" s="20">
        <f t="shared" si="17"/>
        <v>0.91700000000000004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882</v>
      </c>
      <c r="G572" s="20">
        <f t="shared" si="17"/>
        <v>0.752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487</v>
      </c>
      <c r="G573" s="20">
        <f t="shared" si="17"/>
        <v>0.85599999999999998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806</v>
      </c>
      <c r="G574" s="20">
        <f t="shared" si="17"/>
        <v>0.77300000000000002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457</v>
      </c>
      <c r="G575" s="20">
        <f t="shared" si="17"/>
        <v>0.86699999999999999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958</v>
      </c>
      <c r="G576" s="20">
        <f t="shared" si="17"/>
        <v>0.72599999999999998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1521</v>
      </c>
      <c r="G577" s="20">
        <f t="shared" si="17"/>
        <v>0.57099999999999995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1806</v>
      </c>
      <c r="G578" s="20">
        <f t="shared" si="17"/>
        <v>0.49099999999999999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 E579:E4712)</f>
        <v>144</v>
      </c>
      <c r="G579" s="20">
        <f t="shared" ref="G579:G642" si="19">PERCENTRANK(E579:E4712, E579)</f>
        <v>0.95799999999999996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817</v>
      </c>
      <c r="G580" s="20">
        <f t="shared" si="19"/>
        <v>0.75700000000000001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529</v>
      </c>
      <c r="G581" s="20">
        <f t="shared" si="19"/>
        <v>0.84599999999999997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3500</v>
      </c>
      <c r="G582" s="20">
        <f t="shared" si="19"/>
        <v>1.4E-2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1928</v>
      </c>
      <c r="G583" s="20">
        <f t="shared" si="19"/>
        <v>0.45500000000000002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1803</v>
      </c>
      <c r="G584" s="20">
        <f t="shared" si="19"/>
        <v>0.49199999999999999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1611</v>
      </c>
      <c r="G585" s="20">
        <f t="shared" si="19"/>
        <v>0.53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3514</v>
      </c>
      <c r="G586" s="20">
        <f t="shared" si="19"/>
        <v>8.9999999999999993E-3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1844</v>
      </c>
      <c r="G587" s="20">
        <f t="shared" si="19"/>
        <v>0.46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1704</v>
      </c>
      <c r="G588" s="20">
        <f t="shared" si="19"/>
        <v>0.51400000000000001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1143</v>
      </c>
      <c r="G589" s="20">
        <f t="shared" si="19"/>
        <v>0.67300000000000004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1080</v>
      </c>
      <c r="G590" s="20">
        <f t="shared" si="19"/>
        <v>0.69399999999999995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946</v>
      </c>
      <c r="G591" s="20">
        <f t="shared" si="19"/>
        <v>0.73099999999999998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3167</v>
      </c>
      <c r="G592" s="20">
        <f t="shared" si="19"/>
        <v>0.106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867</v>
      </c>
      <c r="G593" s="20">
        <f t="shared" si="19"/>
        <v>0.754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3387</v>
      </c>
      <c r="G594" s="20">
        <f t="shared" si="19"/>
        <v>4.2000000000000003E-2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3275</v>
      </c>
      <c r="G595" s="20">
        <f t="shared" si="19"/>
        <v>7.0999999999999994E-2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3171</v>
      </c>
      <c r="G596" s="20">
        <f t="shared" si="19"/>
        <v>0.104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2042</v>
      </c>
      <c r="G597" s="20">
        <f t="shared" si="19"/>
        <v>0.42099999999999999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816</v>
      </c>
      <c r="G598" s="20">
        <f t="shared" si="19"/>
        <v>0.75700000000000001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3304</v>
      </c>
      <c r="G599" s="20">
        <f t="shared" si="19"/>
        <v>6.5000000000000002E-2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3515</v>
      </c>
      <c r="G600" s="20">
        <f t="shared" si="19"/>
        <v>5.0000000000000001E-3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3474</v>
      </c>
      <c r="G601" s="20">
        <f t="shared" si="19"/>
        <v>1.6E-2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3167</v>
      </c>
      <c r="G602" s="20">
        <f t="shared" si="19"/>
        <v>0.10299999999999999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3303</v>
      </c>
      <c r="G603" s="20">
        <f t="shared" si="19"/>
        <v>6.4000000000000001E-2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3204</v>
      </c>
      <c r="G604" s="20">
        <f t="shared" si="19"/>
        <v>9.1999999999999998E-2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3505</v>
      </c>
      <c r="G605" s="20">
        <f t="shared" si="19"/>
        <v>5.0000000000000001E-3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3519</v>
      </c>
      <c r="G606" s="20">
        <f t="shared" si="19"/>
        <v>0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2007</v>
      </c>
      <c r="G607" s="20">
        <f t="shared" si="19"/>
        <v>0.43099999999999999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3177</v>
      </c>
      <c r="G608" s="20">
        <f t="shared" si="19"/>
        <v>9.9000000000000005E-2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1838</v>
      </c>
      <c r="G609" s="20">
        <f t="shared" si="19"/>
        <v>0.45900000000000002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984</v>
      </c>
      <c r="G610" s="20">
        <f t="shared" si="19"/>
        <v>0.70799999999999996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3475</v>
      </c>
      <c r="G611" s="20">
        <f t="shared" si="19"/>
        <v>1.4E-2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3342</v>
      </c>
      <c r="G612" s="20">
        <f t="shared" si="19"/>
        <v>5.0999999999999997E-2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1082</v>
      </c>
      <c r="G613" s="20">
        <f t="shared" si="19"/>
        <v>0.69199999999999995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1836</v>
      </c>
      <c r="G614" s="20">
        <f t="shared" si="19"/>
        <v>0.45900000000000002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3464</v>
      </c>
      <c r="G615" s="20">
        <f t="shared" si="19"/>
        <v>1.6E-2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894</v>
      </c>
      <c r="G616" s="20">
        <f t="shared" si="19"/>
        <v>0.746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862</v>
      </c>
      <c r="G617" s="20">
        <f t="shared" si="19"/>
        <v>0.754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3370</v>
      </c>
      <c r="G618" s="20">
        <f t="shared" si="19"/>
        <v>0.04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3320</v>
      </c>
      <c r="G619" s="20">
        <f t="shared" si="19"/>
        <v>5.5E-2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1424</v>
      </c>
      <c r="G620" s="20">
        <f t="shared" si="19"/>
        <v>0.59399999999999997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1345</v>
      </c>
      <c r="G621" s="20">
        <f t="shared" si="19"/>
        <v>0.61499999999999999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3242</v>
      </c>
      <c r="G622" s="20">
        <f t="shared" si="19"/>
        <v>7.6999999999999999E-2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3381</v>
      </c>
      <c r="G623" s="20">
        <f t="shared" si="19"/>
        <v>3.6999999999999998E-2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3472</v>
      </c>
      <c r="G624" s="20">
        <f t="shared" si="19"/>
        <v>1.0999999999999999E-2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3317</v>
      </c>
      <c r="G625" s="20">
        <f t="shared" si="19"/>
        <v>5.3999999999999999E-2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3491</v>
      </c>
      <c r="G626" s="20">
        <f t="shared" si="19"/>
        <v>5.0000000000000001E-3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3282</v>
      </c>
      <c r="G627" s="20">
        <f t="shared" si="19"/>
        <v>6.4000000000000001E-2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3468</v>
      </c>
      <c r="G628" s="20">
        <f t="shared" si="19"/>
        <v>1.0999999999999999E-2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2082</v>
      </c>
      <c r="G629" s="20">
        <f t="shared" si="19"/>
        <v>0.4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3383</v>
      </c>
      <c r="G630" s="20">
        <f t="shared" si="19"/>
        <v>3.5000000000000003E-2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3453</v>
      </c>
      <c r="G631" s="20">
        <f t="shared" si="19"/>
        <v>1.4E-2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2037</v>
      </c>
      <c r="G632" s="20">
        <f t="shared" si="19"/>
        <v>0.40899999999999997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3451</v>
      </c>
      <c r="G633" s="20">
        <f t="shared" si="19"/>
        <v>1.4E-2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655</v>
      </c>
      <c r="G634" s="20">
        <f t="shared" si="19"/>
        <v>0.81200000000000006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1258</v>
      </c>
      <c r="G635" s="20">
        <f t="shared" si="19"/>
        <v>0.63400000000000001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1598</v>
      </c>
      <c r="G636" s="20">
        <f t="shared" si="19"/>
        <v>0.52800000000000002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310</v>
      </c>
      <c r="G637" s="20">
        <f t="shared" si="19"/>
        <v>0.90500000000000003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3488</v>
      </c>
      <c r="G638" s="20">
        <f t="shared" si="19"/>
        <v>0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455</v>
      </c>
      <c r="G639" s="20">
        <f t="shared" si="19"/>
        <v>0.86499999999999999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3461</v>
      </c>
      <c r="G640" s="20">
        <f t="shared" si="19"/>
        <v>0.01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1360</v>
      </c>
      <c r="G641" s="20">
        <f t="shared" si="19"/>
        <v>0.60799999999999998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1372</v>
      </c>
      <c r="G642" s="20">
        <f t="shared" si="19"/>
        <v>0.60699999999999998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 E643:E4776)</f>
        <v>3355</v>
      </c>
      <c r="G643" s="20">
        <f t="shared" ref="G643:G706" si="21">PERCENTRANK(E643:E4776, E643)</f>
        <v>3.7999999999999999E-2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565</v>
      </c>
      <c r="G644" s="20">
        <f t="shared" si="21"/>
        <v>0.83699999999999997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3442</v>
      </c>
      <c r="G645" s="20">
        <f t="shared" si="21"/>
        <v>1.2999999999999999E-2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3442</v>
      </c>
      <c r="G646" s="20">
        <f t="shared" si="21"/>
        <v>1.2999999999999999E-2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1082</v>
      </c>
      <c r="G647" s="20">
        <f t="shared" si="21"/>
        <v>0.69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2216</v>
      </c>
      <c r="G648" s="20">
        <f t="shared" si="21"/>
        <v>0.36199999999999999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1807</v>
      </c>
      <c r="G649" s="20">
        <f t="shared" si="21"/>
        <v>0.48099999999999998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426</v>
      </c>
      <c r="G650" s="20">
        <f t="shared" si="21"/>
        <v>0.872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1176</v>
      </c>
      <c r="G651" s="20">
        <f t="shared" si="21"/>
        <v>0.64800000000000002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1769</v>
      </c>
      <c r="G652" s="20">
        <f t="shared" si="21"/>
        <v>0.49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3466</v>
      </c>
      <c r="G653" s="20">
        <f t="shared" si="21"/>
        <v>3.0000000000000001E-3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3167</v>
      </c>
      <c r="G654" s="20">
        <f t="shared" si="21"/>
        <v>8.7999999999999995E-2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926</v>
      </c>
      <c r="G655" s="20">
        <f t="shared" si="21"/>
        <v>0.73399999999999999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86</v>
      </c>
      <c r="G656" s="20">
        <f t="shared" si="21"/>
        <v>0.97399999999999998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2092</v>
      </c>
      <c r="G657" s="20">
        <f t="shared" si="21"/>
        <v>0.39600000000000002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3469</v>
      </c>
      <c r="G658" s="20">
        <f t="shared" si="21"/>
        <v>0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3462</v>
      </c>
      <c r="G659" s="20">
        <f t="shared" si="21"/>
        <v>3.0000000000000001E-3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3432</v>
      </c>
      <c r="G660" s="20">
        <f t="shared" si="21"/>
        <v>1.2E-2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3363</v>
      </c>
      <c r="G661" s="20">
        <f t="shared" si="21"/>
        <v>0.03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810</v>
      </c>
      <c r="G662" s="20">
        <f t="shared" si="21"/>
        <v>0.754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974</v>
      </c>
      <c r="G663" s="20">
        <f t="shared" si="21"/>
        <v>0.70699999999999996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3431</v>
      </c>
      <c r="G664" s="20">
        <f t="shared" si="21"/>
        <v>1.0999999999999999E-2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3431</v>
      </c>
      <c r="G665" s="20">
        <f t="shared" si="21"/>
        <v>1.0999999999999999E-2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893</v>
      </c>
      <c r="G666" s="20">
        <f t="shared" si="21"/>
        <v>0.74199999999999999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667</v>
      </c>
      <c r="G667" s="20">
        <f t="shared" si="21"/>
        <v>0.79700000000000004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1170</v>
      </c>
      <c r="G668" s="20">
        <f t="shared" si="21"/>
        <v>0.64800000000000002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3325</v>
      </c>
      <c r="G669" s="20">
        <f t="shared" si="21"/>
        <v>3.7999999999999999E-2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3456</v>
      </c>
      <c r="G670" s="20">
        <f t="shared" si="21"/>
        <v>2E-3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3129</v>
      </c>
      <c r="G671" s="20">
        <f t="shared" si="21"/>
        <v>9.6000000000000002E-2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425</v>
      </c>
      <c r="G672" s="20">
        <f t="shared" si="21"/>
        <v>0.872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1981</v>
      </c>
      <c r="G673" s="20">
        <f t="shared" si="21"/>
        <v>0.42699999999999999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893</v>
      </c>
      <c r="G674" s="20">
        <f t="shared" si="21"/>
        <v>0.73399999999999999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2014</v>
      </c>
      <c r="G675" s="20">
        <f t="shared" si="21"/>
        <v>0.40799999999999997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363</v>
      </c>
      <c r="G676" s="20">
        <f t="shared" si="21"/>
        <v>0.88600000000000001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3332</v>
      </c>
      <c r="G677" s="20">
        <f t="shared" si="21"/>
        <v>3.5000000000000003E-2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207</v>
      </c>
      <c r="G678" s="20">
        <f t="shared" si="21"/>
        <v>0.94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3448</v>
      </c>
      <c r="G679" s="20">
        <f t="shared" si="21"/>
        <v>2E-3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664</v>
      </c>
      <c r="G680" s="20">
        <f t="shared" si="21"/>
        <v>0.79800000000000004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1403</v>
      </c>
      <c r="G681" s="20">
        <f t="shared" si="21"/>
        <v>0.59199999999999997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3108</v>
      </c>
      <c r="G682" s="20">
        <f t="shared" si="21"/>
        <v>9.9000000000000005E-2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3328</v>
      </c>
      <c r="G683" s="20">
        <f t="shared" si="21"/>
        <v>3.5000000000000003E-2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3218</v>
      </c>
      <c r="G684" s="20">
        <f t="shared" si="21"/>
        <v>6.6000000000000003E-2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1118</v>
      </c>
      <c r="G685" s="20">
        <f t="shared" si="21"/>
        <v>0.67100000000000004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3328</v>
      </c>
      <c r="G686" s="20">
        <f t="shared" si="21"/>
        <v>3.3000000000000002E-2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1805</v>
      </c>
      <c r="G687" s="20">
        <f t="shared" si="21"/>
        <v>0.45700000000000002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3423</v>
      </c>
      <c r="G688" s="20">
        <f t="shared" si="21"/>
        <v>6.0000000000000001E-3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619</v>
      </c>
      <c r="G689" s="20">
        <f t="shared" si="21"/>
        <v>0.81299999999999994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78</v>
      </c>
      <c r="G690" s="20">
        <f t="shared" si="21"/>
        <v>0.97599999999999998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3428</v>
      </c>
      <c r="G691" s="20">
        <f t="shared" si="21"/>
        <v>3.0000000000000001E-3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129</v>
      </c>
      <c r="G692" s="20">
        <f t="shared" si="21"/>
        <v>0.96199999999999997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3435</v>
      </c>
      <c r="G693" s="20">
        <f t="shared" si="21"/>
        <v>0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1157</v>
      </c>
      <c r="G694" s="20">
        <f t="shared" si="21"/>
        <v>0.66300000000000003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3434</v>
      </c>
      <c r="G695" s="20">
        <f t="shared" si="21"/>
        <v>0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3434</v>
      </c>
      <c r="G696" s="20">
        <f t="shared" si="21"/>
        <v>0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3426</v>
      </c>
      <c r="G697" s="20">
        <f t="shared" si="21"/>
        <v>2E-3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104</v>
      </c>
      <c r="G698" s="20">
        <f t="shared" si="21"/>
        <v>0.97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1878</v>
      </c>
      <c r="G699" s="20">
        <f t="shared" si="21"/>
        <v>0.45200000000000001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415</v>
      </c>
      <c r="G700" s="20">
        <f t="shared" si="21"/>
        <v>0.879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1799</v>
      </c>
      <c r="G701" s="20">
        <f t="shared" si="21"/>
        <v>0.45600000000000002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756</v>
      </c>
      <c r="G702" s="20">
        <f t="shared" si="21"/>
        <v>0.78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3428</v>
      </c>
      <c r="G703" s="20">
        <f t="shared" si="21"/>
        <v>0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3212</v>
      </c>
      <c r="G704" s="20">
        <f t="shared" si="21"/>
        <v>0.06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1417</v>
      </c>
      <c r="G705" s="20">
        <f t="shared" si="21"/>
        <v>0.57199999999999995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919</v>
      </c>
      <c r="G706" s="20">
        <f t="shared" si="21"/>
        <v>0.73099999999999998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 E707:E4840)</f>
        <v>3397</v>
      </c>
      <c r="G707" s="20">
        <f t="shared" ref="G707:G770" si="23">PERCENTRANK(E707:E4840, E707)</f>
        <v>8.9999999999999993E-3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518</v>
      </c>
      <c r="G708" s="20">
        <f t="shared" si="23"/>
        <v>0.84399999999999997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171</v>
      </c>
      <c r="G709" s="20">
        <f t="shared" si="23"/>
        <v>0.95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3285</v>
      </c>
      <c r="G710" s="20">
        <f t="shared" si="23"/>
        <v>3.7999999999999999E-2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1414</v>
      </c>
      <c r="G711" s="20">
        <f t="shared" si="23"/>
        <v>0.57199999999999995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3207</v>
      </c>
      <c r="G712" s="20">
        <f t="shared" si="23"/>
        <v>5.8999999999999997E-2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1414</v>
      </c>
      <c r="G713" s="20">
        <f t="shared" si="23"/>
        <v>0.57199999999999995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3418</v>
      </c>
      <c r="G714" s="20">
        <f t="shared" si="23"/>
        <v>0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850</v>
      </c>
      <c r="G715" s="20">
        <f t="shared" si="23"/>
        <v>0.751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1654</v>
      </c>
      <c r="G716" s="20">
        <f t="shared" si="23"/>
        <v>0.51100000000000001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1403</v>
      </c>
      <c r="G717" s="20">
        <f t="shared" si="23"/>
        <v>0.58899999999999997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957</v>
      </c>
      <c r="G718" s="20">
        <f t="shared" si="23"/>
        <v>0.70699999999999996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3405</v>
      </c>
      <c r="G719" s="20">
        <f t="shared" si="23"/>
        <v>3.0000000000000001E-3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418</v>
      </c>
      <c r="G720" s="20">
        <f t="shared" si="23"/>
        <v>0.872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2031</v>
      </c>
      <c r="G721" s="20">
        <f t="shared" si="23"/>
        <v>0.39900000000000002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1715</v>
      </c>
      <c r="G722" s="20">
        <f t="shared" si="23"/>
        <v>0.49299999999999999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358</v>
      </c>
      <c r="G723" s="20">
        <f t="shared" si="23"/>
        <v>0.88600000000000001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3397</v>
      </c>
      <c r="G724" s="20">
        <f t="shared" si="23"/>
        <v>4.0000000000000001E-3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3400</v>
      </c>
      <c r="G725" s="20">
        <f t="shared" si="23"/>
        <v>3.0000000000000001E-3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1091</v>
      </c>
      <c r="G726" s="20">
        <f t="shared" si="23"/>
        <v>0.67900000000000005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1478</v>
      </c>
      <c r="G727" s="20">
        <f t="shared" si="23"/>
        <v>0.56499999999999995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3391</v>
      </c>
      <c r="G728" s="20">
        <f t="shared" si="23"/>
        <v>4.0000000000000001E-3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1775</v>
      </c>
      <c r="G729" s="20">
        <f t="shared" si="23"/>
        <v>0.47899999999999998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1859</v>
      </c>
      <c r="G730" s="20">
        <f t="shared" si="23"/>
        <v>0.45300000000000001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1387</v>
      </c>
      <c r="G731" s="20">
        <f t="shared" si="23"/>
        <v>0.59099999999999997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1779</v>
      </c>
      <c r="G732" s="20">
        <f t="shared" si="23"/>
        <v>0.47699999999999998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354</v>
      </c>
      <c r="G733" s="20">
        <f t="shared" si="23"/>
        <v>0.89600000000000002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1474</v>
      </c>
      <c r="G734" s="20">
        <f t="shared" si="23"/>
        <v>0.56599999999999995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3386</v>
      </c>
      <c r="G735" s="20">
        <f t="shared" si="23"/>
        <v>4.0000000000000001E-3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1279</v>
      </c>
      <c r="G736" s="20">
        <f t="shared" si="23"/>
        <v>0.61599999999999999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1353</v>
      </c>
      <c r="G737" s="20">
        <f t="shared" si="23"/>
        <v>0.59799999999999998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3286</v>
      </c>
      <c r="G738" s="20">
        <f t="shared" si="23"/>
        <v>3.2000000000000001E-2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545</v>
      </c>
      <c r="G739" s="20">
        <f t="shared" si="23"/>
        <v>0.83799999999999997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1147</v>
      </c>
      <c r="G740" s="20">
        <f t="shared" si="23"/>
        <v>0.64800000000000002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1056</v>
      </c>
      <c r="G741" s="20">
        <f t="shared" si="23"/>
        <v>0.68100000000000005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3121</v>
      </c>
      <c r="G742" s="20">
        <f t="shared" si="23"/>
        <v>0.08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3257</v>
      </c>
      <c r="G743" s="20">
        <f t="shared" si="23"/>
        <v>0.04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3382</v>
      </c>
      <c r="G744" s="20">
        <f t="shared" si="23"/>
        <v>2E-3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2287</v>
      </c>
      <c r="G745" s="20">
        <f t="shared" si="23"/>
        <v>0.31900000000000001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2059</v>
      </c>
      <c r="G746" s="20">
        <f t="shared" si="23"/>
        <v>0.38800000000000001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3109</v>
      </c>
      <c r="G747" s="20">
        <f t="shared" si="23"/>
        <v>0.08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3310</v>
      </c>
      <c r="G748" s="20">
        <f t="shared" si="23"/>
        <v>2.3E-2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1311</v>
      </c>
      <c r="G749" s="20">
        <f t="shared" si="23"/>
        <v>0.61199999999999999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3377</v>
      </c>
      <c r="G750" s="20">
        <f t="shared" si="23"/>
        <v>2E-3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1100</v>
      </c>
      <c r="G751" s="20">
        <f t="shared" si="23"/>
        <v>0.67500000000000004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2092</v>
      </c>
      <c r="G752" s="20">
        <f t="shared" si="23"/>
        <v>0.378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717</v>
      </c>
      <c r="G753" s="20">
        <f t="shared" si="23"/>
        <v>0.77800000000000002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1099</v>
      </c>
      <c r="G754" s="20">
        <f t="shared" si="23"/>
        <v>0.67100000000000004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609</v>
      </c>
      <c r="G755" s="20">
        <f t="shared" si="23"/>
        <v>0.81299999999999994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3366</v>
      </c>
      <c r="G756" s="20">
        <f t="shared" si="23"/>
        <v>4.0000000000000001E-3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3360</v>
      </c>
      <c r="G757" s="20">
        <f t="shared" si="23"/>
        <v>5.0000000000000001E-3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3371</v>
      </c>
      <c r="G758" s="20">
        <f t="shared" si="23"/>
        <v>1E-3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936</v>
      </c>
      <c r="G759" s="20">
        <f t="shared" si="23"/>
        <v>0.72199999999999998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1476</v>
      </c>
      <c r="G760" s="20">
        <f t="shared" si="23"/>
        <v>0.55600000000000005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3365</v>
      </c>
      <c r="G761" s="20">
        <f t="shared" si="23"/>
        <v>2E-3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3361</v>
      </c>
      <c r="G762" s="20">
        <f t="shared" si="23"/>
        <v>3.0000000000000001E-3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3157</v>
      </c>
      <c r="G763" s="20">
        <f t="shared" si="23"/>
        <v>6.4000000000000001E-2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2031</v>
      </c>
      <c r="G764" s="20">
        <f t="shared" si="23"/>
        <v>0.39700000000000002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3162</v>
      </c>
      <c r="G765" s="20">
        <f t="shared" si="23"/>
        <v>6.2E-2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1141</v>
      </c>
      <c r="G766" s="20">
        <f t="shared" si="23"/>
        <v>0.64700000000000002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1836</v>
      </c>
      <c r="G767" s="20">
        <f t="shared" si="23"/>
        <v>0.45300000000000001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3239</v>
      </c>
      <c r="G768" s="20">
        <f t="shared" si="23"/>
        <v>3.7999999999999999E-2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3355</v>
      </c>
      <c r="G769" s="20">
        <f t="shared" si="23"/>
        <v>3.0000000000000001E-3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1128</v>
      </c>
      <c r="G770" s="20">
        <f t="shared" si="23"/>
        <v>0.66300000000000003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 E771:E4904)</f>
        <v>214</v>
      </c>
      <c r="G771" s="20">
        <f t="shared" ref="G771:G834" si="25">PERCENTRANK(E771:E4904, E771)</f>
        <v>0.93600000000000005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1750</v>
      </c>
      <c r="G772" s="20">
        <f t="shared" si="25"/>
        <v>0.47899999999999998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1305</v>
      </c>
      <c r="G773" s="20">
        <f t="shared" si="25"/>
        <v>0.61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1391</v>
      </c>
      <c r="G774" s="20">
        <f t="shared" si="25"/>
        <v>0.57199999999999995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1713</v>
      </c>
      <c r="G775" s="20">
        <f t="shared" si="25"/>
        <v>0.48799999999999999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949</v>
      </c>
      <c r="G776" s="20">
        <f t="shared" si="25"/>
        <v>0.70499999999999996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776</v>
      </c>
      <c r="G777" s="20">
        <f t="shared" si="25"/>
        <v>0.76900000000000002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3216</v>
      </c>
      <c r="G778" s="20">
        <f t="shared" si="25"/>
        <v>4.2000000000000003E-2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1246</v>
      </c>
      <c r="G779" s="20">
        <f t="shared" si="25"/>
        <v>0.628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1210</v>
      </c>
      <c r="G780" s="20">
        <f t="shared" si="25"/>
        <v>0.63200000000000001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1387</v>
      </c>
      <c r="G781" s="20">
        <f t="shared" si="25"/>
        <v>0.57199999999999995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3344</v>
      </c>
      <c r="G782" s="20">
        <f t="shared" si="25"/>
        <v>2E-3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948</v>
      </c>
      <c r="G783" s="20">
        <f t="shared" si="25"/>
        <v>0.70499999999999996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1995</v>
      </c>
      <c r="G784" s="20">
        <f t="shared" si="25"/>
        <v>0.39900000000000002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2071</v>
      </c>
      <c r="G785" s="20">
        <f t="shared" si="25"/>
        <v>0.379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3276</v>
      </c>
      <c r="G786" s="20">
        <f t="shared" si="25"/>
        <v>2.1999999999999999E-2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1891</v>
      </c>
      <c r="G787" s="20">
        <f t="shared" si="25"/>
        <v>0.42899999999999999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3344</v>
      </c>
      <c r="G788" s="20">
        <f t="shared" si="25"/>
        <v>1E-3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1530</v>
      </c>
      <c r="G789" s="20">
        <f t="shared" si="25"/>
        <v>0.52700000000000002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2512</v>
      </c>
      <c r="G790" s="20">
        <f t="shared" si="25"/>
        <v>0.22800000000000001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1920</v>
      </c>
      <c r="G791" s="20">
        <f t="shared" si="25"/>
        <v>0.41899999999999998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3332</v>
      </c>
      <c r="G792" s="20">
        <f t="shared" si="25"/>
        <v>3.0000000000000001E-3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495</v>
      </c>
      <c r="G793" s="20">
        <f t="shared" si="25"/>
        <v>0.85199999999999998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3330</v>
      </c>
      <c r="G794" s="20">
        <f t="shared" si="25"/>
        <v>3.0000000000000001E-3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3331</v>
      </c>
      <c r="G795" s="20">
        <f t="shared" si="25"/>
        <v>2E-3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3332</v>
      </c>
      <c r="G796" s="20">
        <f t="shared" si="25"/>
        <v>2E-3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3332</v>
      </c>
      <c r="G797" s="20">
        <f t="shared" si="25"/>
        <v>2E-3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3331</v>
      </c>
      <c r="G798" s="20">
        <f t="shared" si="25"/>
        <v>2E-3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1385</v>
      </c>
      <c r="G799" s="20">
        <f t="shared" si="25"/>
        <v>0.57099999999999995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3329</v>
      </c>
      <c r="G800" s="20">
        <f t="shared" si="25"/>
        <v>2E-3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132</v>
      </c>
      <c r="G801" s="20">
        <f t="shared" si="25"/>
        <v>0.96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1749</v>
      </c>
      <c r="G802" s="20">
        <f t="shared" si="25"/>
        <v>0.45500000000000002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1945</v>
      </c>
      <c r="G803" s="20">
        <f t="shared" si="25"/>
        <v>0.40600000000000003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1527</v>
      </c>
      <c r="G804" s="20">
        <f t="shared" si="25"/>
        <v>0.52600000000000002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1939</v>
      </c>
      <c r="G805" s="20">
        <f t="shared" si="25"/>
        <v>0.41599999999999998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1047</v>
      </c>
      <c r="G806" s="20">
        <f t="shared" si="25"/>
        <v>0.67800000000000005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3324</v>
      </c>
      <c r="G807" s="20">
        <f t="shared" si="25"/>
        <v>1E-3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2007</v>
      </c>
      <c r="G808" s="20">
        <f t="shared" si="25"/>
        <v>0.39500000000000002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3324</v>
      </c>
      <c r="G809" s="20">
        <f t="shared" si="25"/>
        <v>0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3324</v>
      </c>
      <c r="G810" s="20">
        <f t="shared" si="25"/>
        <v>0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261</v>
      </c>
      <c r="G811" s="20">
        <f t="shared" si="25"/>
        <v>0.91400000000000003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3323</v>
      </c>
      <c r="G812" s="20">
        <f t="shared" si="25"/>
        <v>0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1941</v>
      </c>
      <c r="G813" s="20">
        <f t="shared" si="25"/>
        <v>0.40600000000000003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3249</v>
      </c>
      <c r="G814" s="20">
        <f t="shared" si="25"/>
        <v>2.1000000000000001E-2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467</v>
      </c>
      <c r="G815" s="20">
        <f t="shared" si="25"/>
        <v>0.85199999999999998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1524</v>
      </c>
      <c r="G816" s="20">
        <f t="shared" si="25"/>
        <v>0.52500000000000002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1653</v>
      </c>
      <c r="G817" s="20">
        <f t="shared" si="25"/>
        <v>0.495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3032</v>
      </c>
      <c r="G818" s="20">
        <f t="shared" si="25"/>
        <v>8.5999999999999993E-2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509</v>
      </c>
      <c r="G819" s="20">
        <f t="shared" si="25"/>
        <v>0.84099999999999997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3312</v>
      </c>
      <c r="G820" s="20">
        <f t="shared" si="25"/>
        <v>1E-3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3126</v>
      </c>
      <c r="G821" s="20">
        <f t="shared" si="25"/>
        <v>5.6000000000000001E-2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3311</v>
      </c>
      <c r="G822" s="20">
        <f t="shared" si="25"/>
        <v>0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1978</v>
      </c>
      <c r="G823" s="20">
        <f t="shared" si="25"/>
        <v>0.39700000000000002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1130</v>
      </c>
      <c r="G824" s="20">
        <f t="shared" si="25"/>
        <v>0.64400000000000002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3309</v>
      </c>
      <c r="G825" s="20">
        <f t="shared" si="25"/>
        <v>0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3310</v>
      </c>
      <c r="G826" s="20">
        <f t="shared" si="25"/>
        <v>0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1999</v>
      </c>
      <c r="G827" s="20">
        <f t="shared" si="25"/>
        <v>0.39400000000000002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1379</v>
      </c>
      <c r="G828" s="20">
        <f t="shared" si="25"/>
        <v>0.56899999999999995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865</v>
      </c>
      <c r="G829" s="20">
        <f t="shared" si="25"/>
        <v>0.73799999999999999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3306</v>
      </c>
      <c r="G830" s="20">
        <f t="shared" si="25"/>
        <v>0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632</v>
      </c>
      <c r="G831" s="20">
        <f t="shared" si="25"/>
        <v>0.80800000000000005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1738</v>
      </c>
      <c r="G832" s="20">
        <f t="shared" si="25"/>
        <v>0.45400000000000001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1832</v>
      </c>
      <c r="G833" s="20">
        <f t="shared" si="25"/>
        <v>0.438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1608</v>
      </c>
      <c r="G834" s="20">
        <f t="shared" si="25"/>
        <v>0.50800000000000001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 E835:E4968)</f>
        <v>1737</v>
      </c>
      <c r="G835" s="20">
        <f t="shared" ref="G835:G898" si="27">PERCENTRANK(E835:E4968, E835)</f>
        <v>0.45400000000000001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3208</v>
      </c>
      <c r="G836" s="20">
        <f t="shared" si="27"/>
        <v>2.5000000000000001E-2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862</v>
      </c>
      <c r="G837" s="20">
        <f t="shared" si="27"/>
        <v>0.73799999999999999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1041</v>
      </c>
      <c r="G838" s="20">
        <f t="shared" si="27"/>
        <v>0.67700000000000005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3194</v>
      </c>
      <c r="G839" s="20">
        <f t="shared" si="27"/>
        <v>2.9000000000000001E-2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1309</v>
      </c>
      <c r="G840" s="20">
        <f t="shared" si="27"/>
        <v>0.6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3090</v>
      </c>
      <c r="G841" s="20">
        <f t="shared" si="27"/>
        <v>6.2E-2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1374</v>
      </c>
      <c r="G842" s="20">
        <f t="shared" si="27"/>
        <v>0.56899999999999995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3139</v>
      </c>
      <c r="G843" s="20">
        <f t="shared" si="27"/>
        <v>4.5999999999999999E-2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3175</v>
      </c>
      <c r="G844" s="20">
        <f t="shared" si="27"/>
        <v>3.2000000000000001E-2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686</v>
      </c>
      <c r="G845" s="20">
        <f t="shared" si="27"/>
        <v>0.79100000000000004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3141</v>
      </c>
      <c r="G846" s="20">
        <f t="shared" si="27"/>
        <v>4.3999999999999997E-2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3198</v>
      </c>
      <c r="G847" s="20">
        <f t="shared" si="27"/>
        <v>2.5000000000000001E-2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3159</v>
      </c>
      <c r="G848" s="20">
        <f t="shared" si="27"/>
        <v>3.5999999999999997E-2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1096</v>
      </c>
      <c r="G849" s="20">
        <f t="shared" si="27"/>
        <v>0.66300000000000003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1295</v>
      </c>
      <c r="G850" s="20">
        <f t="shared" si="27"/>
        <v>0.60299999999999998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1447</v>
      </c>
      <c r="G851" s="20">
        <f t="shared" si="27"/>
        <v>0.55300000000000005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3109</v>
      </c>
      <c r="G852" s="20">
        <f t="shared" si="27"/>
        <v>5.1999999999999998E-2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3233</v>
      </c>
      <c r="G853" s="20">
        <f t="shared" si="27"/>
        <v>0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939</v>
      </c>
      <c r="G854" s="20">
        <f t="shared" si="27"/>
        <v>0.70199999999999996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3133</v>
      </c>
      <c r="G855" s="20">
        <f t="shared" si="27"/>
        <v>4.4999999999999998E-2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708</v>
      </c>
      <c r="G856" s="20">
        <f t="shared" si="27"/>
        <v>0.77400000000000002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889</v>
      </c>
      <c r="G857" s="20">
        <f t="shared" si="27"/>
        <v>0.72899999999999998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763</v>
      </c>
      <c r="G858" s="20">
        <f t="shared" si="27"/>
        <v>0.76600000000000001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3198</v>
      </c>
      <c r="G859" s="20">
        <f t="shared" si="27"/>
        <v>2.3E-2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3100</v>
      </c>
      <c r="G860" s="20">
        <f t="shared" si="27"/>
        <v>5.2999999999999999E-2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3226</v>
      </c>
      <c r="G861" s="20">
        <f t="shared" si="27"/>
        <v>0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1246</v>
      </c>
      <c r="G862" s="20">
        <f t="shared" si="27"/>
        <v>0.61099999999999999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3009</v>
      </c>
      <c r="G863" s="20">
        <f t="shared" si="27"/>
        <v>0.08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2579</v>
      </c>
      <c r="G864" s="20">
        <f t="shared" si="27"/>
        <v>0.21099999999999999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3223</v>
      </c>
      <c r="G865" s="20">
        <f t="shared" si="27"/>
        <v>0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1595</v>
      </c>
      <c r="G866" s="20">
        <f t="shared" si="27"/>
        <v>0.50700000000000001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413</v>
      </c>
      <c r="G867" s="20">
        <f t="shared" si="27"/>
        <v>0.86799999999999999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183</v>
      </c>
      <c r="G868" s="20">
        <f t="shared" si="27"/>
        <v>0.93899999999999995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1076</v>
      </c>
      <c r="G869" s="20">
        <f t="shared" si="27"/>
        <v>0.66600000000000004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3155</v>
      </c>
      <c r="G870" s="20">
        <f t="shared" si="27"/>
        <v>0.03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706</v>
      </c>
      <c r="G871" s="20">
        <f t="shared" si="27"/>
        <v>0.77400000000000002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145</v>
      </c>
      <c r="G872" s="20">
        <f t="shared" si="27"/>
        <v>0.95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3153</v>
      </c>
      <c r="G873" s="20">
        <f t="shared" si="27"/>
        <v>0.03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596</v>
      </c>
      <c r="G874" s="20">
        <f t="shared" si="27"/>
        <v>0.81699999999999995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550</v>
      </c>
      <c r="G875" s="20">
        <f t="shared" si="27"/>
        <v>0.82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3076</v>
      </c>
      <c r="G876" s="20">
        <f t="shared" si="27"/>
        <v>5.6000000000000001E-2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1359</v>
      </c>
      <c r="G877" s="20">
        <f t="shared" si="27"/>
        <v>0.56899999999999995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1832</v>
      </c>
      <c r="G878" s="20">
        <f t="shared" si="27"/>
        <v>0.437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1101</v>
      </c>
      <c r="G879" s="20">
        <f t="shared" si="27"/>
        <v>0.66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1468</v>
      </c>
      <c r="G880" s="20">
        <f t="shared" si="27"/>
        <v>0.54800000000000004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1646</v>
      </c>
      <c r="G881" s="20">
        <f t="shared" si="27"/>
        <v>0.48899999999999999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407</v>
      </c>
      <c r="G882" s="20">
        <f t="shared" si="27"/>
        <v>0.875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3070</v>
      </c>
      <c r="G883" s="20">
        <f t="shared" si="27"/>
        <v>5.6000000000000001E-2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3205</v>
      </c>
      <c r="G884" s="20">
        <f t="shared" si="27"/>
        <v>0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1699</v>
      </c>
      <c r="G885" s="20">
        <f t="shared" si="27"/>
        <v>0.47699999999999998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3121</v>
      </c>
      <c r="G886" s="20">
        <f t="shared" si="27"/>
        <v>3.9E-2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3141</v>
      </c>
      <c r="G887" s="20">
        <f t="shared" si="27"/>
        <v>0.03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3049</v>
      </c>
      <c r="G888" s="20">
        <f t="shared" si="27"/>
        <v>6.0999999999999999E-2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3081</v>
      </c>
      <c r="G889" s="20">
        <f t="shared" si="27"/>
        <v>0.05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1942</v>
      </c>
      <c r="G890" s="20">
        <f t="shared" si="27"/>
        <v>0.39600000000000002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3099</v>
      </c>
      <c r="G891" s="20">
        <f t="shared" si="27"/>
        <v>4.2999999999999997E-2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639</v>
      </c>
      <c r="G892" s="20">
        <f t="shared" si="27"/>
        <v>0.79300000000000004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914</v>
      </c>
      <c r="G893" s="20">
        <f t="shared" si="27"/>
        <v>0.71699999999999997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503</v>
      </c>
      <c r="G894" s="20">
        <f t="shared" si="27"/>
        <v>0.84499999999999997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682</v>
      </c>
      <c r="G895" s="20">
        <f t="shared" si="27"/>
        <v>0.78700000000000003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678</v>
      </c>
      <c r="G896" s="20">
        <f t="shared" si="27"/>
        <v>0.79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1490</v>
      </c>
      <c r="G897" s="20">
        <f t="shared" si="27"/>
        <v>0.52400000000000002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1772</v>
      </c>
      <c r="G898" s="20">
        <f t="shared" si="27"/>
        <v>0.45100000000000001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 E899:E5032)</f>
        <v>1066</v>
      </c>
      <c r="G899" s="20">
        <f t="shared" ref="G899:G962" si="29">PERCENTRANK(E899:E5032, E899)</f>
        <v>0.66700000000000004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534</v>
      </c>
      <c r="G900" s="20">
        <f t="shared" si="29"/>
        <v>0.83399999999999996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323</v>
      </c>
      <c r="G901" s="20">
        <f t="shared" si="29"/>
        <v>0.9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1575</v>
      </c>
      <c r="G902" s="20">
        <f t="shared" si="29"/>
        <v>0.50800000000000001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1766</v>
      </c>
      <c r="G903" s="20">
        <f t="shared" si="29"/>
        <v>0.45300000000000001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732</v>
      </c>
      <c r="G904" s="20">
        <f t="shared" si="29"/>
        <v>0.77300000000000002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351</v>
      </c>
      <c r="G905" s="20">
        <f t="shared" si="29"/>
        <v>0.88200000000000001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2962</v>
      </c>
      <c r="G906" s="20">
        <f t="shared" si="29"/>
        <v>8.2000000000000003E-2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618</v>
      </c>
      <c r="G907" s="20">
        <f t="shared" si="29"/>
        <v>0.80800000000000005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3143</v>
      </c>
      <c r="G908" s="20">
        <f t="shared" si="29"/>
        <v>2.4E-2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1100</v>
      </c>
      <c r="G909" s="20">
        <f t="shared" si="29"/>
        <v>0.64500000000000002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2979</v>
      </c>
      <c r="G910" s="20">
        <f t="shared" si="29"/>
        <v>7.5999999999999998E-2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1812</v>
      </c>
      <c r="G911" s="20">
        <f t="shared" si="29"/>
        <v>0.435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2272</v>
      </c>
      <c r="G912" s="20">
        <f t="shared" si="29"/>
        <v>0.28699999999999998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89</v>
      </c>
      <c r="G913" s="20">
        <f t="shared" si="29"/>
        <v>0.97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1994</v>
      </c>
      <c r="G914" s="20">
        <f t="shared" si="29"/>
        <v>0.38100000000000001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487</v>
      </c>
      <c r="G915" s="20">
        <f t="shared" si="29"/>
        <v>0.84699999999999998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165</v>
      </c>
      <c r="G916" s="20">
        <f t="shared" si="29"/>
        <v>0.94899999999999995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3135</v>
      </c>
      <c r="G917" s="20">
        <f t="shared" si="29"/>
        <v>2.4E-2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180</v>
      </c>
      <c r="G918" s="20">
        <f t="shared" si="29"/>
        <v>0.94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1257</v>
      </c>
      <c r="G919" s="20">
        <f t="shared" si="29"/>
        <v>0.60699999999999998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618</v>
      </c>
      <c r="G920" s="20">
        <f t="shared" si="29"/>
        <v>0.80700000000000005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629</v>
      </c>
      <c r="G921" s="20">
        <f t="shared" si="29"/>
        <v>0.79400000000000004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124</v>
      </c>
      <c r="G922" s="20">
        <f t="shared" si="29"/>
        <v>0.96099999999999997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670</v>
      </c>
      <c r="G923" s="20">
        <f t="shared" si="29"/>
        <v>0.78900000000000003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2969</v>
      </c>
      <c r="G924" s="20">
        <f t="shared" si="29"/>
        <v>7.2999999999999995E-2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334</v>
      </c>
      <c r="G925" s="20">
        <f t="shared" si="29"/>
        <v>0.89500000000000002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2950</v>
      </c>
      <c r="G926" s="20">
        <f t="shared" si="29"/>
        <v>8.1000000000000003E-2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239</v>
      </c>
      <c r="G927" s="20">
        <f t="shared" si="29"/>
        <v>0.92300000000000004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254</v>
      </c>
      <c r="G928" s="20">
        <f t="shared" si="29"/>
        <v>0.91300000000000003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667</v>
      </c>
      <c r="G929" s="20">
        <f t="shared" si="29"/>
        <v>0.79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1774</v>
      </c>
      <c r="G930" s="20">
        <f t="shared" si="29"/>
        <v>0.439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1870</v>
      </c>
      <c r="G931" s="20">
        <f t="shared" si="29"/>
        <v>0.40699999999999997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682</v>
      </c>
      <c r="G932" s="20">
        <f t="shared" si="29"/>
        <v>0.77800000000000002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1469</v>
      </c>
      <c r="G933" s="20">
        <f t="shared" si="29"/>
        <v>0.52600000000000002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1331</v>
      </c>
      <c r="G934" s="20">
        <f t="shared" si="29"/>
        <v>0.57099999999999995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1331</v>
      </c>
      <c r="G935" s="20">
        <f t="shared" si="29"/>
        <v>0.57099999999999995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1087</v>
      </c>
      <c r="G936" s="20">
        <f t="shared" si="29"/>
        <v>0.64600000000000002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247</v>
      </c>
      <c r="G937" s="20">
        <f t="shared" si="29"/>
        <v>0.92200000000000004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2763</v>
      </c>
      <c r="G938" s="20">
        <f t="shared" si="29"/>
        <v>0.13100000000000001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179</v>
      </c>
      <c r="G939" s="20">
        <f t="shared" si="29"/>
        <v>0.94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1611</v>
      </c>
      <c r="G940" s="20">
        <f t="shared" si="29"/>
        <v>0.49099999999999999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904</v>
      </c>
      <c r="G941" s="20">
        <f t="shared" si="29"/>
        <v>0.70499999999999996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623</v>
      </c>
      <c r="G942" s="20">
        <f t="shared" si="29"/>
        <v>0.79500000000000004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252</v>
      </c>
      <c r="G943" s="20">
        <f t="shared" si="29"/>
        <v>0.91400000000000003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747</v>
      </c>
      <c r="G944" s="20">
        <f t="shared" si="29"/>
        <v>0.753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2411</v>
      </c>
      <c r="G945" s="20">
        <f t="shared" si="29"/>
        <v>0.222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417</v>
      </c>
      <c r="G946" s="20">
        <f t="shared" si="29"/>
        <v>0.86799999999999999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252</v>
      </c>
      <c r="G947" s="20">
        <f t="shared" si="29"/>
        <v>0.91400000000000003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3008</v>
      </c>
      <c r="G948" s="20">
        <f t="shared" si="29"/>
        <v>5.5E-2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2409</v>
      </c>
      <c r="G949" s="20">
        <f t="shared" si="29"/>
        <v>0.222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3140</v>
      </c>
      <c r="G950" s="20">
        <f t="shared" si="29"/>
        <v>0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1458</v>
      </c>
      <c r="G951" s="20">
        <f t="shared" si="29"/>
        <v>0.52700000000000002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110</v>
      </c>
      <c r="G952" s="20">
        <f t="shared" si="29"/>
        <v>0.96099999999999997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1434</v>
      </c>
      <c r="G953" s="20">
        <f t="shared" si="29"/>
        <v>0.54500000000000004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420</v>
      </c>
      <c r="G954" s="20">
        <f t="shared" si="29"/>
        <v>0.86299999999999999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1320</v>
      </c>
      <c r="G955" s="20">
        <f t="shared" si="29"/>
        <v>0.57199999999999995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737</v>
      </c>
      <c r="G956" s="20">
        <f t="shared" si="29"/>
        <v>0.76700000000000002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1146</v>
      </c>
      <c r="G957" s="20">
        <f t="shared" si="29"/>
        <v>0.63200000000000001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237</v>
      </c>
      <c r="G958" s="20">
        <f t="shared" si="29"/>
        <v>0.92300000000000004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3021</v>
      </c>
      <c r="G959" s="20">
        <f t="shared" si="29"/>
        <v>4.4999999999999998E-2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2980</v>
      </c>
      <c r="G960" s="20">
        <f t="shared" si="29"/>
        <v>0.06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802</v>
      </c>
      <c r="G961" s="20">
        <f t="shared" si="29"/>
        <v>0.74399999999999999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1074</v>
      </c>
      <c r="G962" s="20">
        <f t="shared" si="29"/>
        <v>0.64700000000000002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 E963:E5096)</f>
        <v>1264</v>
      </c>
      <c r="G963" s="20">
        <f t="shared" ref="G963:G1026" si="31">PERCENTRANK(E963:E5096, E963)</f>
        <v>0.59799999999999998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1386</v>
      </c>
      <c r="G964" s="20">
        <f t="shared" si="31"/>
        <v>0.55700000000000005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1609</v>
      </c>
      <c r="G965" s="20">
        <f t="shared" si="31"/>
        <v>0.49199999999999999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3088</v>
      </c>
      <c r="G966" s="20">
        <f t="shared" si="31"/>
        <v>2.4E-2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673</v>
      </c>
      <c r="G967" s="20">
        <f t="shared" si="31"/>
        <v>0.77900000000000003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3004</v>
      </c>
      <c r="G968" s="20">
        <f t="shared" si="31"/>
        <v>5.0999999999999997E-2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2954</v>
      </c>
      <c r="G969" s="20">
        <f t="shared" si="31"/>
        <v>6.5000000000000002E-2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2954</v>
      </c>
      <c r="G970" s="20">
        <f t="shared" si="31"/>
        <v>6.5000000000000002E-2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196</v>
      </c>
      <c r="G971" s="20">
        <f t="shared" si="31"/>
        <v>0.93600000000000005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2921</v>
      </c>
      <c r="G972" s="20">
        <f t="shared" si="31"/>
        <v>7.5999999999999998E-2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167</v>
      </c>
      <c r="G973" s="20">
        <f t="shared" si="31"/>
        <v>0.94599999999999995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646</v>
      </c>
      <c r="G974" s="20">
        <f t="shared" si="31"/>
        <v>0.79500000000000004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793</v>
      </c>
      <c r="G975" s="20">
        <f t="shared" si="31"/>
        <v>0.748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1780</v>
      </c>
      <c r="G976" s="20">
        <f t="shared" si="31"/>
        <v>0.43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1742</v>
      </c>
      <c r="G977" s="20">
        <f t="shared" si="31"/>
        <v>0.441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1188</v>
      </c>
      <c r="G978" s="20">
        <f t="shared" si="31"/>
        <v>0.624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1419</v>
      </c>
      <c r="G979" s="20">
        <f t="shared" si="31"/>
        <v>0.54600000000000004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3075</v>
      </c>
      <c r="G980" s="20">
        <f t="shared" si="31"/>
        <v>2.4E-2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365</v>
      </c>
      <c r="G981" s="20">
        <f t="shared" si="31"/>
        <v>0.88400000000000001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164</v>
      </c>
      <c r="G982" s="20">
        <f t="shared" si="31"/>
        <v>0.94799999999999995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2991</v>
      </c>
      <c r="G983" s="20">
        <f t="shared" si="31"/>
        <v>5.0999999999999997E-2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1021</v>
      </c>
      <c r="G984" s="20">
        <f t="shared" si="31"/>
        <v>0.67400000000000004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69</v>
      </c>
      <c r="G985" s="20">
        <f t="shared" si="31"/>
        <v>0.97599999999999998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1065</v>
      </c>
      <c r="G986" s="20">
        <f t="shared" si="31"/>
        <v>0.64800000000000002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2898</v>
      </c>
      <c r="G987" s="20">
        <f t="shared" si="31"/>
        <v>7.9000000000000001E-2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1435</v>
      </c>
      <c r="G988" s="20">
        <f t="shared" si="31"/>
        <v>0.52900000000000003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76</v>
      </c>
      <c r="G989" s="20">
        <f t="shared" si="31"/>
        <v>0.97599999999999998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2830</v>
      </c>
      <c r="G990" s="20">
        <f t="shared" si="31"/>
        <v>0.08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476</v>
      </c>
      <c r="G991" s="20">
        <f t="shared" si="31"/>
        <v>0.84799999999999998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2933</v>
      </c>
      <c r="G992" s="20">
        <f t="shared" si="31"/>
        <v>6.6000000000000003E-2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1892</v>
      </c>
      <c r="G993" s="20">
        <f t="shared" si="31"/>
        <v>0.39800000000000002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1130</v>
      </c>
      <c r="G994" s="20">
        <f t="shared" si="31"/>
        <v>0.64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1825</v>
      </c>
      <c r="G995" s="20">
        <f t="shared" si="31"/>
        <v>0.40899999999999997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1640</v>
      </c>
      <c r="G996" s="20">
        <f t="shared" si="31"/>
        <v>0.45700000000000002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935</v>
      </c>
      <c r="G997" s="20">
        <f t="shared" si="31"/>
        <v>0.70199999999999996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244</v>
      </c>
      <c r="G998" s="20">
        <f t="shared" si="31"/>
        <v>0.92200000000000004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1008</v>
      </c>
      <c r="G999" s="20">
        <f t="shared" si="31"/>
        <v>0.67800000000000005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3091</v>
      </c>
      <c r="G1000" s="20">
        <f t="shared" si="31"/>
        <v>0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1369</v>
      </c>
      <c r="G1001" s="20">
        <f t="shared" si="31"/>
        <v>0.55700000000000005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1929</v>
      </c>
      <c r="G1002" s="20">
        <f t="shared" si="31"/>
        <v>0.38100000000000001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3032</v>
      </c>
      <c r="G1003" s="20">
        <f t="shared" si="31"/>
        <v>0.03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1109</v>
      </c>
      <c r="G1004" s="20">
        <f t="shared" si="31"/>
        <v>0.64600000000000002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2932</v>
      </c>
      <c r="G1005" s="20">
        <f t="shared" si="31"/>
        <v>6.2E-2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2979</v>
      </c>
      <c r="G1006" s="20">
        <f t="shared" si="31"/>
        <v>4.4999999999999998E-2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3085</v>
      </c>
      <c r="G1007" s="20">
        <f t="shared" si="31"/>
        <v>0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1725</v>
      </c>
      <c r="G1008" s="20">
        <f t="shared" si="31"/>
        <v>0.441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3069</v>
      </c>
      <c r="G1009" s="20">
        <f t="shared" si="31"/>
        <v>1.6E-2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1386</v>
      </c>
      <c r="G1010" s="20">
        <f t="shared" si="31"/>
        <v>0.55600000000000005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3037</v>
      </c>
      <c r="G1011" s="20">
        <f t="shared" si="31"/>
        <v>2.5999999999999999E-2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274</v>
      </c>
      <c r="G1012" s="20">
        <f t="shared" si="31"/>
        <v>0.91200000000000003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1284</v>
      </c>
      <c r="G1013" s="20">
        <f t="shared" si="31"/>
        <v>0.58899999999999997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433</v>
      </c>
      <c r="G1014" s="20">
        <f t="shared" si="31"/>
        <v>0.86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3050</v>
      </c>
      <c r="G1015" s="20">
        <f t="shared" si="31"/>
        <v>2.1999999999999999E-2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2897</v>
      </c>
      <c r="G1016" s="20">
        <f t="shared" si="31"/>
        <v>6.9000000000000006E-2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1397</v>
      </c>
      <c r="G1017" s="20">
        <f t="shared" si="31"/>
        <v>0.55100000000000005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494</v>
      </c>
      <c r="G1018" s="20">
        <f t="shared" si="31"/>
        <v>0.84099999999999997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2994</v>
      </c>
      <c r="G1019" s="20">
        <f t="shared" si="31"/>
        <v>3.9E-2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2998</v>
      </c>
      <c r="G1020" s="20">
        <f t="shared" si="31"/>
        <v>3.6999999999999998E-2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1881</v>
      </c>
      <c r="G1021" s="20">
        <f t="shared" si="31"/>
        <v>0.39500000000000002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1285</v>
      </c>
      <c r="G1022" s="20">
        <f t="shared" si="31"/>
        <v>0.58599999999999997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1628</v>
      </c>
      <c r="G1023" s="20">
        <f t="shared" si="31"/>
        <v>0.45700000000000002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596</v>
      </c>
      <c r="G1024" s="20">
        <f t="shared" si="31"/>
        <v>0.80800000000000005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3049</v>
      </c>
      <c r="G1025" s="20">
        <f t="shared" si="31"/>
        <v>1.9E-2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917</v>
      </c>
      <c r="G1026" s="20">
        <f t="shared" si="31"/>
        <v>0.70499999999999996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 E1027:E5160)</f>
        <v>2927</v>
      </c>
      <c r="G1027" s="20">
        <f t="shared" ref="G1027:G1090" si="33">PERCENTRANK(E1027:E5160, E1027)</f>
        <v>5.8000000000000003E-2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2984</v>
      </c>
      <c r="G1028" s="20">
        <f t="shared" si="33"/>
        <v>3.9E-2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2357</v>
      </c>
      <c r="G1029" s="20">
        <f t="shared" si="33"/>
        <v>0.219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1780</v>
      </c>
      <c r="G1030" s="20">
        <f t="shared" si="33"/>
        <v>0.42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1846</v>
      </c>
      <c r="G1031" s="20">
        <f t="shared" si="33"/>
        <v>0.4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3043</v>
      </c>
      <c r="G1032" s="20">
        <f t="shared" si="33"/>
        <v>1.9E-2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205</v>
      </c>
      <c r="G1033" s="20">
        <f t="shared" si="33"/>
        <v>0.92700000000000005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2354</v>
      </c>
      <c r="G1034" s="20">
        <f t="shared" si="33"/>
        <v>0.219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3004</v>
      </c>
      <c r="G1035" s="20">
        <f t="shared" si="33"/>
        <v>3.1E-2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1521</v>
      </c>
      <c r="G1036" s="20">
        <f t="shared" si="33"/>
        <v>0.50600000000000001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2935</v>
      </c>
      <c r="G1037" s="20">
        <f t="shared" si="33"/>
        <v>5.1999999999999998E-2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2969</v>
      </c>
      <c r="G1038" s="20">
        <f t="shared" si="33"/>
        <v>4.1000000000000002E-2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2869</v>
      </c>
      <c r="G1039" s="20">
        <f t="shared" si="33"/>
        <v>7.2999999999999995E-2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1253</v>
      </c>
      <c r="G1040" s="20">
        <f t="shared" si="33"/>
        <v>0.59499999999999997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1516</v>
      </c>
      <c r="G1041" s="20">
        <f t="shared" si="33"/>
        <v>0.51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3049</v>
      </c>
      <c r="G1042" s="20">
        <f t="shared" si="33"/>
        <v>1.4E-2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3025</v>
      </c>
      <c r="G1043" s="20">
        <f t="shared" si="33"/>
        <v>2.1000000000000001E-2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2914</v>
      </c>
      <c r="G1044" s="20">
        <f t="shared" si="33"/>
        <v>5.7000000000000002E-2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472</v>
      </c>
      <c r="G1045" s="20">
        <f t="shared" si="33"/>
        <v>0.84699999999999998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1742</v>
      </c>
      <c r="G1046" s="20">
        <f t="shared" si="33"/>
        <v>0.436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2926</v>
      </c>
      <c r="G1047" s="20">
        <f t="shared" si="33"/>
        <v>5.1999999999999998E-2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3014</v>
      </c>
      <c r="G1048" s="20">
        <f t="shared" si="33"/>
        <v>2.3E-2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1214</v>
      </c>
      <c r="G1049" s="20">
        <f t="shared" si="33"/>
        <v>0.60399999999999998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933</v>
      </c>
      <c r="G1050" s="20">
        <f t="shared" si="33"/>
        <v>0.69699999999999995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2994</v>
      </c>
      <c r="G1051" s="20">
        <f t="shared" si="33"/>
        <v>2.7E-2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361</v>
      </c>
      <c r="G1052" s="20">
        <f t="shared" si="33"/>
        <v>0.88300000000000001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330</v>
      </c>
      <c r="G1053" s="20">
        <f t="shared" si="33"/>
        <v>0.88400000000000001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2958</v>
      </c>
      <c r="G1054" s="20">
        <f t="shared" si="33"/>
        <v>3.7999999999999999E-2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1617</v>
      </c>
      <c r="G1055" s="20">
        <f t="shared" si="33"/>
        <v>0.45500000000000002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1470</v>
      </c>
      <c r="G1056" s="20">
        <f t="shared" si="33"/>
        <v>0.52200000000000002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1050</v>
      </c>
      <c r="G1057" s="20">
        <f t="shared" si="33"/>
        <v>0.64500000000000002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49</v>
      </c>
      <c r="G1058" s="20">
        <f t="shared" si="33"/>
        <v>0.98399999999999999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2987</v>
      </c>
      <c r="G1059" s="20">
        <f t="shared" si="33"/>
        <v>2.7E-2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1161</v>
      </c>
      <c r="G1060" s="20">
        <f t="shared" si="33"/>
        <v>0.622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1106</v>
      </c>
      <c r="G1061" s="20">
        <f t="shared" si="33"/>
        <v>0.63800000000000001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1106</v>
      </c>
      <c r="G1062" s="20">
        <f t="shared" si="33"/>
        <v>0.63800000000000001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963</v>
      </c>
      <c r="G1063" s="20">
        <f t="shared" si="33"/>
        <v>0.68600000000000005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2950</v>
      </c>
      <c r="G1064" s="20">
        <f t="shared" si="33"/>
        <v>3.7999999999999999E-2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2970</v>
      </c>
      <c r="G1065" s="20">
        <f t="shared" si="33"/>
        <v>2.9000000000000001E-2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1784</v>
      </c>
      <c r="G1066" s="20">
        <f t="shared" si="33"/>
        <v>0.41899999999999998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3013</v>
      </c>
      <c r="G1067" s="20">
        <f t="shared" si="33"/>
        <v>1.6E-2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2997</v>
      </c>
      <c r="G1068" s="20">
        <f t="shared" si="33"/>
        <v>2.1999999999999999E-2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2923</v>
      </c>
      <c r="G1069" s="20">
        <f t="shared" si="33"/>
        <v>4.5999999999999999E-2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1319</v>
      </c>
      <c r="G1070" s="20">
        <f t="shared" si="33"/>
        <v>0.56899999999999995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1224</v>
      </c>
      <c r="G1071" s="20">
        <f t="shared" si="33"/>
        <v>0.6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497</v>
      </c>
      <c r="G1072" s="20">
        <f t="shared" si="33"/>
        <v>0.83699999999999997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654</v>
      </c>
      <c r="G1073" s="20">
        <f t="shared" si="33"/>
        <v>0.77700000000000002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967</v>
      </c>
      <c r="G1074" s="20">
        <f t="shared" si="33"/>
        <v>0.67600000000000005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2932</v>
      </c>
      <c r="G1075" s="20">
        <f t="shared" si="33"/>
        <v>3.9E-2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654</v>
      </c>
      <c r="G1076" s="20">
        <f t="shared" si="33"/>
        <v>0.77800000000000002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2912</v>
      </c>
      <c r="G1077" s="20">
        <f t="shared" si="33"/>
        <v>4.7E-2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53</v>
      </c>
      <c r="G1078" s="20">
        <f t="shared" si="33"/>
        <v>0.97899999999999998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2880</v>
      </c>
      <c r="G1079" s="20">
        <f t="shared" si="33"/>
        <v>5.6000000000000001E-2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2894</v>
      </c>
      <c r="G1080" s="20">
        <f t="shared" si="33"/>
        <v>5.1999999999999998E-2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224</v>
      </c>
      <c r="G1081" s="20">
        <f t="shared" si="33"/>
        <v>0.92600000000000005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652</v>
      </c>
      <c r="G1082" s="20">
        <f t="shared" si="33"/>
        <v>0.77800000000000002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2878</v>
      </c>
      <c r="G1083" s="20">
        <f t="shared" si="33"/>
        <v>5.6000000000000001E-2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2939</v>
      </c>
      <c r="G1084" s="20">
        <f t="shared" si="33"/>
        <v>3.5999999999999997E-2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240</v>
      </c>
      <c r="G1085" s="20">
        <f t="shared" si="33"/>
        <v>0.91500000000000004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326</v>
      </c>
      <c r="G1086" s="20">
        <f t="shared" si="33"/>
        <v>0.88400000000000001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1039</v>
      </c>
      <c r="G1087" s="20">
        <f t="shared" si="33"/>
        <v>0.64500000000000002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684</v>
      </c>
      <c r="G1088" s="20">
        <f t="shared" si="33"/>
        <v>0.77200000000000002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2902</v>
      </c>
      <c r="G1089" s="20">
        <f t="shared" si="33"/>
        <v>4.7E-2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1390</v>
      </c>
      <c r="G1090" s="20">
        <f t="shared" si="33"/>
        <v>0.54300000000000004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 E1091:E5224)</f>
        <v>1493</v>
      </c>
      <c r="G1091" s="20">
        <f t="shared" ref="G1091:G1154" si="35">PERCENTRANK(E1091:E5224, E1091)</f>
        <v>0.50600000000000001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2957</v>
      </c>
      <c r="G1092" s="20">
        <f t="shared" si="35"/>
        <v>2.7E-2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1475</v>
      </c>
      <c r="G1093" s="20">
        <f t="shared" si="35"/>
        <v>0.51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1845</v>
      </c>
      <c r="G1094" s="20">
        <f t="shared" si="35"/>
        <v>0.38800000000000001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2962</v>
      </c>
      <c r="G1095" s="20">
        <f t="shared" si="35"/>
        <v>2.4E-2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1746</v>
      </c>
      <c r="G1096" s="20">
        <f t="shared" si="35"/>
        <v>0.41899999999999998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508</v>
      </c>
      <c r="G1097" s="20">
        <f t="shared" si="35"/>
        <v>0.82099999999999995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224</v>
      </c>
      <c r="G1098" s="20">
        <f t="shared" si="35"/>
        <v>0.92600000000000005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2994</v>
      </c>
      <c r="G1099" s="20">
        <f t="shared" si="35"/>
        <v>0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2959</v>
      </c>
      <c r="G1100" s="20">
        <f t="shared" si="35"/>
        <v>2.4E-2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1451</v>
      </c>
      <c r="G1101" s="20">
        <f t="shared" si="35"/>
        <v>0.51700000000000002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2965</v>
      </c>
      <c r="G1102" s="20">
        <f t="shared" si="35"/>
        <v>2.1999999999999999E-2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2911</v>
      </c>
      <c r="G1103" s="20">
        <f t="shared" si="35"/>
        <v>3.6999999999999998E-2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711</v>
      </c>
      <c r="G1104" s="20">
        <f t="shared" si="35"/>
        <v>0.752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1590</v>
      </c>
      <c r="G1105" s="20">
        <f t="shared" si="35"/>
        <v>0.45500000000000002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2565</v>
      </c>
      <c r="G1106" s="20">
        <f t="shared" si="35"/>
        <v>0.13800000000000001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2987</v>
      </c>
      <c r="G1107" s="20">
        <f t="shared" si="35"/>
        <v>0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1839</v>
      </c>
      <c r="G1108" s="20">
        <f t="shared" si="35"/>
        <v>0.38800000000000001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2986</v>
      </c>
      <c r="G1109" s="20">
        <f t="shared" si="35"/>
        <v>0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2986</v>
      </c>
      <c r="G1110" s="20">
        <f t="shared" si="35"/>
        <v>0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1590</v>
      </c>
      <c r="G1111" s="20">
        <f t="shared" si="35"/>
        <v>0.45500000000000002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1450</v>
      </c>
      <c r="G1112" s="20">
        <f t="shared" si="35"/>
        <v>0.51600000000000001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1148</v>
      </c>
      <c r="G1113" s="20">
        <f t="shared" si="35"/>
        <v>0.61199999999999999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455</v>
      </c>
      <c r="G1114" s="20">
        <f t="shared" si="35"/>
        <v>0.84799999999999998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2982</v>
      </c>
      <c r="G1115" s="20">
        <f t="shared" si="35"/>
        <v>0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1737</v>
      </c>
      <c r="G1116" s="20">
        <f t="shared" si="35"/>
        <v>0.41799999999999998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2902</v>
      </c>
      <c r="G1117" s="20">
        <f t="shared" si="35"/>
        <v>3.5999999999999997E-2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592</v>
      </c>
      <c r="G1118" s="20">
        <f t="shared" si="35"/>
        <v>0.79400000000000004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943</v>
      </c>
      <c r="G1119" s="20">
        <f t="shared" si="35"/>
        <v>0.68700000000000006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274</v>
      </c>
      <c r="G1120" s="20">
        <f t="shared" si="35"/>
        <v>0.90200000000000002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933</v>
      </c>
      <c r="G1121" s="20">
        <f t="shared" si="35"/>
        <v>0.68899999999999995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2898</v>
      </c>
      <c r="G1122" s="20">
        <f t="shared" si="35"/>
        <v>3.5999999999999997E-2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2878</v>
      </c>
      <c r="G1123" s="20">
        <f t="shared" si="35"/>
        <v>4.3999999999999997E-2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2951</v>
      </c>
      <c r="G1124" s="20">
        <f t="shared" si="35"/>
        <v>1.7000000000000001E-2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505</v>
      </c>
      <c r="G1125" s="20">
        <f t="shared" si="35"/>
        <v>0.82099999999999995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2837</v>
      </c>
      <c r="G1126" s="20">
        <f t="shared" si="35"/>
        <v>5.7000000000000002E-2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2971</v>
      </c>
      <c r="G1127" s="20">
        <f t="shared" si="35"/>
        <v>0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2939</v>
      </c>
      <c r="G1128" s="20">
        <f t="shared" si="35"/>
        <v>2.1000000000000001E-2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2854</v>
      </c>
      <c r="G1129" s="20">
        <f t="shared" si="35"/>
        <v>0.05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899</v>
      </c>
      <c r="G1130" s="20">
        <f t="shared" si="35"/>
        <v>0.7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2905</v>
      </c>
      <c r="G1131" s="20">
        <f t="shared" si="35"/>
        <v>3.2000000000000001E-2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812</v>
      </c>
      <c r="G1132" s="20">
        <f t="shared" si="35"/>
        <v>0.72899999999999998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2910</v>
      </c>
      <c r="G1133" s="20">
        <f t="shared" si="35"/>
        <v>0.03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2940</v>
      </c>
      <c r="G1134" s="20">
        <f t="shared" si="35"/>
        <v>0.02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2910</v>
      </c>
      <c r="G1135" s="20">
        <f t="shared" si="35"/>
        <v>2.9000000000000001E-2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1666</v>
      </c>
      <c r="G1136" s="20">
        <f t="shared" si="35"/>
        <v>0.438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2814</v>
      </c>
      <c r="G1137" s="20">
        <f t="shared" si="35"/>
        <v>6.0999999999999999E-2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1027</v>
      </c>
      <c r="G1138" s="20">
        <f t="shared" si="35"/>
        <v>0.64400000000000002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2810</v>
      </c>
      <c r="G1139" s="20">
        <f t="shared" si="35"/>
        <v>6.2E-2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2895</v>
      </c>
      <c r="G1140" s="20">
        <f t="shared" si="35"/>
        <v>3.2000000000000001E-2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1191</v>
      </c>
      <c r="G1141" s="20">
        <f t="shared" si="35"/>
        <v>0.59899999999999998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67</v>
      </c>
      <c r="G1142" s="20">
        <f t="shared" si="35"/>
        <v>0.97599999999999998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2838</v>
      </c>
      <c r="G1143" s="20">
        <f t="shared" si="35"/>
        <v>5.0999999999999997E-2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677</v>
      </c>
      <c r="G1144" s="20">
        <f t="shared" si="35"/>
        <v>0.77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2901</v>
      </c>
      <c r="G1145" s="20">
        <f t="shared" si="35"/>
        <v>2.9000000000000001E-2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1662</v>
      </c>
      <c r="G1146" s="20">
        <f t="shared" si="35"/>
        <v>0.437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426</v>
      </c>
      <c r="G1147" s="20">
        <f t="shared" si="35"/>
        <v>0.84899999999999998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2844</v>
      </c>
      <c r="G1148" s="20">
        <f t="shared" si="35"/>
        <v>4.7E-2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537</v>
      </c>
      <c r="G1149" s="20">
        <f t="shared" si="35"/>
        <v>0.82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1574</v>
      </c>
      <c r="G1150" s="20">
        <f t="shared" si="35"/>
        <v>0.45300000000000001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2948</v>
      </c>
      <c r="G1151" s="20">
        <f t="shared" si="35"/>
        <v>0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462</v>
      </c>
      <c r="G1152" s="20">
        <f t="shared" si="35"/>
        <v>0.84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1776</v>
      </c>
      <c r="G1153" s="20">
        <f t="shared" si="35"/>
        <v>0.40300000000000002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2852</v>
      </c>
      <c r="G1154" s="20">
        <f t="shared" si="35"/>
        <v>4.2999999999999997E-2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 E1155:E5288)</f>
        <v>2883</v>
      </c>
      <c r="G1155" s="20">
        <f t="shared" ref="G1155:G1218" si="37">PERCENTRANK(E1155:E5288, E1155)</f>
        <v>3.2000000000000001E-2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2914</v>
      </c>
      <c r="G1156" s="20">
        <f t="shared" si="37"/>
        <v>2.1000000000000001E-2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2943</v>
      </c>
      <c r="G1157" s="20">
        <f t="shared" si="37"/>
        <v>0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1807</v>
      </c>
      <c r="G1158" s="20">
        <f t="shared" si="37"/>
        <v>0.39300000000000002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1573</v>
      </c>
      <c r="G1159" s="20">
        <f t="shared" si="37"/>
        <v>0.45200000000000001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944</v>
      </c>
      <c r="G1160" s="20">
        <f t="shared" si="37"/>
        <v>0.67500000000000004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1486</v>
      </c>
      <c r="G1161" s="20">
        <f t="shared" si="37"/>
        <v>0.49299999999999999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1244</v>
      </c>
      <c r="G1162" s="20">
        <f t="shared" si="37"/>
        <v>0.56799999999999995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2938</v>
      </c>
      <c r="G1163" s="20">
        <f t="shared" si="37"/>
        <v>0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1432</v>
      </c>
      <c r="G1164" s="20">
        <f t="shared" si="37"/>
        <v>0.51400000000000001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994</v>
      </c>
      <c r="G1165" s="20">
        <f t="shared" si="37"/>
        <v>0.66200000000000003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2936</v>
      </c>
      <c r="G1166" s="20">
        <f t="shared" si="37"/>
        <v>0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2859</v>
      </c>
      <c r="G1167" s="20">
        <f t="shared" si="37"/>
        <v>3.5999999999999997E-2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1243</v>
      </c>
      <c r="G1168" s="20">
        <f t="shared" si="37"/>
        <v>0.56799999999999995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1132</v>
      </c>
      <c r="G1169" s="20">
        <f t="shared" si="37"/>
        <v>0.61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2816</v>
      </c>
      <c r="G1170" s="20">
        <f t="shared" si="37"/>
        <v>4.9000000000000002E-2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1429</v>
      </c>
      <c r="G1171" s="20">
        <f t="shared" si="37"/>
        <v>0.51400000000000001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1309</v>
      </c>
      <c r="G1172" s="20">
        <f t="shared" si="37"/>
        <v>0.55800000000000005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2925</v>
      </c>
      <c r="G1173" s="20">
        <f t="shared" si="37"/>
        <v>1.2E-2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2894</v>
      </c>
      <c r="G1174" s="20">
        <f t="shared" si="37"/>
        <v>2.1000000000000001E-2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908</v>
      </c>
      <c r="G1175" s="20">
        <f t="shared" si="37"/>
        <v>0.68799999999999994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2796</v>
      </c>
      <c r="G1176" s="20">
        <f t="shared" si="37"/>
        <v>5.5E-2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2879</v>
      </c>
      <c r="G1177" s="20">
        <f t="shared" si="37"/>
        <v>2.7E-2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1789</v>
      </c>
      <c r="G1178" s="20">
        <f t="shared" si="37"/>
        <v>0.39500000000000002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852</v>
      </c>
      <c r="G1179" s="20">
        <f t="shared" si="37"/>
        <v>0.69899999999999995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1358</v>
      </c>
      <c r="G1180" s="20">
        <f t="shared" si="37"/>
        <v>0.53900000000000003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2854</v>
      </c>
      <c r="G1181" s="20">
        <f t="shared" si="37"/>
        <v>3.3000000000000002E-2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1678</v>
      </c>
      <c r="G1182" s="20">
        <f t="shared" si="37"/>
        <v>0.42599999999999999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376</v>
      </c>
      <c r="G1183" s="20">
        <f t="shared" si="37"/>
        <v>0.86699999999999999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1017</v>
      </c>
      <c r="G1184" s="20">
        <f t="shared" si="37"/>
        <v>0.64200000000000002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2918</v>
      </c>
      <c r="G1185" s="20">
        <f t="shared" si="37"/>
        <v>0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2864</v>
      </c>
      <c r="G1186" s="20">
        <f t="shared" si="37"/>
        <v>2.9000000000000001E-2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1238</v>
      </c>
      <c r="G1187" s="20">
        <f t="shared" si="37"/>
        <v>0.56699999999999995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2916</v>
      </c>
      <c r="G1188" s="20">
        <f t="shared" si="37"/>
        <v>0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2916</v>
      </c>
      <c r="G1189" s="20">
        <f t="shared" si="37"/>
        <v>0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701</v>
      </c>
      <c r="G1190" s="20">
        <f t="shared" si="37"/>
        <v>0.748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223</v>
      </c>
      <c r="G1191" s="20">
        <f t="shared" si="37"/>
        <v>0.92400000000000004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73</v>
      </c>
      <c r="G1192" s="20">
        <f t="shared" si="37"/>
        <v>0.97399999999999998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975</v>
      </c>
      <c r="G1193" s="20">
        <f t="shared" si="37"/>
        <v>0.66800000000000004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2821</v>
      </c>
      <c r="G1194" s="20">
        <f t="shared" si="37"/>
        <v>0.04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236</v>
      </c>
      <c r="G1195" s="20">
        <f t="shared" si="37"/>
        <v>0.91300000000000003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969</v>
      </c>
      <c r="G1196" s="20">
        <f t="shared" si="37"/>
        <v>0.66900000000000004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2909</v>
      </c>
      <c r="G1197" s="20">
        <f t="shared" si="37"/>
        <v>0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1320</v>
      </c>
      <c r="G1198" s="20">
        <f t="shared" si="37"/>
        <v>0.54900000000000004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1050</v>
      </c>
      <c r="G1199" s="20">
        <f t="shared" si="37"/>
        <v>0.64200000000000002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2907</v>
      </c>
      <c r="G1200" s="20">
        <f t="shared" si="37"/>
        <v>0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422</v>
      </c>
      <c r="G1201" s="20">
        <f t="shared" si="37"/>
        <v>0.84799999999999998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635</v>
      </c>
      <c r="G1202" s="20">
        <f t="shared" si="37"/>
        <v>0.77500000000000002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2905</v>
      </c>
      <c r="G1203" s="20">
        <f t="shared" si="37"/>
        <v>0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422</v>
      </c>
      <c r="G1204" s="20">
        <f t="shared" si="37"/>
        <v>0.84799999999999998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894</v>
      </c>
      <c r="G1205" s="20">
        <f t="shared" si="37"/>
        <v>0.69399999999999995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2875</v>
      </c>
      <c r="G1206" s="20">
        <f t="shared" si="37"/>
        <v>1.7999999999999999E-2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2902</v>
      </c>
      <c r="G1207" s="20">
        <f t="shared" si="37"/>
        <v>0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2902</v>
      </c>
      <c r="G1208" s="20">
        <f t="shared" si="37"/>
        <v>0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476</v>
      </c>
      <c r="G1209" s="20">
        <f t="shared" si="37"/>
        <v>0.83699999999999997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4</v>
      </c>
      <c r="G1210" s="20">
        <f t="shared" si="37"/>
        <v>0.998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1709</v>
      </c>
      <c r="G1211" s="20">
        <f t="shared" si="37"/>
        <v>0.41399999999999998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2878</v>
      </c>
      <c r="G1212" s="20">
        <f t="shared" si="37"/>
        <v>1.2999999999999999E-2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2855</v>
      </c>
      <c r="G1213" s="20">
        <f t="shared" si="37"/>
        <v>0.02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967</v>
      </c>
      <c r="G1214" s="20">
        <f t="shared" si="37"/>
        <v>0.66500000000000004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569</v>
      </c>
      <c r="G1215" s="20">
        <f t="shared" si="37"/>
        <v>0.80500000000000005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631</v>
      </c>
      <c r="G1216" s="20">
        <f t="shared" si="37"/>
        <v>0.77600000000000002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494</v>
      </c>
      <c r="G1217" s="20">
        <f t="shared" si="37"/>
        <v>0.82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1171</v>
      </c>
      <c r="G1218" s="20">
        <f t="shared" si="37"/>
        <v>0.59799999999999998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 E1219:E5352)</f>
        <v>1476</v>
      </c>
      <c r="G1219" s="20">
        <f t="shared" ref="G1219:G1282" si="39">PERCENTRANK(E1219:E5352, E1219)</f>
        <v>0.48899999999999999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2891</v>
      </c>
      <c r="G1220" s="20">
        <f t="shared" si="39"/>
        <v>0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2846</v>
      </c>
      <c r="G1221" s="20">
        <f t="shared" si="39"/>
        <v>2.3E-2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350</v>
      </c>
      <c r="G1222" s="20">
        <f t="shared" si="39"/>
        <v>0.875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200</v>
      </c>
      <c r="G1223" s="20">
        <f t="shared" si="39"/>
        <v>0.92400000000000004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791</v>
      </c>
      <c r="G1224" s="20">
        <f t="shared" si="39"/>
        <v>0.72799999999999998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1760</v>
      </c>
      <c r="G1225" s="20">
        <f t="shared" si="39"/>
        <v>0.39400000000000002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2827</v>
      </c>
      <c r="G1226" s="20">
        <f t="shared" si="39"/>
        <v>2.5999999999999999E-2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1132</v>
      </c>
      <c r="G1227" s="20">
        <f t="shared" si="39"/>
        <v>0.61099999999999999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1757</v>
      </c>
      <c r="G1228" s="20">
        <f t="shared" si="39"/>
        <v>0.39500000000000002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2822</v>
      </c>
      <c r="G1229" s="20">
        <f t="shared" si="39"/>
        <v>2.8000000000000001E-2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2862</v>
      </c>
      <c r="G1230" s="20">
        <f t="shared" si="39"/>
        <v>1.2999999999999999E-2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489</v>
      </c>
      <c r="G1231" s="20">
        <f t="shared" si="39"/>
        <v>0.83099999999999996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2242</v>
      </c>
      <c r="G1232" s="20">
        <f t="shared" si="39"/>
        <v>0.20499999999999999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1078</v>
      </c>
      <c r="G1233" s="20">
        <f t="shared" si="39"/>
        <v>0.628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253</v>
      </c>
      <c r="G1234" s="20">
        <f t="shared" si="39"/>
        <v>0.91300000000000003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414</v>
      </c>
      <c r="G1235" s="20">
        <f t="shared" si="39"/>
        <v>0.85599999999999998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727</v>
      </c>
      <c r="G1236" s="20">
        <f t="shared" si="39"/>
        <v>0.748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2238</v>
      </c>
      <c r="G1237" s="20">
        <f t="shared" si="39"/>
        <v>0.20599999999999999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2238</v>
      </c>
      <c r="G1238" s="20">
        <f t="shared" si="39"/>
        <v>0.20599999999999999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1529</v>
      </c>
      <c r="G1239" s="20">
        <f t="shared" si="39"/>
        <v>0.45300000000000001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1211</v>
      </c>
      <c r="G1240" s="20">
        <f t="shared" si="39"/>
        <v>0.56899999999999995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2838</v>
      </c>
      <c r="G1241" s="20">
        <f t="shared" si="39"/>
        <v>1.9E-2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1528</v>
      </c>
      <c r="G1242" s="20">
        <f t="shared" si="39"/>
        <v>0.45300000000000001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656</v>
      </c>
      <c r="G1243" s="20">
        <f t="shared" si="39"/>
        <v>0.77300000000000002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2868</v>
      </c>
      <c r="G1244" s="20">
        <f t="shared" si="39"/>
        <v>0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2769</v>
      </c>
      <c r="G1245" s="20">
        <f t="shared" si="39"/>
        <v>4.2000000000000003E-2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793</v>
      </c>
      <c r="G1246" s="20">
        <f t="shared" si="39"/>
        <v>0.72399999999999998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2816</v>
      </c>
      <c r="G1247" s="20">
        <f t="shared" si="39"/>
        <v>2.4E-2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797</v>
      </c>
      <c r="G1248" s="20">
        <f t="shared" si="39"/>
        <v>0.72399999999999998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1390</v>
      </c>
      <c r="G1249" s="20">
        <f t="shared" si="39"/>
        <v>0.51500000000000001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123</v>
      </c>
      <c r="G1250" s="20">
        <f t="shared" si="39"/>
        <v>0.95599999999999996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917</v>
      </c>
      <c r="G1251" s="20">
        <f t="shared" si="39"/>
        <v>0.67500000000000004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1326</v>
      </c>
      <c r="G1252" s="20">
        <f t="shared" si="39"/>
        <v>0.52400000000000002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1623</v>
      </c>
      <c r="G1253" s="20">
        <f t="shared" si="39"/>
        <v>0.434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186</v>
      </c>
      <c r="G1254" s="20">
        <f t="shared" si="39"/>
        <v>0.93400000000000005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521</v>
      </c>
      <c r="G1255" s="20">
        <f t="shared" si="39"/>
        <v>0.81899999999999995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796</v>
      </c>
      <c r="G1256" s="20">
        <f t="shared" si="39"/>
        <v>0.71799999999999997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2856</v>
      </c>
      <c r="G1257" s="20">
        <f t="shared" si="39"/>
        <v>0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1660</v>
      </c>
      <c r="G1258" s="20">
        <f t="shared" si="39"/>
        <v>0.41699999999999998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2763</v>
      </c>
      <c r="G1259" s="20">
        <f t="shared" si="39"/>
        <v>3.9E-2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1434</v>
      </c>
      <c r="G1260" s="20">
        <f t="shared" si="39"/>
        <v>0.49399999999999999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2804</v>
      </c>
      <c r="G1261" s="20">
        <f t="shared" si="39"/>
        <v>2.4E-2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864</v>
      </c>
      <c r="G1262" s="20">
        <f t="shared" si="39"/>
        <v>0.69899999999999995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2729</v>
      </c>
      <c r="G1263" s="20">
        <f t="shared" si="39"/>
        <v>0.05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1598</v>
      </c>
      <c r="G1264" s="20">
        <f t="shared" si="39"/>
        <v>0.437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2728</v>
      </c>
      <c r="G1265" s="20">
        <f t="shared" si="39"/>
        <v>4.9000000000000002E-2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2754</v>
      </c>
      <c r="G1266" s="20">
        <f t="shared" si="39"/>
        <v>3.9E-2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1676</v>
      </c>
      <c r="G1267" s="20">
        <f t="shared" si="39"/>
        <v>0.41499999999999998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1454</v>
      </c>
      <c r="G1268" s="20">
        <f t="shared" si="39"/>
        <v>0.48899999999999999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1777</v>
      </c>
      <c r="G1269" s="20">
        <f t="shared" si="39"/>
        <v>0.377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1268</v>
      </c>
      <c r="G1270" s="20">
        <f t="shared" si="39"/>
        <v>0.55100000000000005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2785</v>
      </c>
      <c r="G1271" s="20">
        <f t="shared" si="39"/>
        <v>2.7E-2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757</v>
      </c>
      <c r="G1272" s="20">
        <f t="shared" si="39"/>
        <v>0.72699999999999998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346</v>
      </c>
      <c r="G1273" s="20">
        <f t="shared" si="39"/>
        <v>0.874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680</v>
      </c>
      <c r="G1274" s="20">
        <f t="shared" si="39"/>
        <v>0.749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982</v>
      </c>
      <c r="G1275" s="20">
        <f t="shared" si="39"/>
        <v>0.64300000000000002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2774</v>
      </c>
      <c r="G1276" s="20">
        <f t="shared" si="39"/>
        <v>2.9000000000000001E-2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481</v>
      </c>
      <c r="G1277" s="20">
        <f t="shared" si="39"/>
        <v>0.83099999999999996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1620</v>
      </c>
      <c r="G1278" s="20">
        <f t="shared" si="39"/>
        <v>0.432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290</v>
      </c>
      <c r="G1279" s="20">
        <f t="shared" si="39"/>
        <v>0.89500000000000002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2719</v>
      </c>
      <c r="G1280" s="20">
        <f t="shared" si="39"/>
        <v>4.7E-2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2770</v>
      </c>
      <c r="G1281" s="20">
        <f t="shared" si="39"/>
        <v>2.9000000000000001E-2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650</v>
      </c>
      <c r="G1282" s="20">
        <f t="shared" si="39"/>
        <v>0.76900000000000002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 E1283:E5416)</f>
        <v>784</v>
      </c>
      <c r="G1283" s="20">
        <f t="shared" ref="G1283:G1346" si="41">PERCENTRANK(E1283:E5416, E1283)</f>
        <v>0.72399999999999998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2799</v>
      </c>
      <c r="G1284" s="20">
        <f t="shared" si="41"/>
        <v>1.7000000000000001E-2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18</v>
      </c>
      <c r="G1285" s="20">
        <f t="shared" si="41"/>
        <v>0.99099999999999999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2732</v>
      </c>
      <c r="G1286" s="20">
        <f t="shared" si="41"/>
        <v>4.1000000000000002E-2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133</v>
      </c>
      <c r="G1287" s="20">
        <f t="shared" si="41"/>
        <v>0.94699999999999995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258</v>
      </c>
      <c r="G1288" s="20">
        <f t="shared" si="41"/>
        <v>0.90900000000000003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975</v>
      </c>
      <c r="G1289" s="20">
        <f t="shared" si="41"/>
        <v>0.64400000000000002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410</v>
      </c>
      <c r="G1290" s="20">
        <f t="shared" si="41"/>
        <v>0.84799999999999998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1700</v>
      </c>
      <c r="G1291" s="20">
        <f t="shared" si="41"/>
        <v>0.39700000000000002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1729</v>
      </c>
      <c r="G1292" s="20">
        <f t="shared" si="41"/>
        <v>0.38700000000000001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1055</v>
      </c>
      <c r="G1293" s="20">
        <f t="shared" si="41"/>
        <v>0.627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1500</v>
      </c>
      <c r="G1294" s="20">
        <f t="shared" si="41"/>
        <v>0.45300000000000001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974</v>
      </c>
      <c r="G1295" s="20">
        <f t="shared" si="41"/>
        <v>0.64400000000000002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2765</v>
      </c>
      <c r="G1296" s="20">
        <f t="shared" si="41"/>
        <v>2.5000000000000001E-2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2736</v>
      </c>
      <c r="G1297" s="20">
        <f t="shared" si="41"/>
        <v>3.5999999999999997E-2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641</v>
      </c>
      <c r="G1298" s="20">
        <f t="shared" si="41"/>
        <v>0.77400000000000002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1713</v>
      </c>
      <c r="G1299" s="20">
        <f t="shared" si="41"/>
        <v>0.39500000000000002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91</v>
      </c>
      <c r="G1300" s="20">
        <f t="shared" si="41"/>
        <v>0.96699999999999997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310</v>
      </c>
      <c r="G1301" s="20">
        <f t="shared" si="41"/>
        <v>0.88100000000000001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2707</v>
      </c>
      <c r="G1302" s="20">
        <f t="shared" si="41"/>
        <v>4.3999999999999997E-2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1364</v>
      </c>
      <c r="G1303" s="20">
        <f t="shared" si="41"/>
        <v>0.51500000000000001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1303</v>
      </c>
      <c r="G1304" s="20">
        <f t="shared" si="41"/>
        <v>0.52400000000000002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1575</v>
      </c>
      <c r="G1305" s="20">
        <f t="shared" si="41"/>
        <v>0.437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2768</v>
      </c>
      <c r="G1306" s="20">
        <f t="shared" si="41"/>
        <v>2.1000000000000001E-2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864</v>
      </c>
      <c r="G1307" s="20">
        <f t="shared" si="41"/>
        <v>0.69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1302</v>
      </c>
      <c r="G1308" s="20">
        <f t="shared" si="41"/>
        <v>0.52400000000000002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1791</v>
      </c>
      <c r="G1309" s="20">
        <f t="shared" si="41"/>
        <v>0.36599999999999999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398</v>
      </c>
      <c r="G1310" s="20">
        <f t="shared" si="41"/>
        <v>0.85699999999999998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1049</v>
      </c>
      <c r="G1311" s="20">
        <f t="shared" si="41"/>
        <v>0.627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152</v>
      </c>
      <c r="G1312" s="20">
        <f t="shared" si="41"/>
        <v>0.94599999999999995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1299</v>
      </c>
      <c r="G1313" s="20">
        <f t="shared" si="41"/>
        <v>0.52400000000000002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1427</v>
      </c>
      <c r="G1314" s="20">
        <f t="shared" si="41"/>
        <v>0.49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809</v>
      </c>
      <c r="G1315" s="20">
        <f t="shared" si="41"/>
        <v>0.7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809</v>
      </c>
      <c r="G1316" s="20">
        <f t="shared" si="41"/>
        <v>0.7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2695</v>
      </c>
      <c r="G1317" s="20">
        <f t="shared" si="41"/>
        <v>4.3999999999999997E-2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2726</v>
      </c>
      <c r="G1318" s="20">
        <f t="shared" si="41"/>
        <v>3.2000000000000001E-2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2764</v>
      </c>
      <c r="G1319" s="20">
        <f t="shared" si="41"/>
        <v>1.7999999999999999E-2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192</v>
      </c>
      <c r="G1320" s="20">
        <f t="shared" si="41"/>
        <v>0.93200000000000005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151</v>
      </c>
      <c r="G1321" s="20">
        <f t="shared" si="41"/>
        <v>0.94599999999999995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2690</v>
      </c>
      <c r="G1322" s="20">
        <f t="shared" si="41"/>
        <v>4.3999999999999997E-2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1</v>
      </c>
      <c r="G1323" s="20">
        <f t="shared" si="41"/>
        <v>1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8</v>
      </c>
      <c r="G1324" s="20">
        <f t="shared" si="41"/>
        <v>0.997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305</v>
      </c>
      <c r="G1325" s="20">
        <f t="shared" si="41"/>
        <v>0.88200000000000001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351</v>
      </c>
      <c r="G1326" s="20">
        <f t="shared" si="41"/>
        <v>0.875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13</v>
      </c>
      <c r="G1327" s="20">
        <f t="shared" si="41"/>
        <v>0.995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72</v>
      </c>
      <c r="G1328" s="20">
        <f t="shared" si="41"/>
        <v>0.97399999999999998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2785</v>
      </c>
      <c r="G1329" s="20">
        <f t="shared" si="41"/>
        <v>0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61</v>
      </c>
      <c r="G1330" s="20">
        <f t="shared" si="41"/>
        <v>0.97799999999999998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1667</v>
      </c>
      <c r="G1331" s="20">
        <f t="shared" si="41"/>
        <v>0.40400000000000003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1700</v>
      </c>
      <c r="G1332" s="20">
        <f t="shared" si="41"/>
        <v>0.38900000000000001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1557</v>
      </c>
      <c r="G1333" s="20">
        <f t="shared" si="41"/>
        <v>0.438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1288</v>
      </c>
      <c r="G1334" s="20">
        <f t="shared" si="41"/>
        <v>0.52500000000000002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1415</v>
      </c>
      <c r="G1335" s="20">
        <f t="shared" si="41"/>
        <v>0.49099999999999999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2712</v>
      </c>
      <c r="G1336" s="20">
        <f t="shared" si="41"/>
        <v>3.1E-2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1013</v>
      </c>
      <c r="G1337" s="20">
        <f t="shared" si="41"/>
        <v>0.63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2777</v>
      </c>
      <c r="G1338" s="20">
        <f t="shared" si="41"/>
        <v>0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2777</v>
      </c>
      <c r="G1339" s="20">
        <f t="shared" si="41"/>
        <v>0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1438</v>
      </c>
      <c r="G1340" s="20">
        <f t="shared" si="41"/>
        <v>0.47799999999999998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1609</v>
      </c>
      <c r="G1341" s="20">
        <f t="shared" si="41"/>
        <v>0.41799999999999998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2737</v>
      </c>
      <c r="G1342" s="20">
        <f t="shared" si="41"/>
        <v>1.7000000000000001E-2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2733</v>
      </c>
      <c r="G1343" s="20">
        <f t="shared" si="41"/>
        <v>2.1000000000000001E-2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2773</v>
      </c>
      <c r="G1344" s="20">
        <f t="shared" si="41"/>
        <v>0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2679</v>
      </c>
      <c r="G1345" s="20">
        <f t="shared" si="41"/>
        <v>0.04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885</v>
      </c>
      <c r="G1346" s="20">
        <f t="shared" si="41"/>
        <v>0.67500000000000004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 E1347:E5480)</f>
        <v>2705</v>
      </c>
      <c r="G1347" s="20">
        <f t="shared" ref="G1347:G1410" si="43">PERCENTRANK(E1347:E5480, E1347)</f>
        <v>0.03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837</v>
      </c>
      <c r="G1348" s="20">
        <f t="shared" si="43"/>
        <v>0.7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253</v>
      </c>
      <c r="G1349" s="20">
        <f t="shared" si="43"/>
        <v>0.90200000000000002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219</v>
      </c>
      <c r="G1350" s="20">
        <f t="shared" si="43"/>
        <v>0.92100000000000004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31</v>
      </c>
      <c r="G1351" s="20">
        <f t="shared" si="43"/>
        <v>0.98899999999999999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2729</v>
      </c>
      <c r="G1352" s="20">
        <f t="shared" si="43"/>
        <v>1.7000000000000001E-2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150</v>
      </c>
      <c r="G1353" s="20">
        <f t="shared" si="43"/>
        <v>0.94499999999999995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1432</v>
      </c>
      <c r="G1354" s="20">
        <f t="shared" si="43"/>
        <v>0.47799999999999998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1387</v>
      </c>
      <c r="G1355" s="20">
        <f t="shared" si="43"/>
        <v>0.49399999999999999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2664</v>
      </c>
      <c r="G1356" s="20">
        <f t="shared" si="43"/>
        <v>4.1000000000000002E-2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846</v>
      </c>
      <c r="G1357" s="20">
        <f t="shared" si="43"/>
        <v>0.69099999999999995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2713</v>
      </c>
      <c r="G1358" s="20">
        <f t="shared" si="43"/>
        <v>2.1999999999999999E-2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2723</v>
      </c>
      <c r="G1359" s="20">
        <f t="shared" si="43"/>
        <v>1.7000000000000001E-2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904</v>
      </c>
      <c r="G1360" s="20">
        <f t="shared" si="43"/>
        <v>0.67300000000000004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1336</v>
      </c>
      <c r="G1361" s="20">
        <f t="shared" si="43"/>
        <v>0.51600000000000001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2682</v>
      </c>
      <c r="G1362" s="20">
        <f t="shared" si="43"/>
        <v>3.3000000000000002E-2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2755</v>
      </c>
      <c r="G1363" s="20">
        <f t="shared" si="43"/>
        <v>0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583</v>
      </c>
      <c r="G1364" s="20">
        <f t="shared" si="43"/>
        <v>0.78800000000000003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544</v>
      </c>
      <c r="G1365" s="20">
        <f t="shared" si="43"/>
        <v>0.79300000000000004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544</v>
      </c>
      <c r="G1366" s="20">
        <f t="shared" si="43"/>
        <v>0.79300000000000004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652</v>
      </c>
      <c r="G1367" s="20">
        <f t="shared" si="43"/>
        <v>0.751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2716</v>
      </c>
      <c r="G1368" s="20">
        <f t="shared" si="43"/>
        <v>1.7000000000000001E-2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1275</v>
      </c>
      <c r="G1369" s="20">
        <f t="shared" si="43"/>
        <v>0.52400000000000002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919</v>
      </c>
      <c r="G1370" s="20">
        <f t="shared" si="43"/>
        <v>0.66500000000000004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707</v>
      </c>
      <c r="G1371" s="20">
        <f t="shared" si="43"/>
        <v>0.74099999999999999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1676</v>
      </c>
      <c r="G1372" s="20">
        <f t="shared" si="43"/>
        <v>0.38900000000000001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762</v>
      </c>
      <c r="G1373" s="20">
        <f t="shared" si="43"/>
        <v>0.71899999999999997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1453</v>
      </c>
      <c r="G1374" s="20">
        <f t="shared" si="43"/>
        <v>0.45400000000000001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2710</v>
      </c>
      <c r="G1375" s="20">
        <f t="shared" si="43"/>
        <v>1.7000000000000001E-2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2710</v>
      </c>
      <c r="G1376" s="20">
        <f t="shared" si="43"/>
        <v>1.7000000000000001E-2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2700</v>
      </c>
      <c r="G1377" s="20">
        <f t="shared" si="43"/>
        <v>0.02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895</v>
      </c>
      <c r="G1378" s="20">
        <f t="shared" si="43"/>
        <v>0.67500000000000004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1327</v>
      </c>
      <c r="G1379" s="20">
        <f t="shared" si="43"/>
        <v>0.51600000000000001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544</v>
      </c>
      <c r="G1380" s="20">
        <f t="shared" si="43"/>
        <v>0.79300000000000004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990</v>
      </c>
      <c r="G1381" s="20">
        <f t="shared" si="43"/>
        <v>0.63900000000000001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1372</v>
      </c>
      <c r="G1382" s="20">
        <f t="shared" si="43"/>
        <v>0.495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995</v>
      </c>
      <c r="G1383" s="20">
        <f t="shared" si="43"/>
        <v>0.63100000000000001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2705</v>
      </c>
      <c r="G1384" s="20">
        <f t="shared" si="43"/>
        <v>1.6E-2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274</v>
      </c>
      <c r="G1385" s="20">
        <f t="shared" si="43"/>
        <v>0.89700000000000002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2733</v>
      </c>
      <c r="G1386" s="20">
        <f t="shared" si="43"/>
        <v>0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2733</v>
      </c>
      <c r="G1387" s="20">
        <f t="shared" si="43"/>
        <v>0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1040</v>
      </c>
      <c r="G1388" s="20">
        <f t="shared" si="43"/>
        <v>0.61299999999999999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1400</v>
      </c>
      <c r="G1389" s="20">
        <f t="shared" si="43"/>
        <v>0.49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1247</v>
      </c>
      <c r="G1390" s="20">
        <f t="shared" si="43"/>
        <v>0.54200000000000004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47</v>
      </c>
      <c r="G1391" s="20">
        <f t="shared" si="43"/>
        <v>0.97899999999999998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325</v>
      </c>
      <c r="G1392" s="20">
        <f t="shared" si="43"/>
        <v>0.877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2688</v>
      </c>
      <c r="G1393" s="20">
        <f t="shared" si="43"/>
        <v>1.9E-2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47</v>
      </c>
      <c r="G1394" s="20">
        <f t="shared" si="43"/>
        <v>0.97899999999999998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215</v>
      </c>
      <c r="G1395" s="20">
        <f t="shared" si="43"/>
        <v>0.92100000000000004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1059</v>
      </c>
      <c r="G1396" s="20">
        <f t="shared" si="43"/>
        <v>0.61099999999999999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247</v>
      </c>
      <c r="G1397" s="20">
        <f t="shared" si="43"/>
        <v>0.90300000000000002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215</v>
      </c>
      <c r="G1398" s="20">
        <f t="shared" si="43"/>
        <v>0.91500000000000004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693</v>
      </c>
      <c r="G1399" s="20">
        <f t="shared" si="43"/>
        <v>0.747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2721</v>
      </c>
      <c r="G1400" s="20">
        <f t="shared" si="43"/>
        <v>0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2721</v>
      </c>
      <c r="G1401" s="20">
        <f t="shared" si="43"/>
        <v>0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1656</v>
      </c>
      <c r="G1402" s="20">
        <f t="shared" si="43"/>
        <v>0.39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93</v>
      </c>
      <c r="G1403" s="20">
        <f t="shared" si="43"/>
        <v>0.96099999999999997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610</v>
      </c>
      <c r="G1404" s="20">
        <f t="shared" si="43"/>
        <v>0.77700000000000002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361</v>
      </c>
      <c r="G1405" s="20">
        <f t="shared" si="43"/>
        <v>0.86299999999999999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1324</v>
      </c>
      <c r="G1406" s="20">
        <f t="shared" si="43"/>
        <v>0.51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984</v>
      </c>
      <c r="G1407" s="20">
        <f t="shared" si="43"/>
        <v>0.63200000000000001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2715</v>
      </c>
      <c r="G1408" s="20">
        <f t="shared" si="43"/>
        <v>0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1231</v>
      </c>
      <c r="G1409" s="20">
        <f t="shared" si="43"/>
        <v>0.54800000000000004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117</v>
      </c>
      <c r="G1410" s="20">
        <f t="shared" si="43"/>
        <v>0.95599999999999996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 E1411:E5544)</f>
        <v>1669</v>
      </c>
      <c r="G1411" s="20">
        <f t="shared" ref="G1411:G1474" si="45">PERCENTRANK(E1411:E5544, E1411)</f>
        <v>0.38500000000000001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416</v>
      </c>
      <c r="G1412" s="20">
        <f t="shared" si="45"/>
        <v>0.84199999999999997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1125</v>
      </c>
      <c r="G1413" s="20">
        <f t="shared" si="45"/>
        <v>0.58599999999999997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2691</v>
      </c>
      <c r="G1414" s="20">
        <f t="shared" si="45"/>
        <v>8.9999999999999993E-3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2640</v>
      </c>
      <c r="G1415" s="20">
        <f t="shared" si="45"/>
        <v>2.9000000000000001E-2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1182</v>
      </c>
      <c r="G1416" s="20">
        <f t="shared" si="45"/>
        <v>0.56399999999999995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776</v>
      </c>
      <c r="G1417" s="20">
        <f t="shared" si="45"/>
        <v>0.70199999999999996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2706</v>
      </c>
      <c r="G1418" s="20">
        <f t="shared" si="45"/>
        <v>0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1112</v>
      </c>
      <c r="G1419" s="20">
        <f t="shared" si="45"/>
        <v>0.59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623</v>
      </c>
      <c r="G1420" s="20">
        <f t="shared" si="45"/>
        <v>0.76900000000000002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1301</v>
      </c>
      <c r="G1421" s="20">
        <f t="shared" si="45"/>
        <v>0.51900000000000002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2683</v>
      </c>
      <c r="G1422" s="20">
        <f t="shared" si="45"/>
        <v>1.0999999999999999E-2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2668</v>
      </c>
      <c r="G1423" s="20">
        <f t="shared" si="45"/>
        <v>1.6E-2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2620</v>
      </c>
      <c r="G1424" s="20">
        <f t="shared" si="45"/>
        <v>3.3000000000000002E-2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1388</v>
      </c>
      <c r="G1425" s="20">
        <f t="shared" si="45"/>
        <v>0.48099999999999998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2695</v>
      </c>
      <c r="G1426" s="20">
        <f t="shared" si="45"/>
        <v>5.0000000000000001E-3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525</v>
      </c>
      <c r="G1427" s="20">
        <f t="shared" si="45"/>
        <v>0.80500000000000005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2618</v>
      </c>
      <c r="G1428" s="20">
        <f t="shared" si="45"/>
        <v>3.3000000000000002E-2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2627</v>
      </c>
      <c r="G1429" s="20">
        <f t="shared" si="45"/>
        <v>2.8000000000000001E-2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2615</v>
      </c>
      <c r="G1430" s="20">
        <f t="shared" si="45"/>
        <v>3.3000000000000002E-2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2630</v>
      </c>
      <c r="G1431" s="20">
        <f t="shared" si="45"/>
        <v>2.7E-2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1122</v>
      </c>
      <c r="G1432" s="20">
        <f t="shared" si="45"/>
        <v>0.58399999999999996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2617</v>
      </c>
      <c r="G1433" s="20">
        <f t="shared" si="45"/>
        <v>0.03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2645</v>
      </c>
      <c r="G1434" s="20">
        <f t="shared" si="45"/>
        <v>2.1000000000000001E-2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637</v>
      </c>
      <c r="G1435" s="20">
        <f t="shared" si="45"/>
        <v>0.75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2649</v>
      </c>
      <c r="G1436" s="20">
        <f t="shared" si="45"/>
        <v>1.7999999999999999E-2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2641</v>
      </c>
      <c r="G1437" s="20">
        <f t="shared" si="45"/>
        <v>2.1000000000000001E-2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2687</v>
      </c>
      <c r="G1438" s="20">
        <f t="shared" si="45"/>
        <v>0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525</v>
      </c>
      <c r="G1439" s="20">
        <f t="shared" si="45"/>
        <v>0.80500000000000005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2646</v>
      </c>
      <c r="G1440" s="20">
        <f t="shared" si="45"/>
        <v>1.7999999999999999E-2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2629</v>
      </c>
      <c r="G1441" s="20">
        <f t="shared" si="45"/>
        <v>2.4E-2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1019</v>
      </c>
      <c r="G1442" s="20">
        <f t="shared" si="45"/>
        <v>0.621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772</v>
      </c>
      <c r="G1443" s="20">
        <f t="shared" si="45"/>
        <v>0.70099999999999996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2681</v>
      </c>
      <c r="G1444" s="20">
        <f t="shared" si="45"/>
        <v>4.0000000000000001E-3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416</v>
      </c>
      <c r="G1445" s="20">
        <f t="shared" si="45"/>
        <v>0.84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2647</v>
      </c>
      <c r="G1446" s="20">
        <f t="shared" si="45"/>
        <v>1.4999999999999999E-2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1521</v>
      </c>
      <c r="G1447" s="20">
        <f t="shared" si="45"/>
        <v>0.42799999999999999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2677</v>
      </c>
      <c r="G1448" s="20">
        <f t="shared" si="45"/>
        <v>4.0000000000000001E-3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1548</v>
      </c>
      <c r="G1449" s="20">
        <f t="shared" si="45"/>
        <v>0.41799999999999998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2659</v>
      </c>
      <c r="G1450" s="20">
        <f t="shared" si="45"/>
        <v>0.01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1632</v>
      </c>
      <c r="G1451" s="20">
        <f t="shared" si="45"/>
        <v>0.38800000000000001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2613</v>
      </c>
      <c r="G1452" s="20">
        <f t="shared" si="45"/>
        <v>2.5999999999999999E-2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852</v>
      </c>
      <c r="G1453" s="20">
        <f t="shared" si="45"/>
        <v>0.67500000000000004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1121</v>
      </c>
      <c r="G1454" s="20">
        <f t="shared" si="45"/>
        <v>0.56899999999999995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1064</v>
      </c>
      <c r="G1455" s="20">
        <f t="shared" si="45"/>
        <v>0.60199999999999998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2668</v>
      </c>
      <c r="G1456" s="20">
        <f t="shared" si="45"/>
        <v>4.0000000000000001E-3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771</v>
      </c>
      <c r="G1457" s="20">
        <f t="shared" si="45"/>
        <v>0.7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2615</v>
      </c>
      <c r="G1458" s="20">
        <f t="shared" si="45"/>
        <v>2.3E-2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2667</v>
      </c>
      <c r="G1459" s="20">
        <f t="shared" si="45"/>
        <v>0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2641</v>
      </c>
      <c r="G1460" s="20">
        <f t="shared" si="45"/>
        <v>1.2999999999999999E-2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2602</v>
      </c>
      <c r="G1461" s="20">
        <f t="shared" si="45"/>
        <v>2.7E-2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485</v>
      </c>
      <c r="G1462" s="20">
        <f t="shared" si="45"/>
        <v>0.81799999999999995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2654</v>
      </c>
      <c r="G1463" s="20">
        <f t="shared" si="45"/>
        <v>7.0000000000000001E-3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2628</v>
      </c>
      <c r="G1464" s="20">
        <f t="shared" si="45"/>
        <v>1.6E-2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1488</v>
      </c>
      <c r="G1465" s="20">
        <f t="shared" si="45"/>
        <v>0.437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1621</v>
      </c>
      <c r="G1466" s="20">
        <f t="shared" si="45"/>
        <v>0.39200000000000002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2633</v>
      </c>
      <c r="G1467" s="20">
        <f t="shared" si="45"/>
        <v>1.2999999999999999E-2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1233</v>
      </c>
      <c r="G1468" s="20">
        <f t="shared" si="45"/>
        <v>0.52300000000000002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2597</v>
      </c>
      <c r="G1469" s="20">
        <f t="shared" si="45"/>
        <v>2.5999999999999999E-2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1396</v>
      </c>
      <c r="G1470" s="20">
        <f t="shared" si="45"/>
        <v>0.47499999999999998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2616</v>
      </c>
      <c r="G1471" s="20">
        <f t="shared" si="45"/>
        <v>1.7999999999999999E-2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2602</v>
      </c>
      <c r="G1472" s="20">
        <f t="shared" si="45"/>
        <v>2.3E-2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705</v>
      </c>
      <c r="G1473" s="20">
        <f t="shared" si="45"/>
        <v>0.72599999999999998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1405</v>
      </c>
      <c r="G1474" s="20">
        <f t="shared" si="45"/>
        <v>0.45200000000000001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 E1475:E5608)</f>
        <v>181</v>
      </c>
      <c r="G1475" s="20">
        <f t="shared" ref="G1475:G1538" si="47">PERCENTRANK(E1475:E5608, E1475)</f>
        <v>0.92500000000000004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1014</v>
      </c>
      <c r="G1476" s="20">
        <f t="shared" si="47"/>
        <v>0.61099999999999999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318</v>
      </c>
      <c r="G1477" s="20">
        <f t="shared" si="47"/>
        <v>0.876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2605</v>
      </c>
      <c r="G1478" s="20">
        <f t="shared" si="47"/>
        <v>1.9E-2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733</v>
      </c>
      <c r="G1479" s="20">
        <f t="shared" si="47"/>
        <v>0.72399999999999998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232</v>
      </c>
      <c r="G1480" s="20">
        <f t="shared" si="47"/>
        <v>0.91200000000000003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2623</v>
      </c>
      <c r="G1481" s="20">
        <f t="shared" si="47"/>
        <v>1.0999999999999999E-2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1552</v>
      </c>
      <c r="G1482" s="20">
        <f t="shared" si="47"/>
        <v>0.40400000000000003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2608</v>
      </c>
      <c r="G1483" s="20">
        <f t="shared" si="47"/>
        <v>1.6E-2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1699</v>
      </c>
      <c r="G1484" s="20">
        <f t="shared" si="47"/>
        <v>0.35699999999999998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1068</v>
      </c>
      <c r="G1485" s="20">
        <f t="shared" si="47"/>
        <v>0.59299999999999997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2641</v>
      </c>
      <c r="G1486" s="20">
        <f t="shared" si="47"/>
        <v>0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2640</v>
      </c>
      <c r="G1487" s="20">
        <f t="shared" si="47"/>
        <v>3.0000000000000001E-3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2625</v>
      </c>
      <c r="G1488" s="20">
        <f t="shared" si="47"/>
        <v>8.0000000000000002E-3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1011</v>
      </c>
      <c r="G1489" s="20">
        <f t="shared" si="47"/>
        <v>0.61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2616</v>
      </c>
      <c r="G1490" s="20">
        <f t="shared" si="47"/>
        <v>1.0999999999999999E-2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2637</v>
      </c>
      <c r="G1491" s="20">
        <f t="shared" si="47"/>
        <v>0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1398</v>
      </c>
      <c r="G1492" s="20">
        <f t="shared" si="47"/>
        <v>0.45200000000000001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1612</v>
      </c>
      <c r="G1493" s="20">
        <f t="shared" si="47"/>
        <v>0.38700000000000001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1398</v>
      </c>
      <c r="G1494" s="20">
        <f t="shared" si="47"/>
        <v>0.45200000000000001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2614</v>
      </c>
      <c r="G1495" s="20">
        <f t="shared" si="47"/>
        <v>0.01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2614</v>
      </c>
      <c r="G1496" s="20">
        <f t="shared" si="47"/>
        <v>8.9999999999999993E-3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69</v>
      </c>
      <c r="G1497" s="20">
        <f t="shared" si="47"/>
        <v>0.97299999999999998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1031</v>
      </c>
      <c r="G1498" s="20">
        <f t="shared" si="47"/>
        <v>0.60699999999999998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2630</v>
      </c>
      <c r="G1499" s="20">
        <f t="shared" si="47"/>
        <v>0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630</v>
      </c>
      <c r="G1500" s="20">
        <f t="shared" si="47"/>
        <v>0.747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1472</v>
      </c>
      <c r="G1501" s="20">
        <f t="shared" si="47"/>
        <v>0.436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700</v>
      </c>
      <c r="G1502" s="20">
        <f t="shared" si="47"/>
        <v>0.72499999999999998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2627</v>
      </c>
      <c r="G1503" s="20">
        <f t="shared" si="47"/>
        <v>0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2579</v>
      </c>
      <c r="G1504" s="20">
        <f t="shared" si="47"/>
        <v>1.9E-2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1394</v>
      </c>
      <c r="G1505" s="20">
        <f t="shared" si="47"/>
        <v>0.45100000000000001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431</v>
      </c>
      <c r="G1506" s="20">
        <f t="shared" si="47"/>
        <v>0.83599999999999997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524</v>
      </c>
      <c r="G1507" s="20">
        <f t="shared" si="47"/>
        <v>0.79100000000000004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1386</v>
      </c>
      <c r="G1508" s="20">
        <f t="shared" si="47"/>
        <v>0.47099999999999997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1303</v>
      </c>
      <c r="G1509" s="20">
        <f t="shared" si="47"/>
        <v>0.501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287</v>
      </c>
      <c r="G1510" s="20">
        <f t="shared" si="47"/>
        <v>0.88100000000000001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151</v>
      </c>
      <c r="G1511" s="20">
        <f t="shared" si="47"/>
        <v>0.93799999999999994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1037</v>
      </c>
      <c r="G1512" s="20">
        <f t="shared" si="47"/>
        <v>0.60399999999999998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1453</v>
      </c>
      <c r="G1513" s="20">
        <f t="shared" si="47"/>
        <v>0.44400000000000001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1609</v>
      </c>
      <c r="G1514" s="20">
        <f t="shared" si="47"/>
        <v>0.38600000000000001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1191</v>
      </c>
      <c r="G1515" s="20">
        <f t="shared" si="47"/>
        <v>0.54500000000000004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2568</v>
      </c>
      <c r="G1516" s="20">
        <f t="shared" si="47"/>
        <v>1.9E-2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515</v>
      </c>
      <c r="G1517" s="20">
        <f t="shared" si="47"/>
        <v>0.80300000000000005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166</v>
      </c>
      <c r="G1518" s="20">
        <f t="shared" si="47"/>
        <v>0.93600000000000005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2594</v>
      </c>
      <c r="G1519" s="20">
        <f t="shared" si="47"/>
        <v>8.0000000000000002E-3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520</v>
      </c>
      <c r="G1520" s="20">
        <f t="shared" si="47"/>
        <v>0.79100000000000004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671</v>
      </c>
      <c r="G1521" s="20">
        <f t="shared" si="47"/>
        <v>0.74199999999999999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2054</v>
      </c>
      <c r="G1522" s="20">
        <f t="shared" si="47"/>
        <v>0.19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2577</v>
      </c>
      <c r="G1523" s="20">
        <f t="shared" si="47"/>
        <v>1.2999999999999999E-2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485</v>
      </c>
      <c r="G1524" s="20">
        <f t="shared" si="47"/>
        <v>0.80600000000000005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1065</v>
      </c>
      <c r="G1525" s="20">
        <f t="shared" si="47"/>
        <v>0.58899999999999997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2585</v>
      </c>
      <c r="G1526" s="20">
        <f t="shared" si="47"/>
        <v>8.9999999999999993E-3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485</v>
      </c>
      <c r="G1527" s="20">
        <f t="shared" si="47"/>
        <v>0.80600000000000005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64</v>
      </c>
      <c r="G1528" s="20">
        <f t="shared" si="47"/>
        <v>0.97499999999999998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2602</v>
      </c>
      <c r="G1529" s="20">
        <f t="shared" si="47"/>
        <v>0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1525</v>
      </c>
      <c r="G1530" s="20">
        <f t="shared" si="47"/>
        <v>0.40400000000000003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375</v>
      </c>
      <c r="G1531" s="20">
        <f t="shared" si="47"/>
        <v>0.84799999999999998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2572</v>
      </c>
      <c r="G1532" s="20">
        <f t="shared" si="47"/>
        <v>1.2E-2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143</v>
      </c>
      <c r="G1533" s="20">
        <f t="shared" si="47"/>
        <v>0.94499999999999995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2598</v>
      </c>
      <c r="G1534" s="20">
        <f t="shared" si="47"/>
        <v>0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2598</v>
      </c>
      <c r="G1535" s="20">
        <f t="shared" si="47"/>
        <v>0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860</v>
      </c>
      <c r="G1536" s="20">
        <f t="shared" si="47"/>
        <v>0.66500000000000004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2585</v>
      </c>
      <c r="G1537" s="20">
        <f t="shared" si="47"/>
        <v>4.0000000000000001E-3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2564</v>
      </c>
      <c r="G1538" s="20">
        <f t="shared" si="47"/>
        <v>1.2999999999999999E-2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 E1539:E5672)</f>
        <v>2587</v>
      </c>
      <c r="G1539" s="20">
        <f t="shared" ref="G1539:G1602" si="49">PERCENTRANK(E1539:E5672, E1539)</f>
        <v>3.0000000000000001E-3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84</v>
      </c>
      <c r="G1540" s="20">
        <f t="shared" si="49"/>
        <v>0.96799999999999997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2583</v>
      </c>
      <c r="G1541" s="20">
        <f t="shared" si="49"/>
        <v>3.0000000000000001E-3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1374</v>
      </c>
      <c r="G1542" s="20">
        <f t="shared" si="49"/>
        <v>0.45100000000000001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204</v>
      </c>
      <c r="G1543" s="20">
        <f t="shared" si="49"/>
        <v>0.92100000000000004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1263</v>
      </c>
      <c r="G1544" s="20">
        <f t="shared" si="49"/>
        <v>0.51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1088</v>
      </c>
      <c r="G1545" s="20">
        <f t="shared" si="49"/>
        <v>0.56699999999999995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588</v>
      </c>
      <c r="G1546" s="20">
        <f t="shared" si="49"/>
        <v>0.77300000000000002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2560</v>
      </c>
      <c r="G1547" s="20">
        <f t="shared" si="49"/>
        <v>1.0999999999999999E-2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139</v>
      </c>
      <c r="G1548" s="20">
        <f t="shared" si="49"/>
        <v>0.94599999999999995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1515</v>
      </c>
      <c r="G1549" s="20">
        <f t="shared" si="49"/>
        <v>0.40400000000000003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2550</v>
      </c>
      <c r="G1550" s="20">
        <f t="shared" si="49"/>
        <v>1.2999999999999999E-2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946</v>
      </c>
      <c r="G1551" s="20">
        <f t="shared" si="49"/>
        <v>0.627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1514</v>
      </c>
      <c r="G1552" s="20">
        <f t="shared" si="49"/>
        <v>0.40400000000000003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852</v>
      </c>
      <c r="G1553" s="20">
        <f t="shared" si="49"/>
        <v>0.66900000000000004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476</v>
      </c>
      <c r="G1554" s="20">
        <f t="shared" si="49"/>
        <v>0.81499999999999995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371</v>
      </c>
      <c r="G1555" s="20">
        <f t="shared" si="49"/>
        <v>0.84899999999999998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2561</v>
      </c>
      <c r="G1556" s="20">
        <f t="shared" si="49"/>
        <v>7.0000000000000001E-3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1465</v>
      </c>
      <c r="G1557" s="20">
        <f t="shared" si="49"/>
        <v>0.42499999999999999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586</v>
      </c>
      <c r="G1558" s="20">
        <f t="shared" si="49"/>
        <v>0.76900000000000002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2550</v>
      </c>
      <c r="G1559" s="20">
        <f t="shared" si="49"/>
        <v>0.01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978</v>
      </c>
      <c r="G1560" s="20">
        <f t="shared" si="49"/>
        <v>0.61899999999999999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2560</v>
      </c>
      <c r="G1561" s="20">
        <f t="shared" si="49"/>
        <v>5.0000000000000001E-3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2559</v>
      </c>
      <c r="G1562" s="20">
        <f t="shared" si="49"/>
        <v>5.0000000000000001E-3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1333</v>
      </c>
      <c r="G1563" s="20">
        <f t="shared" si="49"/>
        <v>0.47499999999999998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2553</v>
      </c>
      <c r="G1564" s="20">
        <f t="shared" si="49"/>
        <v>7.0000000000000001E-3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1362</v>
      </c>
      <c r="G1565" s="20">
        <f t="shared" si="49"/>
        <v>0.45200000000000001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2567</v>
      </c>
      <c r="G1566" s="20">
        <f t="shared" si="49"/>
        <v>1E-3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2552</v>
      </c>
      <c r="G1567" s="20">
        <f t="shared" si="49"/>
        <v>6.0000000000000001E-3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1080</v>
      </c>
      <c r="G1568" s="20">
        <f t="shared" si="49"/>
        <v>0.56599999999999995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2559</v>
      </c>
      <c r="G1569" s="20">
        <f t="shared" si="49"/>
        <v>3.0000000000000001E-3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1433</v>
      </c>
      <c r="G1570" s="20">
        <f t="shared" si="49"/>
        <v>0.441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1425</v>
      </c>
      <c r="G1571" s="20">
        <f t="shared" si="49"/>
        <v>0.443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1071</v>
      </c>
      <c r="G1572" s="20">
        <f t="shared" si="49"/>
        <v>0.58199999999999996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1075</v>
      </c>
      <c r="G1573" s="20">
        <f t="shared" si="49"/>
        <v>0.57999999999999996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2552</v>
      </c>
      <c r="G1574" s="20">
        <f t="shared" si="49"/>
        <v>3.0000000000000001E-3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2546</v>
      </c>
      <c r="G1575" s="20">
        <f t="shared" si="49"/>
        <v>5.0000000000000001E-3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2548</v>
      </c>
      <c r="G1576" s="20">
        <f t="shared" si="49"/>
        <v>4.0000000000000001E-3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714</v>
      </c>
      <c r="G1577" s="20">
        <f t="shared" si="49"/>
        <v>0.71499999999999997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886</v>
      </c>
      <c r="G1578" s="20">
        <f t="shared" si="49"/>
        <v>0.64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1427</v>
      </c>
      <c r="G1579" s="20">
        <f t="shared" si="49"/>
        <v>0.442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658</v>
      </c>
      <c r="G1580" s="20">
        <f t="shared" si="49"/>
        <v>0.74199999999999999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672</v>
      </c>
      <c r="G1581" s="20">
        <f t="shared" si="49"/>
        <v>0.73599999999999999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2526</v>
      </c>
      <c r="G1582" s="20">
        <f t="shared" si="49"/>
        <v>0.01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147</v>
      </c>
      <c r="G1583" s="20">
        <f t="shared" si="49"/>
        <v>0.93799999999999994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2545</v>
      </c>
      <c r="G1584" s="20">
        <f t="shared" si="49"/>
        <v>1E-3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1658</v>
      </c>
      <c r="G1585" s="20">
        <f t="shared" si="49"/>
        <v>0.34699999999999998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2264</v>
      </c>
      <c r="G1586" s="20">
        <f t="shared" si="49"/>
        <v>9.4E-2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1354</v>
      </c>
      <c r="G1587" s="20">
        <f t="shared" si="49"/>
        <v>0.45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807</v>
      </c>
      <c r="G1588" s="20">
        <f t="shared" si="49"/>
        <v>0.68300000000000005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700</v>
      </c>
      <c r="G1589" s="20">
        <f t="shared" si="49"/>
        <v>0.72499999999999998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2519</v>
      </c>
      <c r="G1590" s="20">
        <f t="shared" si="49"/>
        <v>0.01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342</v>
      </c>
      <c r="G1591" s="20">
        <f t="shared" si="49"/>
        <v>0.86499999999999999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2531</v>
      </c>
      <c r="G1592" s="20">
        <f t="shared" si="49"/>
        <v>5.0000000000000001E-3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2528</v>
      </c>
      <c r="G1593" s="20">
        <f t="shared" si="49"/>
        <v>5.0000000000000001E-3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2522</v>
      </c>
      <c r="G1594" s="20">
        <f t="shared" si="49"/>
        <v>7.0000000000000001E-3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503</v>
      </c>
      <c r="G1595" s="20">
        <f t="shared" si="49"/>
        <v>0.80200000000000005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1069</v>
      </c>
      <c r="G1596" s="20">
        <f t="shared" si="49"/>
        <v>0.56599999999999995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1297</v>
      </c>
      <c r="G1597" s="20">
        <f t="shared" si="49"/>
        <v>0.48499999999999999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2526</v>
      </c>
      <c r="G1598" s="20">
        <f t="shared" si="49"/>
        <v>4.0000000000000001E-3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1003</v>
      </c>
      <c r="G1599" s="20">
        <f t="shared" si="49"/>
        <v>0.60299999999999998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539</v>
      </c>
      <c r="G1600" s="20">
        <f t="shared" si="49"/>
        <v>0.78700000000000003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1275</v>
      </c>
      <c r="G1601" s="20">
        <f t="shared" si="49"/>
        <v>0.497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2521</v>
      </c>
      <c r="G1602" s="20">
        <f t="shared" si="49"/>
        <v>5.0000000000000001E-3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 E1603:E5736)</f>
        <v>843</v>
      </c>
      <c r="G1603" s="20">
        <f t="shared" ref="G1603:G1666" si="51">PERCENTRANK(E1603:E5736, E1603)</f>
        <v>0.66300000000000003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768</v>
      </c>
      <c r="G1604" s="20">
        <f t="shared" si="51"/>
        <v>0.69499999999999995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2523</v>
      </c>
      <c r="G1605" s="20">
        <f t="shared" si="51"/>
        <v>2E-3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2528</v>
      </c>
      <c r="G1606" s="20">
        <f t="shared" si="51"/>
        <v>0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876</v>
      </c>
      <c r="G1607" s="20">
        <f t="shared" si="51"/>
        <v>0.64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876</v>
      </c>
      <c r="G1608" s="20">
        <f t="shared" si="51"/>
        <v>0.64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434</v>
      </c>
      <c r="G1609" s="20">
        <f t="shared" si="51"/>
        <v>0.81599999999999995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87</v>
      </c>
      <c r="G1610" s="20">
        <f t="shared" si="51"/>
        <v>0.96499999999999997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2518</v>
      </c>
      <c r="G1611" s="20">
        <f t="shared" si="51"/>
        <v>2E-3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368</v>
      </c>
      <c r="G1612" s="20">
        <f t="shared" si="51"/>
        <v>0.84699999999999998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1020</v>
      </c>
      <c r="G1613" s="20">
        <f t="shared" si="51"/>
        <v>0.59199999999999997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2504</v>
      </c>
      <c r="G1614" s="20">
        <f t="shared" si="51"/>
        <v>6.0000000000000001E-3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2505</v>
      </c>
      <c r="G1615" s="20">
        <f t="shared" si="51"/>
        <v>6.0000000000000001E-3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967</v>
      </c>
      <c r="G1616" s="20">
        <f t="shared" si="51"/>
        <v>0.60799999999999998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873</v>
      </c>
      <c r="G1617" s="20">
        <f t="shared" si="51"/>
        <v>0.64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2512</v>
      </c>
      <c r="G1618" s="20">
        <f t="shared" si="51"/>
        <v>2E-3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966</v>
      </c>
      <c r="G1619" s="20">
        <f t="shared" si="51"/>
        <v>0.60899999999999999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912</v>
      </c>
      <c r="G1620" s="20">
        <f t="shared" si="51"/>
        <v>0.63600000000000001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731</v>
      </c>
      <c r="G1621" s="20">
        <f t="shared" si="51"/>
        <v>0.69699999999999995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808</v>
      </c>
      <c r="G1622" s="20">
        <f t="shared" si="51"/>
        <v>0.67100000000000004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604</v>
      </c>
      <c r="G1623" s="20">
        <f t="shared" si="51"/>
        <v>0.746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1319</v>
      </c>
      <c r="G1624" s="20">
        <f t="shared" si="51"/>
        <v>0.47499999999999998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592</v>
      </c>
      <c r="G1625" s="20">
        <f t="shared" si="51"/>
        <v>0.76300000000000001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1442</v>
      </c>
      <c r="G1626" s="20">
        <f t="shared" si="51"/>
        <v>0.42499999999999999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2502</v>
      </c>
      <c r="G1627" s="20">
        <f t="shared" si="51"/>
        <v>2E-3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1162</v>
      </c>
      <c r="G1628" s="20">
        <f t="shared" si="51"/>
        <v>0.52100000000000002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2493</v>
      </c>
      <c r="G1629" s="20">
        <f t="shared" si="51"/>
        <v>5.0000000000000001E-3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1277</v>
      </c>
      <c r="G1630" s="20">
        <f t="shared" si="51"/>
        <v>0.48699999999999999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1001</v>
      </c>
      <c r="G1631" s="20">
        <f t="shared" si="51"/>
        <v>0.59699999999999998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2494</v>
      </c>
      <c r="G1632" s="20">
        <f t="shared" si="51"/>
        <v>3.0000000000000001E-3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1394</v>
      </c>
      <c r="G1633" s="20">
        <f t="shared" si="51"/>
        <v>0.438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2493</v>
      </c>
      <c r="G1634" s="20">
        <f t="shared" si="51"/>
        <v>3.0000000000000001E-3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806</v>
      </c>
      <c r="G1635" s="20">
        <f t="shared" si="51"/>
        <v>0.67100000000000004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2491</v>
      </c>
      <c r="G1636" s="20">
        <f t="shared" si="51"/>
        <v>3.0000000000000001E-3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579</v>
      </c>
      <c r="G1637" s="20">
        <f t="shared" si="51"/>
        <v>0.76500000000000001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1323</v>
      </c>
      <c r="G1638" s="20">
        <f t="shared" si="51"/>
        <v>0.45200000000000001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2490</v>
      </c>
      <c r="G1639" s="20">
        <f t="shared" si="51"/>
        <v>2E-3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2489</v>
      </c>
      <c r="G1640" s="20">
        <f t="shared" si="51"/>
        <v>2E-3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1212</v>
      </c>
      <c r="G1641" s="20">
        <f t="shared" si="51"/>
        <v>0.51400000000000001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1159</v>
      </c>
      <c r="G1642" s="20">
        <f t="shared" si="51"/>
        <v>0.52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2492</v>
      </c>
      <c r="G1643" s="20">
        <f t="shared" si="51"/>
        <v>0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1223</v>
      </c>
      <c r="G1644" s="20">
        <f t="shared" si="51"/>
        <v>0.504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2484</v>
      </c>
      <c r="G1645" s="20">
        <f t="shared" si="51"/>
        <v>2E-3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1223</v>
      </c>
      <c r="G1646" s="20">
        <f t="shared" si="51"/>
        <v>0.504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1387</v>
      </c>
      <c r="G1647" s="20">
        <f t="shared" si="51"/>
        <v>0.438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2482</v>
      </c>
      <c r="G1648" s="20">
        <f t="shared" si="51"/>
        <v>2E-3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2483</v>
      </c>
      <c r="G1649" s="20">
        <f t="shared" si="51"/>
        <v>0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1387</v>
      </c>
      <c r="G1650" s="20">
        <f t="shared" si="51"/>
        <v>0.437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1034</v>
      </c>
      <c r="G1651" s="20">
        <f t="shared" si="51"/>
        <v>0.58199999999999996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1047</v>
      </c>
      <c r="G1652" s="20">
        <f t="shared" si="51"/>
        <v>0.56599999999999995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1249</v>
      </c>
      <c r="G1653" s="20">
        <f t="shared" si="51"/>
        <v>0.49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917</v>
      </c>
      <c r="G1654" s="20">
        <f t="shared" si="51"/>
        <v>0.623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432</v>
      </c>
      <c r="G1655" s="20">
        <f t="shared" si="51"/>
        <v>0.81399999999999995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398</v>
      </c>
      <c r="G1656" s="20">
        <f t="shared" si="51"/>
        <v>0.83499999999999996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1308</v>
      </c>
      <c r="G1657" s="20">
        <f t="shared" si="51"/>
        <v>0.47099999999999997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1480</v>
      </c>
      <c r="G1658" s="20">
        <f t="shared" si="51"/>
        <v>0.39700000000000002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2477</v>
      </c>
      <c r="G1659" s="20">
        <f t="shared" si="51"/>
        <v>0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2474</v>
      </c>
      <c r="G1660" s="20">
        <f t="shared" si="51"/>
        <v>0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2474</v>
      </c>
      <c r="G1661" s="20">
        <f t="shared" si="51"/>
        <v>0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865</v>
      </c>
      <c r="G1662" s="20">
        <f t="shared" si="51"/>
        <v>0.63800000000000001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1493</v>
      </c>
      <c r="G1663" s="20">
        <f t="shared" si="51"/>
        <v>0.39600000000000002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1402</v>
      </c>
      <c r="G1664" s="20">
        <f t="shared" si="51"/>
        <v>0.42599999999999999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2470</v>
      </c>
      <c r="G1665" s="20">
        <f t="shared" si="51"/>
        <v>0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690</v>
      </c>
      <c r="G1666" s="20">
        <f t="shared" si="51"/>
        <v>0.72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 E1667:E5800)</f>
        <v>1262</v>
      </c>
      <c r="G1667" s="20">
        <f t="shared" ref="G1667:G1730" si="53">PERCENTRANK(E1667:E5800, E1667)</f>
        <v>0.48599999999999999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253</v>
      </c>
      <c r="G1668" s="20">
        <f t="shared" si="53"/>
        <v>0.89700000000000002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2467</v>
      </c>
      <c r="G1669" s="20">
        <f t="shared" si="53"/>
        <v>0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321</v>
      </c>
      <c r="G1670" s="20">
        <f t="shared" si="53"/>
        <v>0.87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1242</v>
      </c>
      <c r="G1671" s="20">
        <f t="shared" si="53"/>
        <v>0.48899999999999999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1077</v>
      </c>
      <c r="G1672" s="20">
        <f t="shared" si="53"/>
        <v>0.56100000000000005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1213</v>
      </c>
      <c r="G1673" s="20">
        <f t="shared" si="53"/>
        <v>0.503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1093</v>
      </c>
      <c r="G1674" s="20">
        <f t="shared" si="53"/>
        <v>0.55500000000000005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782</v>
      </c>
      <c r="G1675" s="20">
        <f t="shared" si="53"/>
        <v>0.68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2282</v>
      </c>
      <c r="G1676" s="20">
        <f t="shared" si="53"/>
        <v>7.0000000000000007E-2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386</v>
      </c>
      <c r="G1677" s="20">
        <f t="shared" si="53"/>
        <v>0.84199999999999997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2346</v>
      </c>
      <c r="G1678" s="20">
        <f t="shared" si="53"/>
        <v>4.1000000000000002E-2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2018</v>
      </c>
      <c r="G1679" s="20">
        <f t="shared" si="53"/>
        <v>0.17699999999999999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546</v>
      </c>
      <c r="G1680" s="20">
        <f t="shared" si="53"/>
        <v>0.76900000000000002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1834</v>
      </c>
      <c r="G1681" s="20">
        <f t="shared" si="53"/>
        <v>0.249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1604</v>
      </c>
      <c r="G1682" s="20">
        <f t="shared" si="53"/>
        <v>0.34599999999999997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395</v>
      </c>
      <c r="G1683" s="20">
        <f t="shared" si="53"/>
        <v>0.83399999999999996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1144</v>
      </c>
      <c r="G1684" s="20">
        <f t="shared" si="53"/>
        <v>0.51800000000000002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2359</v>
      </c>
      <c r="G1685" s="20">
        <f t="shared" si="53"/>
        <v>2.9000000000000001E-2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524</v>
      </c>
      <c r="G1686" s="20">
        <f t="shared" si="53"/>
        <v>0.78600000000000003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1297</v>
      </c>
      <c r="G1687" s="20">
        <f t="shared" si="53"/>
        <v>0.45200000000000001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1883</v>
      </c>
      <c r="G1688" s="20">
        <f t="shared" si="53"/>
        <v>0.222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2256</v>
      </c>
      <c r="G1689" s="20">
        <f t="shared" si="53"/>
        <v>7.5999999999999998E-2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660</v>
      </c>
      <c r="G1690" s="20">
        <f t="shared" si="53"/>
        <v>0.72099999999999997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1031</v>
      </c>
      <c r="G1691" s="20">
        <f t="shared" si="53"/>
        <v>0.57799999999999996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1091</v>
      </c>
      <c r="G1692" s="20">
        <f t="shared" si="53"/>
        <v>0.54700000000000004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498</v>
      </c>
      <c r="G1693" s="20">
        <f t="shared" si="53"/>
        <v>0.78600000000000003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2301</v>
      </c>
      <c r="G1694" s="20">
        <f t="shared" si="53"/>
        <v>5.2999999999999999E-2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457</v>
      </c>
      <c r="G1695" s="20">
        <f t="shared" si="53"/>
        <v>0.81299999999999994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420</v>
      </c>
      <c r="G1696" s="20">
        <f t="shared" si="53"/>
        <v>0.82699999999999996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1083</v>
      </c>
      <c r="G1697" s="20">
        <f t="shared" si="53"/>
        <v>0.55600000000000005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2051</v>
      </c>
      <c r="G1698" s="20">
        <f t="shared" si="53"/>
        <v>0.14699999999999999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456</v>
      </c>
      <c r="G1699" s="20">
        <f t="shared" si="53"/>
        <v>0.81299999999999994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2373</v>
      </c>
      <c r="G1700" s="20">
        <f t="shared" si="53"/>
        <v>0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2373</v>
      </c>
      <c r="G1701" s="20">
        <f t="shared" si="53"/>
        <v>0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1016</v>
      </c>
      <c r="G1702" s="20">
        <f t="shared" si="53"/>
        <v>0.58199999999999996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1355</v>
      </c>
      <c r="G1703" s="20">
        <f t="shared" si="53"/>
        <v>0.439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2371</v>
      </c>
      <c r="G1704" s="20">
        <f t="shared" si="53"/>
        <v>0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1527</v>
      </c>
      <c r="G1705" s="20">
        <f t="shared" si="53"/>
        <v>0.371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1527</v>
      </c>
      <c r="G1706" s="20">
        <f t="shared" si="53"/>
        <v>0.371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1420</v>
      </c>
      <c r="G1707" s="20">
        <f t="shared" si="53"/>
        <v>0.40500000000000003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1491</v>
      </c>
      <c r="G1708" s="20">
        <f t="shared" si="53"/>
        <v>0.38600000000000001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1116</v>
      </c>
      <c r="G1709" s="20">
        <f t="shared" si="53"/>
        <v>0.53600000000000003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321</v>
      </c>
      <c r="G1710" s="20">
        <f t="shared" si="53"/>
        <v>0.86099999999999999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146</v>
      </c>
      <c r="G1711" s="20">
        <f t="shared" si="53"/>
        <v>0.93600000000000005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538</v>
      </c>
      <c r="G1712" s="20">
        <f t="shared" si="53"/>
        <v>0.76900000000000002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1481</v>
      </c>
      <c r="G1713" s="20">
        <f t="shared" si="53"/>
        <v>0.38800000000000001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2136</v>
      </c>
      <c r="G1714" s="20">
        <f t="shared" si="53"/>
        <v>0.11600000000000001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223</v>
      </c>
      <c r="G1715" s="20">
        <f t="shared" si="53"/>
        <v>0.90700000000000003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2171</v>
      </c>
      <c r="G1716" s="20">
        <f t="shared" si="53"/>
        <v>8.5000000000000006E-2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2296</v>
      </c>
      <c r="G1717" s="20">
        <f t="shared" si="53"/>
        <v>4.4999999999999998E-2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956</v>
      </c>
      <c r="G1718" s="20">
        <f t="shared" si="53"/>
        <v>0.60399999999999998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2357</v>
      </c>
      <c r="G1719" s="20">
        <f t="shared" si="53"/>
        <v>0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635</v>
      </c>
      <c r="G1720" s="20">
        <f t="shared" si="53"/>
        <v>0.73399999999999999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1107</v>
      </c>
      <c r="G1721" s="20">
        <f t="shared" si="53"/>
        <v>0.54100000000000004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168</v>
      </c>
      <c r="G1722" s="20">
        <f t="shared" si="53"/>
        <v>0.93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2325</v>
      </c>
      <c r="G1723" s="20">
        <f t="shared" si="53"/>
        <v>3.5999999999999997E-2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1519</v>
      </c>
      <c r="G1724" s="20">
        <f t="shared" si="53"/>
        <v>0.37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2352</v>
      </c>
      <c r="G1725" s="20">
        <f t="shared" si="53"/>
        <v>0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1279</v>
      </c>
      <c r="G1726" s="20">
        <f t="shared" si="53"/>
        <v>0.45100000000000001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1201</v>
      </c>
      <c r="G1727" s="20">
        <f t="shared" si="53"/>
        <v>0.498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2216</v>
      </c>
      <c r="G1728" s="20">
        <f t="shared" si="53"/>
        <v>7.8E-2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1384</v>
      </c>
      <c r="G1729" s="20">
        <f t="shared" si="53"/>
        <v>0.42399999999999999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1214</v>
      </c>
      <c r="G1730" s="20">
        <f t="shared" si="53"/>
        <v>0.48899999999999999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 E1731:E5864)</f>
        <v>2238</v>
      </c>
      <c r="G1731" s="20">
        <f t="shared" ref="G1731:G1794" si="55">PERCENTRANK(E1731:E5864, E1731)</f>
        <v>6.8000000000000005E-2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1125</v>
      </c>
      <c r="G1732" s="20">
        <f t="shared" si="55"/>
        <v>0.51700000000000002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841</v>
      </c>
      <c r="G1733" s="20">
        <f t="shared" si="55"/>
        <v>0.65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2215</v>
      </c>
      <c r="G1734" s="20">
        <f t="shared" si="55"/>
        <v>7.5999999999999998E-2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2343</v>
      </c>
      <c r="G1735" s="20">
        <f t="shared" si="55"/>
        <v>0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571</v>
      </c>
      <c r="G1736" s="20">
        <f t="shared" si="55"/>
        <v>0.76100000000000001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633</v>
      </c>
      <c r="G1737" s="20">
        <f t="shared" si="55"/>
        <v>0.73299999999999998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403</v>
      </c>
      <c r="G1738" s="20">
        <f t="shared" si="55"/>
        <v>0.83199999999999996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2066</v>
      </c>
      <c r="G1739" s="20">
        <f t="shared" si="55"/>
        <v>0.13600000000000001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923</v>
      </c>
      <c r="G1740" s="20">
        <f t="shared" si="55"/>
        <v>0.61399999999999999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1382</v>
      </c>
      <c r="G1741" s="20">
        <f t="shared" si="55"/>
        <v>0.41599999999999998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487</v>
      </c>
      <c r="G1742" s="20">
        <f t="shared" si="55"/>
        <v>0.79600000000000004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774</v>
      </c>
      <c r="G1743" s="20">
        <f t="shared" si="55"/>
        <v>0.67600000000000005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197</v>
      </c>
      <c r="G1744" s="20">
        <f t="shared" si="55"/>
        <v>0.91800000000000004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1161</v>
      </c>
      <c r="G1745" s="20">
        <f t="shared" si="55"/>
        <v>0.51300000000000001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1178</v>
      </c>
      <c r="G1746" s="20">
        <f t="shared" si="55"/>
        <v>0.503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2256</v>
      </c>
      <c r="G1747" s="20">
        <f t="shared" si="55"/>
        <v>5.5E-2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1266</v>
      </c>
      <c r="G1748" s="20">
        <f t="shared" si="55"/>
        <v>0.45200000000000001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2138</v>
      </c>
      <c r="G1749" s="20">
        <f t="shared" si="55"/>
        <v>0.10100000000000001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380</v>
      </c>
      <c r="G1750" s="20">
        <f t="shared" si="55"/>
        <v>0.84099999999999997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273</v>
      </c>
      <c r="G1751" s="20">
        <f t="shared" si="55"/>
        <v>0.876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2266</v>
      </c>
      <c r="G1752" s="20">
        <f t="shared" si="55"/>
        <v>4.3999999999999997E-2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2189</v>
      </c>
      <c r="G1753" s="20">
        <f t="shared" si="55"/>
        <v>8.1000000000000003E-2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1902</v>
      </c>
      <c r="G1754" s="20">
        <f t="shared" si="55"/>
        <v>0.17499999999999999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1217</v>
      </c>
      <c r="G1755" s="20">
        <f t="shared" si="55"/>
        <v>0.48599999999999999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1255</v>
      </c>
      <c r="G1756" s="20">
        <f t="shared" si="55"/>
        <v>0.47199999999999998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1650</v>
      </c>
      <c r="G1757" s="20">
        <f t="shared" si="55"/>
        <v>0.29799999999999999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1217</v>
      </c>
      <c r="G1758" s="20">
        <f t="shared" si="55"/>
        <v>0.48599999999999999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734</v>
      </c>
      <c r="G1759" s="20">
        <f t="shared" si="55"/>
        <v>0.69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1096</v>
      </c>
      <c r="G1760" s="20">
        <f t="shared" si="55"/>
        <v>0.53800000000000003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71</v>
      </c>
      <c r="G1761" s="20">
        <f t="shared" si="55"/>
        <v>0.96699999999999997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2236</v>
      </c>
      <c r="G1762" s="20">
        <f t="shared" si="55"/>
        <v>5.6000000000000001E-2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744</v>
      </c>
      <c r="G1763" s="20">
        <f t="shared" si="55"/>
        <v>0.68200000000000005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2269</v>
      </c>
      <c r="G1764" s="20">
        <f t="shared" si="55"/>
        <v>3.9E-2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42</v>
      </c>
      <c r="G1765" s="20">
        <f t="shared" si="55"/>
        <v>0.98199999999999998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2234</v>
      </c>
      <c r="G1766" s="20">
        <f t="shared" si="55"/>
        <v>5.5E-2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357</v>
      </c>
      <c r="G1767" s="20">
        <f t="shared" si="55"/>
        <v>0.84899999999999998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30</v>
      </c>
      <c r="G1768" s="20">
        <f t="shared" si="55"/>
        <v>0.98699999999999999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1409</v>
      </c>
      <c r="G1769" s="20">
        <f t="shared" si="55"/>
        <v>0.40400000000000003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482</v>
      </c>
      <c r="G1770" s="20">
        <f t="shared" si="55"/>
        <v>0.78600000000000003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2235</v>
      </c>
      <c r="G1771" s="20">
        <f t="shared" si="55"/>
        <v>0.05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98</v>
      </c>
      <c r="G1772" s="20">
        <f t="shared" si="55"/>
        <v>0.95799999999999996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381</v>
      </c>
      <c r="G1773" s="20">
        <f t="shared" si="55"/>
        <v>0.83899999999999997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257</v>
      </c>
      <c r="G1774" s="20">
        <f t="shared" si="55"/>
        <v>0.89100000000000001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1694</v>
      </c>
      <c r="G1775" s="20">
        <f t="shared" si="55"/>
        <v>0.28100000000000003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1525</v>
      </c>
      <c r="G1776" s="20">
        <f t="shared" si="55"/>
        <v>0.35199999999999998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1248</v>
      </c>
      <c r="G1777" s="20">
        <f t="shared" si="55"/>
        <v>0.47099999999999997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1336</v>
      </c>
      <c r="G1778" s="20">
        <f t="shared" si="55"/>
        <v>0.42699999999999999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133</v>
      </c>
      <c r="G1779" s="20">
        <f t="shared" si="55"/>
        <v>0.94299999999999995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1103</v>
      </c>
      <c r="G1780" s="20">
        <f t="shared" si="55"/>
        <v>0.51700000000000002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345</v>
      </c>
      <c r="G1781" s="20">
        <f t="shared" si="55"/>
        <v>0.85199999999999998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1102</v>
      </c>
      <c r="G1782" s="20">
        <f t="shared" si="55"/>
        <v>0.51700000000000002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825</v>
      </c>
      <c r="G1783" s="20">
        <f t="shared" si="55"/>
        <v>0.63600000000000001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913</v>
      </c>
      <c r="G1784" s="20">
        <f t="shared" si="55"/>
        <v>0.60399999999999998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1159</v>
      </c>
      <c r="G1785" s="20">
        <f t="shared" si="55"/>
        <v>0.503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1054</v>
      </c>
      <c r="G1786" s="20">
        <f t="shared" si="55"/>
        <v>0.54500000000000004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1549</v>
      </c>
      <c r="G1787" s="20">
        <f t="shared" si="55"/>
        <v>0.33900000000000002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192</v>
      </c>
      <c r="G1788" s="20">
        <f t="shared" si="55"/>
        <v>0.91800000000000004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1520</v>
      </c>
      <c r="G1789" s="20">
        <f t="shared" si="55"/>
        <v>0.34899999999999998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632</v>
      </c>
      <c r="G1790" s="20">
        <f t="shared" si="55"/>
        <v>0.72099999999999997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995</v>
      </c>
      <c r="G1791" s="20">
        <f t="shared" si="55"/>
        <v>0.56299999999999994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1980</v>
      </c>
      <c r="G1792" s="20">
        <f t="shared" si="55"/>
        <v>0.14299999999999999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141</v>
      </c>
      <c r="G1793" s="20">
        <f t="shared" si="55"/>
        <v>0.93600000000000005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2285</v>
      </c>
      <c r="G1794" s="20">
        <f t="shared" si="55"/>
        <v>0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 E1795:E5928)</f>
        <v>2213</v>
      </c>
      <c r="G1795" s="20">
        <f t="shared" ref="G1795:G1858" si="57">PERCENTRANK(E1795:E5928, E1795)</f>
        <v>0.05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407</v>
      </c>
      <c r="G1796" s="20">
        <f t="shared" si="57"/>
        <v>0.81399999999999995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1867</v>
      </c>
      <c r="G1797" s="20">
        <f t="shared" si="57"/>
        <v>0.17599999999999999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1473</v>
      </c>
      <c r="G1798" s="20">
        <f t="shared" si="57"/>
        <v>0.36699999999999999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2281</v>
      </c>
      <c r="G1799" s="20">
        <f t="shared" si="57"/>
        <v>0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192</v>
      </c>
      <c r="G1800" s="20">
        <f t="shared" si="57"/>
        <v>0.91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1865</v>
      </c>
      <c r="G1801" s="20">
        <f t="shared" si="57"/>
        <v>0.17599999999999999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2104</v>
      </c>
      <c r="G1802" s="20">
        <f t="shared" si="57"/>
        <v>0.08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908</v>
      </c>
      <c r="G1803" s="20">
        <f t="shared" si="57"/>
        <v>0.60399999999999998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69</v>
      </c>
      <c r="G1804" s="20">
        <f t="shared" si="57"/>
        <v>0.96799999999999997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472</v>
      </c>
      <c r="G1805" s="20">
        <f t="shared" si="57"/>
        <v>0.78800000000000003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563</v>
      </c>
      <c r="G1806" s="20">
        <f t="shared" si="57"/>
        <v>0.74399999999999999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2274</v>
      </c>
      <c r="G1807" s="20">
        <f t="shared" si="57"/>
        <v>0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184</v>
      </c>
      <c r="G1808" s="20">
        <f t="shared" si="57"/>
        <v>0.91900000000000004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1860</v>
      </c>
      <c r="G1809" s="20">
        <f t="shared" si="57"/>
        <v>0.17499999999999999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2272</v>
      </c>
      <c r="G1810" s="20">
        <f t="shared" si="57"/>
        <v>0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2237</v>
      </c>
      <c r="G1811" s="20">
        <f t="shared" si="57"/>
        <v>3.5999999999999997E-2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514</v>
      </c>
      <c r="G1812" s="20">
        <f t="shared" si="57"/>
        <v>0.77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903</v>
      </c>
      <c r="G1813" s="20">
        <f t="shared" si="57"/>
        <v>0.60499999999999998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1139</v>
      </c>
      <c r="G1814" s="20">
        <f t="shared" si="57"/>
        <v>0.50700000000000001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1857</v>
      </c>
      <c r="G1815" s="20">
        <f t="shared" si="57"/>
        <v>0.17499999999999999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440</v>
      </c>
      <c r="G1816" s="20">
        <f t="shared" si="57"/>
        <v>0.80200000000000005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2196</v>
      </c>
      <c r="G1817" s="20">
        <f t="shared" si="57"/>
        <v>4.9000000000000002E-2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1431</v>
      </c>
      <c r="G1818" s="20">
        <f t="shared" si="57"/>
        <v>0.379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2264</v>
      </c>
      <c r="G1819" s="20">
        <f t="shared" si="57"/>
        <v>0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1421</v>
      </c>
      <c r="G1820" s="20">
        <f t="shared" si="57"/>
        <v>0.38600000000000001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2259</v>
      </c>
      <c r="G1821" s="20">
        <f t="shared" si="57"/>
        <v>2.3E-2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653</v>
      </c>
      <c r="G1822" s="20">
        <f t="shared" si="57"/>
        <v>0.71199999999999997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140</v>
      </c>
      <c r="G1823" s="20">
        <f t="shared" si="57"/>
        <v>0.93600000000000005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2257</v>
      </c>
      <c r="G1824" s="20">
        <f t="shared" si="57"/>
        <v>2.3E-2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288</v>
      </c>
      <c r="G1825" s="20">
        <f t="shared" si="57"/>
        <v>0.87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1188</v>
      </c>
      <c r="G1826" s="20">
        <f t="shared" si="57"/>
        <v>0.48299999999999998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2201</v>
      </c>
      <c r="G1827" s="20">
        <f t="shared" si="57"/>
        <v>4.2000000000000003E-2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651</v>
      </c>
      <c r="G1828" s="20">
        <f t="shared" si="57"/>
        <v>0.71299999999999997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388</v>
      </c>
      <c r="G1829" s="20">
        <f t="shared" si="57"/>
        <v>0.83199999999999996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2165</v>
      </c>
      <c r="G1830" s="20">
        <f t="shared" si="57"/>
        <v>5.5E-2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2085</v>
      </c>
      <c r="G1831" s="20">
        <f t="shared" si="57"/>
        <v>7.6999999999999999E-2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1560</v>
      </c>
      <c r="G1832" s="20">
        <f t="shared" si="57"/>
        <v>0.31900000000000001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886</v>
      </c>
      <c r="G1833" s="20">
        <f t="shared" si="57"/>
        <v>0.61499999999999999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56</v>
      </c>
      <c r="G1834" s="20">
        <f t="shared" si="57"/>
        <v>0.97399999999999998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644</v>
      </c>
      <c r="G1835" s="20">
        <f t="shared" si="57"/>
        <v>0.71899999999999997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949</v>
      </c>
      <c r="G1836" s="20">
        <f t="shared" si="57"/>
        <v>0.58699999999999997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1947</v>
      </c>
      <c r="G1837" s="20">
        <f t="shared" si="57"/>
        <v>0.152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880</v>
      </c>
      <c r="G1838" s="20">
        <f t="shared" si="57"/>
        <v>0.61699999999999999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807</v>
      </c>
      <c r="G1839" s="20">
        <f t="shared" si="57"/>
        <v>0.63600000000000001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1323</v>
      </c>
      <c r="G1840" s="20">
        <f t="shared" si="57"/>
        <v>0.41699999999999998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342</v>
      </c>
      <c r="G1841" s="20">
        <f t="shared" si="57"/>
        <v>0.85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911</v>
      </c>
      <c r="G1842" s="20">
        <f t="shared" si="57"/>
        <v>0.60299999999999998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1118</v>
      </c>
      <c r="G1843" s="20">
        <f t="shared" si="57"/>
        <v>0.51200000000000001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553</v>
      </c>
      <c r="G1844" s="20">
        <f t="shared" si="57"/>
        <v>0.75900000000000001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1210</v>
      </c>
      <c r="G1845" s="20">
        <f t="shared" si="57"/>
        <v>0.45400000000000001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597</v>
      </c>
      <c r="G1846" s="20">
        <f t="shared" si="57"/>
        <v>0.73899999999999999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2237</v>
      </c>
      <c r="G1847" s="20">
        <f t="shared" si="57"/>
        <v>0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529</v>
      </c>
      <c r="G1848" s="20">
        <f t="shared" si="57"/>
        <v>0.76900000000000002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1137</v>
      </c>
      <c r="G1849" s="20">
        <f t="shared" si="57"/>
        <v>0.5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1315</v>
      </c>
      <c r="G1850" s="20">
        <f t="shared" si="57"/>
        <v>0.41899999999999998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1937</v>
      </c>
      <c r="G1851" s="20">
        <f t="shared" si="57"/>
        <v>0.14000000000000001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1408</v>
      </c>
      <c r="G1852" s="20">
        <f t="shared" si="57"/>
        <v>0.38100000000000001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1624</v>
      </c>
      <c r="G1853" s="20">
        <f t="shared" si="57"/>
        <v>0.28599999999999998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2121</v>
      </c>
      <c r="G1854" s="20">
        <f t="shared" si="57"/>
        <v>6.8000000000000005E-2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968</v>
      </c>
      <c r="G1855" s="20">
        <f t="shared" si="57"/>
        <v>0.56299999999999994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488</v>
      </c>
      <c r="G1856" s="20">
        <f t="shared" si="57"/>
        <v>0.78600000000000003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866</v>
      </c>
      <c r="G1857" s="20">
        <f t="shared" si="57"/>
        <v>0.62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907</v>
      </c>
      <c r="G1858" s="20">
        <f t="shared" si="57"/>
        <v>0.6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 E1859:E5992)</f>
        <v>2226</v>
      </c>
      <c r="G1859" s="20">
        <f t="shared" ref="G1859:G1922" si="59">PERCENTRANK(E1859:E5992, E1859)</f>
        <v>0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1986</v>
      </c>
      <c r="G1860" s="20">
        <f t="shared" si="59"/>
        <v>0.121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182</v>
      </c>
      <c r="G1861" s="20">
        <f t="shared" si="59"/>
        <v>0.91800000000000004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341</v>
      </c>
      <c r="G1862" s="20">
        <f t="shared" si="59"/>
        <v>0.85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2119</v>
      </c>
      <c r="G1863" s="20">
        <f t="shared" si="59"/>
        <v>6.7000000000000004E-2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2222</v>
      </c>
      <c r="G1864" s="20">
        <f t="shared" si="59"/>
        <v>0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1444</v>
      </c>
      <c r="G1865" s="20">
        <f t="shared" si="59"/>
        <v>0.36299999999999999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1255</v>
      </c>
      <c r="G1866" s="20">
        <f t="shared" si="59"/>
        <v>0.44600000000000001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210</v>
      </c>
      <c r="G1867" s="20">
        <f t="shared" si="59"/>
        <v>0.90700000000000003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1923</v>
      </c>
      <c r="G1868" s="20">
        <f t="shared" si="59"/>
        <v>0.152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610</v>
      </c>
      <c r="G1869" s="20">
        <f t="shared" si="59"/>
        <v>0.73099999999999998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2101</v>
      </c>
      <c r="G1870" s="20">
        <f t="shared" si="59"/>
        <v>7.1999999999999995E-2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584</v>
      </c>
      <c r="G1871" s="20">
        <f t="shared" si="59"/>
        <v>0.74199999999999999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2171</v>
      </c>
      <c r="G1872" s="20">
        <f t="shared" si="59"/>
        <v>4.1000000000000002E-2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2144</v>
      </c>
      <c r="G1873" s="20">
        <f t="shared" si="59"/>
        <v>5.0999999999999997E-2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1818</v>
      </c>
      <c r="G1874" s="20">
        <f t="shared" si="59"/>
        <v>0.17100000000000001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2157</v>
      </c>
      <c r="G1875" s="20">
        <f t="shared" si="59"/>
        <v>4.5999999999999999E-2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161</v>
      </c>
      <c r="G1876" s="20">
        <f t="shared" si="59"/>
        <v>0.92100000000000004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1169</v>
      </c>
      <c r="G1877" s="20">
        <f t="shared" si="59"/>
        <v>0.48199999999999998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395</v>
      </c>
      <c r="G1878" s="20">
        <f t="shared" si="59"/>
        <v>0.81299999999999994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2113</v>
      </c>
      <c r="G1879" s="20">
        <f t="shared" si="59"/>
        <v>6.3E-2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648</v>
      </c>
      <c r="G1880" s="20">
        <f t="shared" si="59"/>
        <v>0.71199999999999997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2163</v>
      </c>
      <c r="G1881" s="20">
        <f t="shared" si="59"/>
        <v>0.04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794</v>
      </c>
      <c r="G1882" s="20">
        <f t="shared" si="59"/>
        <v>0.63500000000000001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1300</v>
      </c>
      <c r="G1883" s="20">
        <f t="shared" si="59"/>
        <v>0.41699999999999998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112</v>
      </c>
      <c r="G1884" s="20">
        <f t="shared" si="59"/>
        <v>0.94299999999999995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1999</v>
      </c>
      <c r="G1885" s="20">
        <f t="shared" si="59"/>
        <v>0.111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697</v>
      </c>
      <c r="G1886" s="20">
        <f t="shared" si="59"/>
        <v>0.69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606</v>
      </c>
      <c r="G1887" s="20">
        <f t="shared" si="59"/>
        <v>0.72099999999999997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952</v>
      </c>
      <c r="G1888" s="20">
        <f t="shared" si="59"/>
        <v>0.57599999999999996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2010</v>
      </c>
      <c r="G1889" s="20">
        <f t="shared" si="59"/>
        <v>0.105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1766</v>
      </c>
      <c r="G1890" s="20">
        <f t="shared" si="59"/>
        <v>0.21199999999999999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1669</v>
      </c>
      <c r="G1891" s="20">
        <f t="shared" si="59"/>
        <v>0.25600000000000001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546</v>
      </c>
      <c r="G1892" s="20">
        <f t="shared" si="59"/>
        <v>0.74199999999999999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1006</v>
      </c>
      <c r="G1893" s="20">
        <f t="shared" si="59"/>
        <v>0.54500000000000004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1935</v>
      </c>
      <c r="G1894" s="20">
        <f t="shared" si="59"/>
        <v>0.13600000000000001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2192</v>
      </c>
      <c r="G1895" s="20">
        <f t="shared" si="59"/>
        <v>0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1250</v>
      </c>
      <c r="G1896" s="20">
        <f t="shared" si="59"/>
        <v>0.438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699</v>
      </c>
      <c r="G1897" s="20">
        <f t="shared" si="59"/>
        <v>0.68799999999999994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657</v>
      </c>
      <c r="G1898" s="20">
        <f t="shared" si="59"/>
        <v>0.69299999999999995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2189</v>
      </c>
      <c r="G1899" s="20">
        <f t="shared" si="59"/>
        <v>0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2189</v>
      </c>
      <c r="G1900" s="20">
        <f t="shared" si="59"/>
        <v>0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2147</v>
      </c>
      <c r="G1901" s="20">
        <f t="shared" si="59"/>
        <v>3.5000000000000003E-2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2188</v>
      </c>
      <c r="G1902" s="20">
        <f t="shared" si="59"/>
        <v>0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2162</v>
      </c>
      <c r="G1903" s="20">
        <f t="shared" si="59"/>
        <v>2.3E-2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234</v>
      </c>
      <c r="G1904" s="20">
        <f t="shared" si="59"/>
        <v>0.89100000000000001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234</v>
      </c>
      <c r="G1905" s="20">
        <f t="shared" si="59"/>
        <v>0.89200000000000002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894</v>
      </c>
      <c r="G1906" s="20">
        <f t="shared" si="59"/>
        <v>0.59599999999999997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1182</v>
      </c>
      <c r="G1907" s="20">
        <f t="shared" si="59"/>
        <v>0.45100000000000001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2183</v>
      </c>
      <c r="G1908" s="20">
        <f t="shared" si="59"/>
        <v>0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519</v>
      </c>
      <c r="G1909" s="20">
        <f t="shared" si="59"/>
        <v>0.76700000000000002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335</v>
      </c>
      <c r="G1910" s="20">
        <f t="shared" si="59"/>
        <v>0.84899999999999998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455</v>
      </c>
      <c r="G1911" s="20">
        <f t="shared" si="59"/>
        <v>0.79500000000000004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759</v>
      </c>
      <c r="G1912" s="20">
        <f t="shared" si="59"/>
        <v>0.65500000000000003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2139</v>
      </c>
      <c r="G1913" s="20">
        <f t="shared" si="59"/>
        <v>3.4000000000000002E-2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1153</v>
      </c>
      <c r="G1914" s="20">
        <f t="shared" si="59"/>
        <v>0.47299999999999998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2177</v>
      </c>
      <c r="G1915" s="20">
        <f t="shared" si="59"/>
        <v>0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2177</v>
      </c>
      <c r="G1916" s="20">
        <f t="shared" si="59"/>
        <v>0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2138</v>
      </c>
      <c r="G1917" s="20">
        <f t="shared" si="59"/>
        <v>3.3000000000000002E-2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2176</v>
      </c>
      <c r="G1918" s="20">
        <f t="shared" si="59"/>
        <v>0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2151</v>
      </c>
      <c r="G1919" s="20">
        <f t="shared" si="59"/>
        <v>2.1999999999999999E-2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2151</v>
      </c>
      <c r="G1920" s="20">
        <f t="shared" si="59"/>
        <v>2.1999999999999999E-2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2151</v>
      </c>
      <c r="G1921" s="20">
        <f t="shared" si="59"/>
        <v>2.1999999999999999E-2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2173</v>
      </c>
      <c r="G1922" s="20">
        <f t="shared" si="59"/>
        <v>0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 E1923:E6056)</f>
        <v>455</v>
      </c>
      <c r="G1923" s="20">
        <f t="shared" ref="G1923:G1986" si="61">PERCENTRANK(E1923:E6056, E1923)</f>
        <v>0.78500000000000003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331</v>
      </c>
      <c r="G1924" s="20">
        <f t="shared" si="61"/>
        <v>0.84899999999999998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2149</v>
      </c>
      <c r="G1925" s="20">
        <f t="shared" si="61"/>
        <v>2.1000000000000001E-2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1894</v>
      </c>
      <c r="G1926" s="20">
        <f t="shared" si="61"/>
        <v>0.13100000000000001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1545</v>
      </c>
      <c r="G1927" s="20">
        <f t="shared" si="61"/>
        <v>0.29199999999999998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2092</v>
      </c>
      <c r="G1928" s="20">
        <f t="shared" si="61"/>
        <v>4.5999999999999999E-2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2133</v>
      </c>
      <c r="G1929" s="20">
        <f t="shared" si="61"/>
        <v>3.1E-2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495</v>
      </c>
      <c r="G1930" s="20">
        <f t="shared" si="61"/>
        <v>0.76700000000000002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1703</v>
      </c>
      <c r="G1931" s="20">
        <f t="shared" si="61"/>
        <v>0.221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32</v>
      </c>
      <c r="G1932" s="20">
        <f t="shared" si="61"/>
        <v>0.98399999999999999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1149</v>
      </c>
      <c r="G1933" s="20">
        <f t="shared" si="61"/>
        <v>0.47099999999999997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2088</v>
      </c>
      <c r="G1934" s="20">
        <f t="shared" si="61"/>
        <v>4.5999999999999999E-2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778</v>
      </c>
      <c r="G1935" s="20">
        <f t="shared" si="61"/>
        <v>0.63400000000000001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15</v>
      </c>
      <c r="G1936" s="20">
        <f t="shared" si="61"/>
        <v>0.99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1581</v>
      </c>
      <c r="G1937" s="20">
        <f t="shared" si="61"/>
        <v>0.27900000000000003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493</v>
      </c>
      <c r="G1938" s="20">
        <f t="shared" si="61"/>
        <v>0.76700000000000002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1781</v>
      </c>
      <c r="G1939" s="20">
        <f t="shared" si="61"/>
        <v>0.16400000000000001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1231</v>
      </c>
      <c r="G1940" s="20">
        <f t="shared" si="61"/>
        <v>0.435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1169</v>
      </c>
      <c r="G1941" s="20">
        <f t="shared" si="61"/>
        <v>0.44900000000000001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2154</v>
      </c>
      <c r="G1942" s="20">
        <f t="shared" si="61"/>
        <v>0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158</v>
      </c>
      <c r="G1943" s="20">
        <f t="shared" si="61"/>
        <v>0.92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492</v>
      </c>
      <c r="G1944" s="20">
        <f t="shared" si="61"/>
        <v>0.76800000000000002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764</v>
      </c>
      <c r="G1945" s="20">
        <f t="shared" si="61"/>
        <v>0.64900000000000002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921</v>
      </c>
      <c r="G1946" s="20">
        <f t="shared" si="61"/>
        <v>0.57699999999999996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921</v>
      </c>
      <c r="G1947" s="20">
        <f t="shared" si="61"/>
        <v>0.57799999999999996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685</v>
      </c>
      <c r="G1948" s="20">
        <f t="shared" si="61"/>
        <v>0.68200000000000005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2000</v>
      </c>
      <c r="G1949" s="20">
        <f t="shared" si="61"/>
        <v>6.7000000000000004E-2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2126</v>
      </c>
      <c r="G1950" s="20">
        <f t="shared" si="61"/>
        <v>2.1000000000000001E-2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293</v>
      </c>
      <c r="G1951" s="20">
        <f t="shared" si="61"/>
        <v>0.85899999999999999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41</v>
      </c>
      <c r="G1952" s="20">
        <f t="shared" si="61"/>
        <v>0.98099999999999998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2112</v>
      </c>
      <c r="G1953" s="20">
        <f t="shared" si="61"/>
        <v>0.03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413</v>
      </c>
      <c r="G1954" s="20">
        <f t="shared" si="61"/>
        <v>0.80900000000000005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2071</v>
      </c>
      <c r="G1955" s="20">
        <f t="shared" si="61"/>
        <v>4.4999999999999998E-2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2089</v>
      </c>
      <c r="G1956" s="20">
        <f t="shared" si="61"/>
        <v>3.7999999999999999E-2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2089</v>
      </c>
      <c r="G1957" s="20">
        <f t="shared" si="61"/>
        <v>3.7999999999999999E-2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1342</v>
      </c>
      <c r="G1958" s="20">
        <f t="shared" si="61"/>
        <v>0.38300000000000001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2070</v>
      </c>
      <c r="G1959" s="20">
        <f t="shared" si="61"/>
        <v>4.3999999999999997E-2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2063</v>
      </c>
      <c r="G1960" s="20">
        <f t="shared" si="61"/>
        <v>5.0999999999999997E-2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2136</v>
      </c>
      <c r="G1961" s="20">
        <f t="shared" si="61"/>
        <v>0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2051</v>
      </c>
      <c r="G1962" s="20">
        <f t="shared" si="61"/>
        <v>5.5E-2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1987</v>
      </c>
      <c r="G1963" s="20">
        <f t="shared" si="61"/>
        <v>8.2000000000000003E-2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2134</v>
      </c>
      <c r="G1964" s="20">
        <f t="shared" si="61"/>
        <v>0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876</v>
      </c>
      <c r="G1965" s="20">
        <f t="shared" si="61"/>
        <v>0.59399999999999997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2102</v>
      </c>
      <c r="G1966" s="20">
        <f t="shared" si="61"/>
        <v>2.9000000000000001E-2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1871</v>
      </c>
      <c r="G1967" s="20">
        <f t="shared" si="61"/>
        <v>0.126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53</v>
      </c>
      <c r="G1968" s="20">
        <f t="shared" si="61"/>
        <v>0.97399999999999998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1455</v>
      </c>
      <c r="G1969" s="20">
        <f t="shared" si="61"/>
        <v>0.32700000000000001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1127</v>
      </c>
      <c r="G1970" s="20">
        <f t="shared" si="61"/>
        <v>0.47799999999999998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488</v>
      </c>
      <c r="G1971" s="20">
        <f t="shared" si="61"/>
        <v>0.76700000000000002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2078</v>
      </c>
      <c r="G1972" s="20">
        <f t="shared" si="61"/>
        <v>3.6999999999999998E-2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180</v>
      </c>
      <c r="G1973" s="20">
        <f t="shared" si="61"/>
        <v>0.90900000000000003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1507</v>
      </c>
      <c r="G1974" s="20">
        <f t="shared" si="61"/>
        <v>0.30199999999999999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1934</v>
      </c>
      <c r="G1975" s="20">
        <f t="shared" si="61"/>
        <v>0.1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228</v>
      </c>
      <c r="G1976" s="20">
        <f t="shared" si="61"/>
        <v>0.89200000000000002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2030</v>
      </c>
      <c r="G1977" s="20">
        <f t="shared" si="61"/>
        <v>5.8999999999999997E-2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1272</v>
      </c>
      <c r="G1978" s="20">
        <f t="shared" si="61"/>
        <v>0.4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2094</v>
      </c>
      <c r="G1979" s="20">
        <f t="shared" si="61"/>
        <v>2.8000000000000001E-2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1493</v>
      </c>
      <c r="G1980" s="20">
        <f t="shared" si="61"/>
        <v>0.30499999999999999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921</v>
      </c>
      <c r="G1981" s="20">
        <f t="shared" si="61"/>
        <v>0.55900000000000005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2031</v>
      </c>
      <c r="G1982" s="20">
        <f t="shared" si="61"/>
        <v>5.5E-2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637</v>
      </c>
      <c r="G1983" s="20">
        <f t="shared" si="61"/>
        <v>0.69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309</v>
      </c>
      <c r="G1984" s="20">
        <f t="shared" si="61"/>
        <v>0.85099999999999998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2108</v>
      </c>
      <c r="G1985" s="20">
        <f t="shared" si="61"/>
        <v>0.02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584</v>
      </c>
      <c r="G1986" s="20">
        <f t="shared" si="61"/>
        <v>0.71899999999999997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 E1987:E6120)</f>
        <v>1854</v>
      </c>
      <c r="G1987" s="20">
        <f t="shared" ref="G1987:G2050" si="63">PERCENTRANK(E1987:E6120, E1987)</f>
        <v>0.13700000000000001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999</v>
      </c>
      <c r="G1988" s="20">
        <f t="shared" si="63"/>
        <v>0.53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2029</v>
      </c>
      <c r="G1989" s="20">
        <f t="shared" si="63"/>
        <v>5.3999999999999999E-2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1421</v>
      </c>
      <c r="G1990" s="20">
        <f t="shared" si="63"/>
        <v>0.33700000000000002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409</v>
      </c>
      <c r="G1991" s="20">
        <f t="shared" si="63"/>
        <v>0.80800000000000005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1193</v>
      </c>
      <c r="G1992" s="20">
        <f t="shared" si="63"/>
        <v>0.443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568</v>
      </c>
      <c r="G1993" s="20">
        <f t="shared" si="63"/>
        <v>0.73499999999999999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2102</v>
      </c>
      <c r="G1994" s="20">
        <f t="shared" si="63"/>
        <v>1.7999999999999999E-2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700</v>
      </c>
      <c r="G1995" s="20">
        <f t="shared" si="63"/>
        <v>0.67300000000000004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1835</v>
      </c>
      <c r="G1996" s="20">
        <f t="shared" si="63"/>
        <v>0.14199999999999999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1665</v>
      </c>
      <c r="G1997" s="20">
        <f t="shared" si="63"/>
        <v>0.215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1225</v>
      </c>
      <c r="G1998" s="20">
        <f t="shared" si="63"/>
        <v>0.42699999999999999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2014</v>
      </c>
      <c r="G1999" s="20">
        <f t="shared" si="63"/>
        <v>5.7000000000000002E-2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1200</v>
      </c>
      <c r="G2000" s="20">
        <f t="shared" si="63"/>
        <v>0.437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2022</v>
      </c>
      <c r="G2001" s="20">
        <f t="shared" si="63"/>
        <v>5.1999999999999998E-2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949</v>
      </c>
      <c r="G2002" s="20">
        <f t="shared" si="63"/>
        <v>0.55400000000000005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1213</v>
      </c>
      <c r="G2003" s="20">
        <f t="shared" si="63"/>
        <v>0.42799999999999999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1259</v>
      </c>
      <c r="G2004" s="20">
        <f t="shared" si="63"/>
        <v>0.39900000000000002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2093</v>
      </c>
      <c r="G2005" s="20">
        <f t="shared" si="63"/>
        <v>1.7000000000000001E-2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1145</v>
      </c>
      <c r="G2006" s="20">
        <f t="shared" si="63"/>
        <v>0.44400000000000001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482</v>
      </c>
      <c r="G2007" s="20">
        <f t="shared" si="63"/>
        <v>0.77300000000000002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443</v>
      </c>
      <c r="G2008" s="20">
        <f t="shared" si="63"/>
        <v>0.78200000000000003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2010</v>
      </c>
      <c r="G2009" s="20">
        <f t="shared" si="63"/>
        <v>5.3999999999999999E-2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1678</v>
      </c>
      <c r="G2010" s="20">
        <f t="shared" si="63"/>
        <v>0.20100000000000001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289</v>
      </c>
      <c r="G2011" s="20">
        <f t="shared" si="63"/>
        <v>0.85799999999999998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2070</v>
      </c>
      <c r="G2012" s="20">
        <f t="shared" si="63"/>
        <v>1.9E-2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515</v>
      </c>
      <c r="G2013" s="20">
        <f t="shared" si="63"/>
        <v>0.75700000000000001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1737</v>
      </c>
      <c r="G2014" s="20">
        <f t="shared" si="63"/>
        <v>0.156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740</v>
      </c>
      <c r="G2015" s="20">
        <f t="shared" si="63"/>
        <v>0.64900000000000002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1957</v>
      </c>
      <c r="G2016" s="20">
        <f t="shared" si="63"/>
        <v>5.8000000000000003E-2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520</v>
      </c>
      <c r="G2017" s="20">
        <f t="shared" si="63"/>
        <v>0.73899999999999999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173</v>
      </c>
      <c r="G2018" s="20">
        <f t="shared" si="63"/>
        <v>0.91800000000000004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752</v>
      </c>
      <c r="G2019" s="20">
        <f t="shared" si="63"/>
        <v>0.63200000000000001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57</v>
      </c>
      <c r="G2020" s="20">
        <f t="shared" si="63"/>
        <v>0.97299999999999998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691</v>
      </c>
      <c r="G2021" s="20">
        <f t="shared" si="63"/>
        <v>0.67300000000000004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1292</v>
      </c>
      <c r="G2022" s="20">
        <f t="shared" si="63"/>
        <v>0.38800000000000001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656</v>
      </c>
      <c r="G2023" s="20">
        <f t="shared" si="63"/>
        <v>0.68899999999999995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1704</v>
      </c>
      <c r="G2024" s="20">
        <f t="shared" si="63"/>
        <v>0.187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553</v>
      </c>
      <c r="G2025" s="20">
        <f t="shared" si="63"/>
        <v>0.73599999999999999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2052</v>
      </c>
      <c r="G2026" s="20">
        <f t="shared" si="63"/>
        <v>2.7E-2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2072</v>
      </c>
      <c r="G2027" s="20">
        <f t="shared" si="63"/>
        <v>0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774</v>
      </c>
      <c r="G2028" s="20">
        <f t="shared" si="63"/>
        <v>0.63300000000000001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178</v>
      </c>
      <c r="G2029" s="20">
        <f t="shared" si="63"/>
        <v>0.90800000000000003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201</v>
      </c>
      <c r="G2030" s="20">
        <f t="shared" si="63"/>
        <v>0.90400000000000003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611</v>
      </c>
      <c r="G2031" s="20">
        <f t="shared" si="63"/>
        <v>0.71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1823</v>
      </c>
      <c r="G2032" s="20">
        <f t="shared" si="63"/>
        <v>0.122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1723</v>
      </c>
      <c r="G2033" s="20">
        <f t="shared" si="63"/>
        <v>0.155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1822</v>
      </c>
      <c r="G2034" s="20">
        <f t="shared" si="63"/>
        <v>0.122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129</v>
      </c>
      <c r="G2035" s="20">
        <f t="shared" si="63"/>
        <v>0.93799999999999994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9</v>
      </c>
      <c r="G2036" s="20">
        <f t="shared" si="63"/>
        <v>0.996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1221</v>
      </c>
      <c r="G2037" s="20">
        <f t="shared" si="63"/>
        <v>0.41799999999999998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1987</v>
      </c>
      <c r="G2038" s="20">
        <f t="shared" si="63"/>
        <v>5.0999999999999997E-2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222</v>
      </c>
      <c r="G2039" s="20">
        <f t="shared" si="63"/>
        <v>0.89200000000000002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2060</v>
      </c>
      <c r="G2040" s="20">
        <f t="shared" si="63"/>
        <v>0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282</v>
      </c>
      <c r="G2041" s="20">
        <f t="shared" si="63"/>
        <v>0.86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741</v>
      </c>
      <c r="G2042" s="20">
        <f t="shared" si="63"/>
        <v>0.63400000000000001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1124</v>
      </c>
      <c r="G2043" s="20">
        <f t="shared" si="63"/>
        <v>0.44500000000000001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2056</v>
      </c>
      <c r="G2044" s="20">
        <f t="shared" si="63"/>
        <v>1.7000000000000001E-2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2022</v>
      </c>
      <c r="G2045" s="20">
        <f t="shared" si="63"/>
        <v>2.8000000000000001E-2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1979</v>
      </c>
      <c r="G2046" s="20">
        <f t="shared" si="63"/>
        <v>5.2999999999999999E-2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1934</v>
      </c>
      <c r="G2047" s="20">
        <f t="shared" si="63"/>
        <v>5.6000000000000001E-2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820</v>
      </c>
      <c r="G2048" s="20">
        <f t="shared" si="63"/>
        <v>0.6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220</v>
      </c>
      <c r="G2049" s="20">
        <f t="shared" si="63"/>
        <v>0.89500000000000002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1994</v>
      </c>
      <c r="G2050" s="20">
        <f t="shared" si="63"/>
        <v>3.9E-2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 E2051:E6184)</f>
        <v>1977</v>
      </c>
      <c r="G2051" s="20">
        <f t="shared" ref="G2051:G2114" si="65">PERCENTRANK(E2051:E6184, E2051)</f>
        <v>5.0999999999999997E-2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559</v>
      </c>
      <c r="G2052" s="20">
        <f t="shared" si="65"/>
        <v>0.73099999999999998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1196</v>
      </c>
      <c r="G2053" s="20">
        <f t="shared" si="65"/>
        <v>0.41899999999999998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859</v>
      </c>
      <c r="G2054" s="20">
        <f t="shared" si="65"/>
        <v>0.58299999999999996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616</v>
      </c>
      <c r="G2055" s="20">
        <f t="shared" si="65"/>
        <v>0.69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1809</v>
      </c>
      <c r="G2056" s="20">
        <f t="shared" si="65"/>
        <v>0.12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1901</v>
      </c>
      <c r="G2057" s="20">
        <f t="shared" si="65"/>
        <v>7.8E-2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228</v>
      </c>
      <c r="G2058" s="20">
        <f t="shared" si="65"/>
        <v>0.88800000000000001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1213</v>
      </c>
      <c r="G2059" s="20">
        <f t="shared" si="65"/>
        <v>0.41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333</v>
      </c>
      <c r="G2060" s="20">
        <f t="shared" si="65"/>
        <v>0.83899999999999997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193</v>
      </c>
      <c r="G2061" s="20">
        <f t="shared" si="65"/>
        <v>0.90700000000000003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1999</v>
      </c>
      <c r="G2062" s="20">
        <f t="shared" si="65"/>
        <v>3.4000000000000002E-2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423</v>
      </c>
      <c r="G2063" s="20">
        <f t="shared" si="65"/>
        <v>0.79500000000000004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1268</v>
      </c>
      <c r="G2064" s="20">
        <f t="shared" si="65"/>
        <v>0.38700000000000001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612</v>
      </c>
      <c r="G2065" s="20">
        <f t="shared" si="65"/>
        <v>0.69099999999999995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2020</v>
      </c>
      <c r="G2066" s="20">
        <f t="shared" si="65"/>
        <v>1.7999999999999999E-2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1189</v>
      </c>
      <c r="G2067" s="20">
        <f t="shared" si="65"/>
        <v>0.41899999999999998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309</v>
      </c>
      <c r="G2068" s="20">
        <f t="shared" si="65"/>
        <v>0.85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1170</v>
      </c>
      <c r="G2069" s="20">
        <f t="shared" si="65"/>
        <v>0.43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367</v>
      </c>
      <c r="G2070" s="20">
        <f t="shared" si="65"/>
        <v>0.80900000000000005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860</v>
      </c>
      <c r="G2071" s="20">
        <f t="shared" si="65"/>
        <v>0.57999999999999996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399</v>
      </c>
      <c r="G2072" s="20">
        <f t="shared" si="65"/>
        <v>0.79800000000000004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367</v>
      </c>
      <c r="G2073" s="20">
        <f t="shared" si="65"/>
        <v>0.80900000000000005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2027</v>
      </c>
      <c r="G2074" s="20">
        <f t="shared" si="65"/>
        <v>0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975</v>
      </c>
      <c r="G2075" s="20">
        <f t="shared" si="65"/>
        <v>0.51100000000000001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2026</v>
      </c>
      <c r="G2076" s="20">
        <f t="shared" si="65"/>
        <v>0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1695</v>
      </c>
      <c r="G2077" s="20">
        <f t="shared" si="65"/>
        <v>0.151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1020</v>
      </c>
      <c r="G2078" s="20">
        <f t="shared" si="65"/>
        <v>0.502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2024</v>
      </c>
      <c r="G2079" s="20">
        <f t="shared" si="65"/>
        <v>0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1266</v>
      </c>
      <c r="G2080" s="20">
        <f t="shared" si="65"/>
        <v>0.38100000000000001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2023</v>
      </c>
      <c r="G2081" s="20">
        <f t="shared" si="65"/>
        <v>0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608</v>
      </c>
      <c r="G2082" s="20">
        <f t="shared" si="65"/>
        <v>0.69099999999999995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140</v>
      </c>
      <c r="G2083" s="20">
        <f t="shared" si="65"/>
        <v>0.93100000000000005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1264</v>
      </c>
      <c r="G2084" s="20">
        <f t="shared" si="65"/>
        <v>0.38100000000000001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2020</v>
      </c>
      <c r="G2085" s="20">
        <f t="shared" si="65"/>
        <v>0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956</v>
      </c>
      <c r="G2086" s="20">
        <f t="shared" si="65"/>
        <v>0.53300000000000003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1274</v>
      </c>
      <c r="G2087" s="20">
        <f t="shared" si="65"/>
        <v>0.376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278</v>
      </c>
      <c r="G2088" s="20">
        <f t="shared" si="65"/>
        <v>0.85899999999999999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423</v>
      </c>
      <c r="G2089" s="20">
        <f t="shared" si="65"/>
        <v>0.78400000000000003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106</v>
      </c>
      <c r="G2090" s="20">
        <f t="shared" si="65"/>
        <v>0.94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235</v>
      </c>
      <c r="G2091" s="20">
        <f t="shared" si="65"/>
        <v>0.874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308</v>
      </c>
      <c r="G2092" s="20">
        <f t="shared" si="65"/>
        <v>0.84099999999999997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1975</v>
      </c>
      <c r="G2093" s="20">
        <f t="shared" si="65"/>
        <v>3.1E-2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2012</v>
      </c>
      <c r="G2094" s="20">
        <f t="shared" si="65"/>
        <v>0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2012</v>
      </c>
      <c r="G2095" s="20">
        <f t="shared" si="65"/>
        <v>0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52</v>
      </c>
      <c r="G2096" s="20">
        <f t="shared" si="65"/>
        <v>0.97399999999999998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1098</v>
      </c>
      <c r="G2097" s="20">
        <f t="shared" si="65"/>
        <v>0.44400000000000001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1324</v>
      </c>
      <c r="G2098" s="20">
        <f t="shared" si="65"/>
        <v>0.34799999999999998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358</v>
      </c>
      <c r="G2099" s="20">
        <f t="shared" si="65"/>
        <v>0.82399999999999995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1986</v>
      </c>
      <c r="G2100" s="20">
        <f t="shared" si="65"/>
        <v>2.3E-2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1949</v>
      </c>
      <c r="G2101" s="20">
        <f t="shared" si="65"/>
        <v>4.1000000000000002E-2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443</v>
      </c>
      <c r="G2102" s="20">
        <f t="shared" si="65"/>
        <v>0.78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1991</v>
      </c>
      <c r="G2103" s="20">
        <f t="shared" si="65"/>
        <v>1.4999999999999999E-2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898</v>
      </c>
      <c r="G2104" s="20">
        <f t="shared" si="65"/>
        <v>0.55800000000000005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661</v>
      </c>
      <c r="G2105" s="20">
        <f t="shared" si="65"/>
        <v>0.66600000000000004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140</v>
      </c>
      <c r="G2106" s="20">
        <f t="shared" si="65"/>
        <v>0.92900000000000005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272</v>
      </c>
      <c r="G2107" s="20">
        <f t="shared" si="65"/>
        <v>0.86599999999999999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1318</v>
      </c>
      <c r="G2108" s="20">
        <f t="shared" si="65"/>
        <v>0.34799999999999998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1156</v>
      </c>
      <c r="G2109" s="20">
        <f t="shared" si="65"/>
        <v>0.42599999999999999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1985</v>
      </c>
      <c r="G2110" s="20">
        <f t="shared" si="65"/>
        <v>1.4999999999999999E-2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1226</v>
      </c>
      <c r="G2111" s="20">
        <f t="shared" si="65"/>
        <v>0.38800000000000001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851</v>
      </c>
      <c r="G2112" s="20">
        <f t="shared" si="65"/>
        <v>0.57899999999999996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1834</v>
      </c>
      <c r="G2113" s="20">
        <f t="shared" si="65"/>
        <v>8.8999999999999996E-2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324</v>
      </c>
      <c r="G2114" s="20">
        <f t="shared" si="65"/>
        <v>0.84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 E2115:E6248)</f>
        <v>818</v>
      </c>
      <c r="G2115" s="20">
        <f t="shared" ref="G2115:G2178" si="67">PERCENTRANK(E2115:E6248, E2115)</f>
        <v>0.59299999999999997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1668</v>
      </c>
      <c r="G2116" s="20">
        <f t="shared" si="67"/>
        <v>0.14899999999999999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1051</v>
      </c>
      <c r="G2117" s="20">
        <f t="shared" si="67"/>
        <v>0.47699999999999998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415</v>
      </c>
      <c r="G2118" s="20">
        <f t="shared" si="67"/>
        <v>0.78500000000000003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305</v>
      </c>
      <c r="G2119" s="20">
        <f t="shared" si="67"/>
        <v>0.84099999999999997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861</v>
      </c>
      <c r="G2120" s="20">
        <f t="shared" si="67"/>
        <v>0.55900000000000005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195</v>
      </c>
      <c r="G2121" s="20">
        <f t="shared" si="67"/>
        <v>0.89400000000000002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258</v>
      </c>
      <c r="G2122" s="20">
        <f t="shared" si="67"/>
        <v>0.86699999999999999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385</v>
      </c>
      <c r="G2123" s="20">
        <f t="shared" si="67"/>
        <v>0.8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528</v>
      </c>
      <c r="G2124" s="20">
        <f t="shared" si="67"/>
        <v>0.73499999999999999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1873</v>
      </c>
      <c r="G2125" s="20">
        <f t="shared" si="67"/>
        <v>0.05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1305</v>
      </c>
      <c r="G2126" s="20">
        <f t="shared" si="67"/>
        <v>0.34899999999999998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1186</v>
      </c>
      <c r="G2127" s="20">
        <f t="shared" si="67"/>
        <v>0.39900000000000002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540</v>
      </c>
      <c r="G2128" s="20">
        <f t="shared" si="67"/>
        <v>0.72199999999999998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750</v>
      </c>
      <c r="G2129" s="20">
        <f t="shared" si="67"/>
        <v>0.61799999999999999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997</v>
      </c>
      <c r="G2130" s="20">
        <f t="shared" si="67"/>
        <v>0.503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708</v>
      </c>
      <c r="G2131" s="20">
        <f t="shared" si="67"/>
        <v>0.63500000000000001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1353</v>
      </c>
      <c r="G2132" s="20">
        <f t="shared" si="67"/>
        <v>0.31900000000000001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1925</v>
      </c>
      <c r="G2133" s="20">
        <f t="shared" si="67"/>
        <v>3.4000000000000002E-2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1974</v>
      </c>
      <c r="G2134" s="20">
        <f t="shared" si="67"/>
        <v>0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1925</v>
      </c>
      <c r="G2135" s="20">
        <f t="shared" si="67"/>
        <v>3.4000000000000002E-2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447</v>
      </c>
      <c r="G2136" s="20">
        <f t="shared" si="67"/>
        <v>0.76900000000000002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1943</v>
      </c>
      <c r="G2137" s="20">
        <f t="shared" si="67"/>
        <v>2.3E-2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14</v>
      </c>
      <c r="G2138" s="20">
        <f t="shared" si="67"/>
        <v>0.99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104</v>
      </c>
      <c r="G2139" s="20">
        <f t="shared" si="67"/>
        <v>0.94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1969</v>
      </c>
      <c r="G2140" s="20">
        <f t="shared" si="67"/>
        <v>0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269</v>
      </c>
      <c r="G2141" s="20">
        <f t="shared" si="67"/>
        <v>0.86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938</v>
      </c>
      <c r="G2142" s="20">
        <f t="shared" si="67"/>
        <v>0.52800000000000002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1920</v>
      </c>
      <c r="G2143" s="20">
        <f t="shared" si="67"/>
        <v>3.3000000000000002E-2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1794</v>
      </c>
      <c r="G2144" s="20">
        <f t="shared" si="67"/>
        <v>9.1999999999999998E-2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704</v>
      </c>
      <c r="G2145" s="20">
        <f t="shared" si="67"/>
        <v>0.63500000000000001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1904</v>
      </c>
      <c r="G2146" s="20">
        <f t="shared" si="67"/>
        <v>4.2000000000000003E-2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1347</v>
      </c>
      <c r="G2147" s="20">
        <f t="shared" si="67"/>
        <v>0.317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1962</v>
      </c>
      <c r="G2148" s="20">
        <f t="shared" si="67"/>
        <v>0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351</v>
      </c>
      <c r="G2149" s="20">
        <f t="shared" si="67"/>
        <v>0.81100000000000005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1645</v>
      </c>
      <c r="G2150" s="20">
        <f t="shared" si="67"/>
        <v>0.14599999999999999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127</v>
      </c>
      <c r="G2151" s="20">
        <f t="shared" si="67"/>
        <v>0.93200000000000005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919</v>
      </c>
      <c r="G2152" s="20">
        <f t="shared" si="67"/>
        <v>0.53600000000000003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1124</v>
      </c>
      <c r="G2153" s="20">
        <f t="shared" si="67"/>
        <v>0.43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619</v>
      </c>
      <c r="G2154" s="20">
        <f t="shared" si="67"/>
        <v>0.68300000000000005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583</v>
      </c>
      <c r="G2155" s="20">
        <f t="shared" si="67"/>
        <v>0.69299999999999995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735</v>
      </c>
      <c r="G2156" s="20">
        <f t="shared" si="67"/>
        <v>0.627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229</v>
      </c>
      <c r="G2157" s="20">
        <f t="shared" si="67"/>
        <v>0.874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678</v>
      </c>
      <c r="G2158" s="20">
        <f t="shared" si="67"/>
        <v>0.65400000000000003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1040</v>
      </c>
      <c r="G2159" s="20">
        <f t="shared" si="67"/>
        <v>0.46600000000000003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92</v>
      </c>
      <c r="G2160" s="20">
        <f t="shared" si="67"/>
        <v>0.95299999999999996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841</v>
      </c>
      <c r="G2161" s="20">
        <f t="shared" si="67"/>
        <v>0.56100000000000005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228</v>
      </c>
      <c r="G2162" s="20">
        <f t="shared" si="67"/>
        <v>0.874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874</v>
      </c>
      <c r="G2163" s="20">
        <f t="shared" si="67"/>
        <v>0.55600000000000005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319</v>
      </c>
      <c r="G2164" s="20">
        <f t="shared" si="67"/>
        <v>0.83299999999999996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1274</v>
      </c>
      <c r="G2165" s="20">
        <f t="shared" si="67"/>
        <v>0.35299999999999998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1284</v>
      </c>
      <c r="G2166" s="20">
        <f t="shared" si="67"/>
        <v>0.34799999999999998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1268</v>
      </c>
      <c r="G2167" s="20">
        <f t="shared" si="67"/>
        <v>0.35599999999999998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1277</v>
      </c>
      <c r="G2168" s="20">
        <f t="shared" si="67"/>
        <v>0.35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118</v>
      </c>
      <c r="G2169" s="20">
        <f t="shared" si="67"/>
        <v>0.94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912</v>
      </c>
      <c r="G2170" s="20">
        <f t="shared" si="67"/>
        <v>0.53200000000000003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1</v>
      </c>
      <c r="G2171" s="20">
        <f t="shared" si="67"/>
        <v>1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1920</v>
      </c>
      <c r="G2172" s="20">
        <f t="shared" si="67"/>
        <v>2.1000000000000001E-2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13</v>
      </c>
      <c r="G2173" s="20">
        <f t="shared" si="67"/>
        <v>0.99099999999999999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188</v>
      </c>
      <c r="G2174" s="20">
        <f t="shared" si="67"/>
        <v>0.89500000000000002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1909</v>
      </c>
      <c r="G2175" s="20">
        <f t="shared" si="67"/>
        <v>2.1999999999999999E-2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214</v>
      </c>
      <c r="G2176" s="20">
        <f t="shared" si="67"/>
        <v>0.88900000000000001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11</v>
      </c>
      <c r="G2177" s="20">
        <f t="shared" si="67"/>
        <v>0.99399999999999999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1410</v>
      </c>
      <c r="G2178" s="20">
        <f t="shared" si="67"/>
        <v>0.28000000000000003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 E2179:E6312)</f>
        <v>1113</v>
      </c>
      <c r="G2179" s="20">
        <f t="shared" ref="G2179:G2242" si="69">PERCENTRANK(E2179:E6312, E2179)</f>
        <v>0.42799999999999999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1153</v>
      </c>
      <c r="G2180" s="20">
        <f t="shared" si="69"/>
        <v>0.4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1930</v>
      </c>
      <c r="G2181" s="20">
        <f t="shared" si="69"/>
        <v>0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53</v>
      </c>
      <c r="G2182" s="20">
        <f t="shared" si="69"/>
        <v>0.97299999999999998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1872</v>
      </c>
      <c r="G2183" s="20">
        <f t="shared" si="69"/>
        <v>4.1000000000000002E-2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1049</v>
      </c>
      <c r="G2184" s="20">
        <f t="shared" si="69"/>
        <v>0.44400000000000001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1013</v>
      </c>
      <c r="G2185" s="20">
        <f t="shared" si="69"/>
        <v>0.47899999999999998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1019</v>
      </c>
      <c r="G2186" s="20">
        <f t="shared" si="69"/>
        <v>0.47599999999999998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1425</v>
      </c>
      <c r="G2187" s="20">
        <f t="shared" si="69"/>
        <v>0.26800000000000002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511</v>
      </c>
      <c r="G2188" s="20">
        <f t="shared" si="69"/>
        <v>0.73599999999999999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1691</v>
      </c>
      <c r="G2189" s="20">
        <f t="shared" si="69"/>
        <v>0.13100000000000001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431</v>
      </c>
      <c r="G2190" s="20">
        <f t="shared" si="69"/>
        <v>0.77100000000000002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1550</v>
      </c>
      <c r="G2191" s="20">
        <f t="shared" si="69"/>
        <v>0.193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1023</v>
      </c>
      <c r="G2192" s="20">
        <f t="shared" si="69"/>
        <v>0.46600000000000003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1347</v>
      </c>
      <c r="G2193" s="20">
        <f t="shared" si="69"/>
        <v>0.30599999999999999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1915</v>
      </c>
      <c r="G2194" s="20">
        <f t="shared" si="69"/>
        <v>1.2999999999999999E-2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1283</v>
      </c>
      <c r="G2195" s="20">
        <f t="shared" si="69"/>
        <v>0.33900000000000002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1495</v>
      </c>
      <c r="G2196" s="20">
        <f t="shared" si="69"/>
        <v>0.22500000000000001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427</v>
      </c>
      <c r="G2197" s="20">
        <f t="shared" si="69"/>
        <v>0.77900000000000003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747</v>
      </c>
      <c r="G2198" s="20">
        <f t="shared" si="69"/>
        <v>0.61299999999999999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629</v>
      </c>
      <c r="G2199" s="20">
        <f t="shared" si="69"/>
        <v>0.66700000000000004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10</v>
      </c>
      <c r="G2200" s="20">
        <f t="shared" si="69"/>
        <v>0.995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1783</v>
      </c>
      <c r="G2201" s="20">
        <f t="shared" si="69"/>
        <v>7.8E-2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1655</v>
      </c>
      <c r="G2202" s="20">
        <f t="shared" si="69"/>
        <v>0.14399999999999999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739</v>
      </c>
      <c r="G2203" s="20">
        <f t="shared" si="69"/>
        <v>0.61499999999999999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1781</v>
      </c>
      <c r="G2204" s="20">
        <f t="shared" si="69"/>
        <v>7.8E-2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95</v>
      </c>
      <c r="G2205" s="20">
        <f t="shared" si="69"/>
        <v>0.95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1881</v>
      </c>
      <c r="G2206" s="20">
        <f t="shared" si="69"/>
        <v>2.1000000000000001E-2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653</v>
      </c>
      <c r="G2207" s="20">
        <f t="shared" si="69"/>
        <v>0.65700000000000003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567</v>
      </c>
      <c r="G2208" s="20">
        <f t="shared" si="69"/>
        <v>0.69299999999999995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1015</v>
      </c>
      <c r="G2209" s="20">
        <f t="shared" si="69"/>
        <v>0.46600000000000003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1803</v>
      </c>
      <c r="G2210" s="20">
        <f t="shared" si="69"/>
        <v>4.4999999999999998E-2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645</v>
      </c>
      <c r="G2211" s="20">
        <f t="shared" si="69"/>
        <v>0.66400000000000003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1900</v>
      </c>
      <c r="G2212" s="20">
        <f t="shared" si="69"/>
        <v>0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256</v>
      </c>
      <c r="G2213" s="20">
        <f t="shared" si="69"/>
        <v>0.86199999999999999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820</v>
      </c>
      <c r="G2214" s="20">
        <f t="shared" si="69"/>
        <v>0.56000000000000005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1898</v>
      </c>
      <c r="G2215" s="20">
        <f t="shared" si="69"/>
        <v>0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1874</v>
      </c>
      <c r="G2216" s="20">
        <f t="shared" si="69"/>
        <v>0.02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392</v>
      </c>
      <c r="G2217" s="20">
        <f t="shared" si="69"/>
        <v>0.78700000000000003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1873</v>
      </c>
      <c r="G2218" s="20">
        <f t="shared" si="69"/>
        <v>0.02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1155</v>
      </c>
      <c r="G2219" s="20">
        <f t="shared" si="69"/>
        <v>0.39700000000000002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1894</v>
      </c>
      <c r="G2220" s="20">
        <f t="shared" si="69"/>
        <v>0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463</v>
      </c>
      <c r="G2221" s="20">
        <f t="shared" si="69"/>
        <v>0.74199999999999999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1893</v>
      </c>
      <c r="G2222" s="20">
        <f t="shared" si="69"/>
        <v>0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1030</v>
      </c>
      <c r="G2223" s="20">
        <f t="shared" si="69"/>
        <v>0.44400000000000001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1870</v>
      </c>
      <c r="G2224" s="20">
        <f t="shared" si="69"/>
        <v>1.9E-2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539</v>
      </c>
      <c r="G2225" s="20">
        <f t="shared" si="69"/>
        <v>0.71799999999999997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1890</v>
      </c>
      <c r="G2226" s="20">
        <f t="shared" si="69"/>
        <v>0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1869</v>
      </c>
      <c r="G2227" s="20">
        <f t="shared" si="69"/>
        <v>1.9E-2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1795</v>
      </c>
      <c r="G2228" s="20">
        <f t="shared" si="69"/>
        <v>0.04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1888</v>
      </c>
      <c r="G2229" s="20">
        <f t="shared" si="69"/>
        <v>0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1850</v>
      </c>
      <c r="G2230" s="20">
        <f t="shared" si="69"/>
        <v>2.5999999999999999E-2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1850</v>
      </c>
      <c r="G2231" s="20">
        <f t="shared" si="69"/>
        <v>2.5999999999999999E-2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767</v>
      </c>
      <c r="G2232" s="20">
        <f t="shared" si="69"/>
        <v>0.59699999999999998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1865</v>
      </c>
      <c r="G2233" s="20">
        <f t="shared" si="69"/>
        <v>1.7999999999999999E-2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462</v>
      </c>
      <c r="G2234" s="20">
        <f t="shared" si="69"/>
        <v>0.75700000000000001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1864</v>
      </c>
      <c r="G2235" s="20">
        <f t="shared" si="69"/>
        <v>1.7999999999999999E-2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1429</v>
      </c>
      <c r="G2236" s="20">
        <f t="shared" si="69"/>
        <v>0.23400000000000001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203</v>
      </c>
      <c r="G2237" s="20">
        <f t="shared" si="69"/>
        <v>0.89100000000000001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746</v>
      </c>
      <c r="G2238" s="20">
        <f t="shared" si="69"/>
        <v>0.6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1879</v>
      </c>
      <c r="G2239" s="20">
        <f t="shared" si="69"/>
        <v>0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1879</v>
      </c>
      <c r="G2240" s="20">
        <f t="shared" si="69"/>
        <v>0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36</v>
      </c>
      <c r="G2241" s="20">
        <f t="shared" si="69"/>
        <v>0.97699999999999998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96</v>
      </c>
      <c r="G2242" s="20">
        <f t="shared" si="69"/>
        <v>0.94199999999999995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 E2243:E6376)</f>
        <v>1675</v>
      </c>
      <c r="G2243" s="20">
        <f t="shared" ref="G2243:G2306" si="71">PERCENTRANK(E2243:E6376, E2243)</f>
        <v>0.104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36</v>
      </c>
      <c r="G2244" s="20">
        <f t="shared" si="71"/>
        <v>0.97699999999999998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615</v>
      </c>
      <c r="G2245" s="20">
        <f t="shared" si="71"/>
        <v>0.67500000000000004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23</v>
      </c>
      <c r="G2246" s="20">
        <f t="shared" si="71"/>
        <v>0.98799999999999999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1830</v>
      </c>
      <c r="G2247" s="20">
        <f t="shared" si="71"/>
        <v>0.03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1672</v>
      </c>
      <c r="G2248" s="20">
        <f t="shared" si="71"/>
        <v>0.104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994</v>
      </c>
      <c r="G2249" s="20">
        <f t="shared" si="71"/>
        <v>0.47199999999999998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1168</v>
      </c>
      <c r="G2250" s="20">
        <f t="shared" si="71"/>
        <v>0.378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179</v>
      </c>
      <c r="G2251" s="20">
        <f t="shared" si="71"/>
        <v>0.90500000000000003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202</v>
      </c>
      <c r="G2252" s="20">
        <f t="shared" si="71"/>
        <v>0.89300000000000002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1104</v>
      </c>
      <c r="G2253" s="20">
        <f t="shared" si="71"/>
        <v>0.40799999999999997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378</v>
      </c>
      <c r="G2254" s="20">
        <f t="shared" si="71"/>
        <v>0.79900000000000004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991</v>
      </c>
      <c r="G2255" s="20">
        <f t="shared" si="71"/>
        <v>0.47199999999999998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179</v>
      </c>
      <c r="G2256" s="20">
        <f t="shared" si="71"/>
        <v>0.89600000000000002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598</v>
      </c>
      <c r="G2257" s="20">
        <f t="shared" si="71"/>
        <v>0.68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1862</v>
      </c>
      <c r="G2258" s="20">
        <f t="shared" si="71"/>
        <v>0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1100</v>
      </c>
      <c r="G2259" s="20">
        <f t="shared" si="71"/>
        <v>0.40899999999999997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1827</v>
      </c>
      <c r="G2260" s="20">
        <f t="shared" si="71"/>
        <v>2.4E-2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967</v>
      </c>
      <c r="G2261" s="20">
        <f t="shared" si="71"/>
        <v>0.47699999999999998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90</v>
      </c>
      <c r="G2262" s="20">
        <f t="shared" si="71"/>
        <v>0.95099999999999996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234</v>
      </c>
      <c r="G2263" s="20">
        <f t="shared" si="71"/>
        <v>0.87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551</v>
      </c>
      <c r="G2264" s="20">
        <f t="shared" si="71"/>
        <v>0.69299999999999995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1658</v>
      </c>
      <c r="G2265" s="20">
        <f t="shared" si="71"/>
        <v>0.104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780</v>
      </c>
      <c r="G2266" s="20">
        <f t="shared" si="71"/>
        <v>0.57999999999999996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551</v>
      </c>
      <c r="G2267" s="20">
        <f t="shared" si="71"/>
        <v>0.69299999999999995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451</v>
      </c>
      <c r="G2268" s="20">
        <f t="shared" si="71"/>
        <v>0.74199999999999999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502</v>
      </c>
      <c r="G2269" s="20">
        <f t="shared" si="71"/>
        <v>0.72199999999999998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60</v>
      </c>
      <c r="G2270" s="20">
        <f t="shared" si="71"/>
        <v>0.96699999999999997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548</v>
      </c>
      <c r="G2271" s="20">
        <f t="shared" si="71"/>
        <v>0.69499999999999995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958</v>
      </c>
      <c r="G2272" s="20">
        <f t="shared" si="71"/>
        <v>0.47899999999999998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982</v>
      </c>
      <c r="G2273" s="20">
        <f t="shared" si="71"/>
        <v>0.46600000000000003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1847</v>
      </c>
      <c r="G2274" s="20">
        <f t="shared" si="71"/>
        <v>0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540</v>
      </c>
      <c r="G2275" s="20">
        <f t="shared" si="71"/>
        <v>0.70699999999999996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1819</v>
      </c>
      <c r="G2276" s="20">
        <f t="shared" si="71"/>
        <v>0.02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1834</v>
      </c>
      <c r="G2277" s="20">
        <f t="shared" si="71"/>
        <v>8.9999999999999993E-3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765</v>
      </c>
      <c r="G2278" s="20">
        <f t="shared" si="71"/>
        <v>0.58399999999999996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645</v>
      </c>
      <c r="G2279" s="20">
        <f t="shared" si="71"/>
        <v>0.65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1806</v>
      </c>
      <c r="G2280" s="20">
        <f t="shared" si="71"/>
        <v>2.5999999999999999E-2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1122</v>
      </c>
      <c r="G2281" s="20">
        <f t="shared" si="71"/>
        <v>0.39500000000000002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1472</v>
      </c>
      <c r="G2282" s="20">
        <f t="shared" si="71"/>
        <v>0.19900000000000001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723</v>
      </c>
      <c r="G2283" s="20">
        <f t="shared" si="71"/>
        <v>0.61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1807</v>
      </c>
      <c r="G2284" s="20">
        <f t="shared" si="71"/>
        <v>2.3E-2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838</v>
      </c>
      <c r="G2285" s="20">
        <f t="shared" si="71"/>
        <v>0.54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1057</v>
      </c>
      <c r="G2286" s="20">
        <f t="shared" si="71"/>
        <v>0.42599999999999999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742</v>
      </c>
      <c r="G2287" s="20">
        <f t="shared" si="71"/>
        <v>0.59899999999999998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1812</v>
      </c>
      <c r="G2288" s="20">
        <f t="shared" si="71"/>
        <v>1.7999999999999999E-2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1809</v>
      </c>
      <c r="G2289" s="20">
        <f t="shared" si="71"/>
        <v>0.02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1062</v>
      </c>
      <c r="G2290" s="20">
        <f t="shared" si="71"/>
        <v>0.41799999999999998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1048</v>
      </c>
      <c r="G2291" s="20">
        <f t="shared" si="71"/>
        <v>0.432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1545</v>
      </c>
      <c r="G2292" s="20">
        <f t="shared" si="71"/>
        <v>0.13500000000000001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1806</v>
      </c>
      <c r="G2293" s="20">
        <f t="shared" si="71"/>
        <v>0.02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920</v>
      </c>
      <c r="G2294" s="20">
        <f t="shared" si="71"/>
        <v>0.499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1090</v>
      </c>
      <c r="G2295" s="20">
        <f t="shared" si="71"/>
        <v>0.39700000000000002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414</v>
      </c>
      <c r="G2296" s="20">
        <f t="shared" si="71"/>
        <v>0.76800000000000002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1797</v>
      </c>
      <c r="G2297" s="20">
        <f t="shared" si="71"/>
        <v>2.1999999999999999E-2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1694</v>
      </c>
      <c r="G2298" s="20">
        <f t="shared" si="71"/>
        <v>7.8E-2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1791</v>
      </c>
      <c r="G2299" s="20">
        <f t="shared" si="71"/>
        <v>2.4E-2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969</v>
      </c>
      <c r="G2300" s="20">
        <f t="shared" si="71"/>
        <v>0.47199999999999998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1808</v>
      </c>
      <c r="G2301" s="20">
        <f t="shared" si="71"/>
        <v>1.4E-2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1781</v>
      </c>
      <c r="G2302" s="20">
        <f t="shared" si="71"/>
        <v>2.8000000000000001E-2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870</v>
      </c>
      <c r="G2303" s="20">
        <f t="shared" si="71"/>
        <v>0.52500000000000002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1786</v>
      </c>
      <c r="G2304" s="20">
        <f t="shared" si="71"/>
        <v>2.5000000000000001E-2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615</v>
      </c>
      <c r="G2305" s="20">
        <f t="shared" si="71"/>
        <v>0.66400000000000003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1074</v>
      </c>
      <c r="G2306" s="20">
        <f t="shared" si="71"/>
        <v>0.40799999999999997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 E2307:E6440)</f>
        <v>414</v>
      </c>
      <c r="G2307" s="20">
        <f t="shared" ref="G2307:G2370" si="73">PERCENTRANK(E2307:E6440, E2307)</f>
        <v>0.76700000000000002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786</v>
      </c>
      <c r="G2308" s="20">
        <f t="shared" si="73"/>
        <v>0.55700000000000005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946</v>
      </c>
      <c r="G2309" s="20">
        <f t="shared" si="73"/>
        <v>0.47499999999999998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1602</v>
      </c>
      <c r="G2310" s="20">
        <f t="shared" si="73"/>
        <v>0.122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1128</v>
      </c>
      <c r="G2311" s="20">
        <f t="shared" si="73"/>
        <v>0.379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785</v>
      </c>
      <c r="G2312" s="20">
        <f t="shared" si="73"/>
        <v>0.56899999999999995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1533</v>
      </c>
      <c r="G2313" s="20">
        <f t="shared" si="73"/>
        <v>0.13200000000000001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1798</v>
      </c>
      <c r="G2314" s="20">
        <f t="shared" si="73"/>
        <v>8.9999999999999993E-3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324</v>
      </c>
      <c r="G2315" s="20">
        <f t="shared" si="73"/>
        <v>0.82199999999999995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704</v>
      </c>
      <c r="G2316" s="20">
        <f t="shared" si="73"/>
        <v>0.61299999999999999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630</v>
      </c>
      <c r="G2317" s="20">
        <f t="shared" si="73"/>
        <v>0.65100000000000002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298</v>
      </c>
      <c r="G2318" s="20">
        <f t="shared" si="73"/>
        <v>0.83099999999999996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1101</v>
      </c>
      <c r="G2319" s="20">
        <f t="shared" si="73"/>
        <v>0.38700000000000001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900</v>
      </c>
      <c r="G2320" s="20">
        <f t="shared" si="73"/>
        <v>0.502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762</v>
      </c>
      <c r="G2321" s="20">
        <f t="shared" si="73"/>
        <v>0.57999999999999996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772</v>
      </c>
      <c r="G2322" s="20">
        <f t="shared" si="73"/>
        <v>0.57299999999999995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1769</v>
      </c>
      <c r="G2323" s="20">
        <f t="shared" si="73"/>
        <v>2.4E-2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1764</v>
      </c>
      <c r="G2324" s="20">
        <f t="shared" si="73"/>
        <v>2.5999999999999999E-2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1795</v>
      </c>
      <c r="G2325" s="20">
        <f t="shared" si="73"/>
        <v>8.0000000000000002E-3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233</v>
      </c>
      <c r="G2326" s="20">
        <f t="shared" si="73"/>
        <v>0.86699999999999999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398</v>
      </c>
      <c r="G2327" s="20">
        <f t="shared" si="73"/>
        <v>0.78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42</v>
      </c>
      <c r="G2328" s="20">
        <f t="shared" si="73"/>
        <v>0.97699999999999998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860</v>
      </c>
      <c r="G2329" s="20">
        <f t="shared" si="73"/>
        <v>0.50600000000000001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1610</v>
      </c>
      <c r="G2330" s="20">
        <f t="shared" si="73"/>
        <v>0.108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1111</v>
      </c>
      <c r="G2331" s="20">
        <f t="shared" si="73"/>
        <v>0.38400000000000001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443</v>
      </c>
      <c r="G2332" s="20">
        <f t="shared" si="73"/>
        <v>0.73799999999999999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1780</v>
      </c>
      <c r="G2333" s="20">
        <f t="shared" si="73"/>
        <v>1.2E-2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1788</v>
      </c>
      <c r="G2334" s="20">
        <f t="shared" si="73"/>
        <v>0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974</v>
      </c>
      <c r="G2335" s="20">
        <f t="shared" si="73"/>
        <v>0.441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1758</v>
      </c>
      <c r="G2336" s="20">
        <f t="shared" si="73"/>
        <v>2.1999999999999999E-2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1768</v>
      </c>
      <c r="G2337" s="20">
        <f t="shared" si="73"/>
        <v>1.7000000000000001E-2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1757</v>
      </c>
      <c r="G2338" s="20">
        <f t="shared" si="73"/>
        <v>2.1999999999999999E-2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570</v>
      </c>
      <c r="G2339" s="20">
        <f t="shared" si="73"/>
        <v>0.67800000000000005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1783</v>
      </c>
      <c r="G2340" s="20">
        <f t="shared" si="73"/>
        <v>0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821</v>
      </c>
      <c r="G2341" s="20">
        <f t="shared" si="73"/>
        <v>0.53600000000000003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1753</v>
      </c>
      <c r="G2342" s="20">
        <f t="shared" si="73"/>
        <v>2.1999999999999999E-2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1761</v>
      </c>
      <c r="G2343" s="20">
        <f t="shared" si="73"/>
        <v>1.7000000000000001E-2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953</v>
      </c>
      <c r="G2344" s="20">
        <f t="shared" si="73"/>
        <v>0.46200000000000002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1604</v>
      </c>
      <c r="G2345" s="20">
        <f t="shared" si="73"/>
        <v>0.104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48</v>
      </c>
      <c r="G2346" s="20">
        <f t="shared" si="73"/>
        <v>0.97299999999999998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474</v>
      </c>
      <c r="G2347" s="20">
        <f t="shared" si="73"/>
        <v>0.73299999999999998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1749</v>
      </c>
      <c r="G2348" s="20">
        <f t="shared" si="73"/>
        <v>2.1000000000000001E-2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1760</v>
      </c>
      <c r="G2349" s="20">
        <f t="shared" si="73"/>
        <v>1.4E-2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442</v>
      </c>
      <c r="G2350" s="20">
        <f t="shared" si="73"/>
        <v>0.73699999999999999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1765</v>
      </c>
      <c r="G2351" s="20">
        <f t="shared" si="73"/>
        <v>7.0000000000000001E-3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1210</v>
      </c>
      <c r="G2352" s="20">
        <f t="shared" si="73"/>
        <v>0.32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1115</v>
      </c>
      <c r="G2353" s="20">
        <f t="shared" si="73"/>
        <v>0.373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1103</v>
      </c>
      <c r="G2354" s="20">
        <f t="shared" si="73"/>
        <v>0.38100000000000001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375</v>
      </c>
      <c r="G2355" s="20">
        <f t="shared" si="73"/>
        <v>0.78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86</v>
      </c>
      <c r="G2356" s="20">
        <f t="shared" si="73"/>
        <v>0.95199999999999996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1760</v>
      </c>
      <c r="G2357" s="20">
        <f t="shared" si="73"/>
        <v>7.0000000000000001E-3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752</v>
      </c>
      <c r="G2358" s="20">
        <f t="shared" si="73"/>
        <v>0.57499999999999996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1059</v>
      </c>
      <c r="G2359" s="20">
        <f t="shared" si="73"/>
        <v>0.39400000000000002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206</v>
      </c>
      <c r="G2360" s="20">
        <f t="shared" si="73"/>
        <v>0.873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1756</v>
      </c>
      <c r="G2361" s="20">
        <f t="shared" si="73"/>
        <v>0.01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47</v>
      </c>
      <c r="G2362" s="20">
        <f t="shared" si="73"/>
        <v>0.97399999999999998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510</v>
      </c>
      <c r="G2363" s="20">
        <f t="shared" si="73"/>
        <v>0.70599999999999996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962</v>
      </c>
      <c r="G2364" s="20">
        <f t="shared" si="73"/>
        <v>0.439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1759</v>
      </c>
      <c r="G2365" s="20">
        <f t="shared" si="73"/>
        <v>0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469</v>
      </c>
      <c r="G2366" s="20">
        <f t="shared" si="73"/>
        <v>0.73399999999999999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1758</v>
      </c>
      <c r="G2367" s="20">
        <f t="shared" si="73"/>
        <v>0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1094</v>
      </c>
      <c r="G2368" s="20">
        <f t="shared" si="73"/>
        <v>0.38100000000000001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843</v>
      </c>
      <c r="G2369" s="20">
        <f t="shared" si="73"/>
        <v>0.52300000000000002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1743</v>
      </c>
      <c r="G2370" s="20">
        <f t="shared" si="73"/>
        <v>1.2E-2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 E2371:E6504)</f>
        <v>372</v>
      </c>
      <c r="G2371" s="20">
        <f t="shared" ref="G2371:G2434" si="75">PERCENTRANK(E2371:E6504, E2371)</f>
        <v>0.78100000000000003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1754</v>
      </c>
      <c r="G2372" s="20">
        <f t="shared" si="75"/>
        <v>0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614</v>
      </c>
      <c r="G2373" s="20">
        <f t="shared" si="75"/>
        <v>0.64900000000000002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906</v>
      </c>
      <c r="G2374" s="20">
        <f t="shared" si="75"/>
        <v>0.48299999999999998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1752</v>
      </c>
      <c r="G2375" s="20">
        <f t="shared" si="75"/>
        <v>0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917</v>
      </c>
      <c r="G2376" s="20">
        <f t="shared" si="75"/>
        <v>0.47199999999999998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631</v>
      </c>
      <c r="G2377" s="20">
        <f t="shared" si="75"/>
        <v>0.629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254</v>
      </c>
      <c r="G2378" s="20">
        <f t="shared" si="75"/>
        <v>0.84899999999999998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43</v>
      </c>
      <c r="G2379" s="20">
        <f t="shared" si="75"/>
        <v>0.97499999999999998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127</v>
      </c>
      <c r="G2380" s="20">
        <f t="shared" si="75"/>
        <v>0.91900000000000004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149</v>
      </c>
      <c r="G2381" s="20">
        <f t="shared" si="75"/>
        <v>0.90700000000000003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1314</v>
      </c>
      <c r="G2382" s="20">
        <f t="shared" si="75"/>
        <v>0.248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251</v>
      </c>
      <c r="G2383" s="20">
        <f t="shared" si="75"/>
        <v>0.85099999999999998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1744</v>
      </c>
      <c r="G2384" s="20">
        <f t="shared" si="75"/>
        <v>0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1576</v>
      </c>
      <c r="G2385" s="20">
        <f t="shared" si="75"/>
        <v>0.09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1737</v>
      </c>
      <c r="G2386" s="20">
        <f t="shared" si="75"/>
        <v>5.0000000000000001E-3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1576</v>
      </c>
      <c r="G2387" s="20">
        <f t="shared" si="75"/>
        <v>8.8999999999999996E-2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1289</v>
      </c>
      <c r="G2388" s="20">
        <f t="shared" si="75"/>
        <v>0.26200000000000001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342</v>
      </c>
      <c r="G2389" s="20">
        <f t="shared" si="75"/>
        <v>0.79500000000000004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593</v>
      </c>
      <c r="G2390" s="20">
        <f t="shared" si="75"/>
        <v>0.66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1727</v>
      </c>
      <c r="G2391" s="20">
        <f t="shared" si="75"/>
        <v>0.01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58</v>
      </c>
      <c r="G2392" s="20">
        <f t="shared" si="75"/>
        <v>0.96699999999999997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1374</v>
      </c>
      <c r="G2393" s="20">
        <f t="shared" si="75"/>
        <v>0.20699999999999999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1735</v>
      </c>
      <c r="G2394" s="20">
        <f t="shared" si="75"/>
        <v>0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1011</v>
      </c>
      <c r="G2395" s="20">
        <f t="shared" si="75"/>
        <v>0.41299999999999998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147</v>
      </c>
      <c r="G2396" s="20">
        <f t="shared" si="75"/>
        <v>0.91600000000000004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1725</v>
      </c>
      <c r="G2397" s="20">
        <f t="shared" si="75"/>
        <v>8.0000000000000002E-3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692</v>
      </c>
      <c r="G2398" s="20">
        <f t="shared" si="75"/>
        <v>0.59499999999999997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310</v>
      </c>
      <c r="G2399" s="20">
        <f t="shared" si="75"/>
        <v>0.80800000000000005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776</v>
      </c>
      <c r="G2400" s="20">
        <f t="shared" si="75"/>
        <v>0.55200000000000005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1729</v>
      </c>
      <c r="G2401" s="20">
        <f t="shared" si="75"/>
        <v>0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1035</v>
      </c>
      <c r="G2402" s="20">
        <f t="shared" si="75"/>
        <v>0.39300000000000002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1368</v>
      </c>
      <c r="G2403" s="20">
        <f t="shared" si="75"/>
        <v>0.20699999999999999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1533</v>
      </c>
      <c r="G2404" s="20">
        <f t="shared" si="75"/>
        <v>0.11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831</v>
      </c>
      <c r="G2405" s="20">
        <f t="shared" si="75"/>
        <v>0.502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234</v>
      </c>
      <c r="G2406" s="20">
        <f t="shared" si="75"/>
        <v>0.86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248</v>
      </c>
      <c r="G2407" s="20">
        <f t="shared" si="75"/>
        <v>0.85099999999999998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934</v>
      </c>
      <c r="G2408" s="20">
        <f t="shared" si="75"/>
        <v>0.45900000000000002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1657</v>
      </c>
      <c r="G2409" s="20">
        <f t="shared" si="75"/>
        <v>0.04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1720</v>
      </c>
      <c r="G2410" s="20">
        <f t="shared" si="75"/>
        <v>3.0000000000000001E-3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829</v>
      </c>
      <c r="G2411" s="20">
        <f t="shared" si="75"/>
        <v>0.502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591</v>
      </c>
      <c r="G2412" s="20">
        <f t="shared" si="75"/>
        <v>0.65600000000000003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1700</v>
      </c>
      <c r="G2413" s="20">
        <f t="shared" si="75"/>
        <v>1.2999999999999999E-2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1699</v>
      </c>
      <c r="G2414" s="20">
        <f t="shared" si="75"/>
        <v>1.2999999999999999E-2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877</v>
      </c>
      <c r="G2415" s="20">
        <f t="shared" si="75"/>
        <v>0.48599999999999999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1698</v>
      </c>
      <c r="G2416" s="20">
        <f t="shared" si="75"/>
        <v>1.2E-2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1698</v>
      </c>
      <c r="G2417" s="20">
        <f t="shared" si="75"/>
        <v>1.2E-2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1516</v>
      </c>
      <c r="G2418" s="20">
        <f t="shared" si="75"/>
        <v>0.11700000000000001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827</v>
      </c>
      <c r="G2419" s="20">
        <f t="shared" si="75"/>
        <v>0.51800000000000002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1706</v>
      </c>
      <c r="G2420" s="20">
        <f t="shared" si="75"/>
        <v>5.0000000000000001E-3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473</v>
      </c>
      <c r="G2421" s="20">
        <f t="shared" si="75"/>
        <v>0.71499999999999997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1701</v>
      </c>
      <c r="G2422" s="20">
        <f t="shared" si="75"/>
        <v>7.0000000000000001E-3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826</v>
      </c>
      <c r="G2423" s="20">
        <f t="shared" si="75"/>
        <v>0.501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916</v>
      </c>
      <c r="G2424" s="20">
        <f t="shared" si="75"/>
        <v>0.45900000000000002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655</v>
      </c>
      <c r="G2425" s="20">
        <f t="shared" si="75"/>
        <v>0.60799999999999998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300</v>
      </c>
      <c r="G2426" s="20">
        <f t="shared" si="75"/>
        <v>0.82299999999999995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732</v>
      </c>
      <c r="G2427" s="20">
        <f t="shared" si="75"/>
        <v>0.57199999999999995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489</v>
      </c>
      <c r="G2428" s="20">
        <f t="shared" si="75"/>
        <v>0.71399999999999997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788</v>
      </c>
      <c r="G2429" s="20">
        <f t="shared" si="75"/>
        <v>0.53200000000000003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1588</v>
      </c>
      <c r="G2430" s="20">
        <f t="shared" si="75"/>
        <v>6.9000000000000006E-2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425</v>
      </c>
      <c r="G2431" s="20">
        <f t="shared" si="75"/>
        <v>0.73499999999999999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260</v>
      </c>
      <c r="G2432" s="20">
        <f t="shared" si="75"/>
        <v>0.83899999999999997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306</v>
      </c>
      <c r="G2433" s="20">
        <f t="shared" si="75"/>
        <v>0.80700000000000005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1697</v>
      </c>
      <c r="G2434" s="20">
        <f t="shared" si="75"/>
        <v>0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 E2435:E6568)</f>
        <v>464</v>
      </c>
      <c r="G2435" s="20">
        <f t="shared" ref="G2435:G2498" si="77">PERCENTRANK(E2435:E6568, E2435)</f>
        <v>0.72699999999999998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484</v>
      </c>
      <c r="G2436" s="20">
        <f t="shared" si="77"/>
        <v>0.71499999999999997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672</v>
      </c>
      <c r="G2437" s="20">
        <f t="shared" si="77"/>
        <v>0.60399999999999998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86</v>
      </c>
      <c r="G2438" s="20">
        <f t="shared" si="77"/>
        <v>0.94199999999999995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354</v>
      </c>
      <c r="G2439" s="20">
        <f t="shared" si="77"/>
        <v>0.79100000000000004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387</v>
      </c>
      <c r="G2440" s="20">
        <f t="shared" si="77"/>
        <v>0.76500000000000001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333</v>
      </c>
      <c r="G2441" s="20">
        <f t="shared" si="77"/>
        <v>0.79500000000000004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1390</v>
      </c>
      <c r="G2442" s="20">
        <f t="shared" si="77"/>
        <v>0.16800000000000001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1681</v>
      </c>
      <c r="G2443" s="20">
        <f t="shared" si="77"/>
        <v>7.0000000000000001E-3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1009</v>
      </c>
      <c r="G2444" s="20">
        <f t="shared" si="77"/>
        <v>0.39400000000000002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84</v>
      </c>
      <c r="G2445" s="20">
        <f t="shared" si="77"/>
        <v>0.95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627</v>
      </c>
      <c r="G2446" s="20">
        <f t="shared" si="77"/>
        <v>0.627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915</v>
      </c>
      <c r="G2447" s="20">
        <f t="shared" si="77"/>
        <v>0.44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300</v>
      </c>
      <c r="G2448" s="20">
        <f t="shared" si="77"/>
        <v>0.82199999999999995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504</v>
      </c>
      <c r="G2449" s="20">
        <f t="shared" si="77"/>
        <v>0.68899999999999995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788</v>
      </c>
      <c r="G2450" s="20">
        <f t="shared" si="77"/>
        <v>0.53100000000000003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1608</v>
      </c>
      <c r="G2451" s="20">
        <f t="shared" si="77"/>
        <v>4.4999999999999998E-2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551</v>
      </c>
      <c r="G2452" s="20">
        <f t="shared" si="77"/>
        <v>0.67200000000000004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229</v>
      </c>
      <c r="G2453" s="20">
        <f t="shared" si="77"/>
        <v>0.86399999999999999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302</v>
      </c>
      <c r="G2454" s="20">
        <f t="shared" si="77"/>
        <v>0.80700000000000005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1502</v>
      </c>
      <c r="G2455" s="20">
        <f t="shared" si="77"/>
        <v>0.106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1676</v>
      </c>
      <c r="G2456" s="20">
        <f t="shared" si="77"/>
        <v>0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1672</v>
      </c>
      <c r="G2457" s="20">
        <f t="shared" si="77"/>
        <v>2E-3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909</v>
      </c>
      <c r="G2458" s="20">
        <f t="shared" si="77"/>
        <v>0.44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575</v>
      </c>
      <c r="G2459" s="20">
        <f t="shared" si="77"/>
        <v>0.65300000000000002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502</v>
      </c>
      <c r="G2460" s="20">
        <f t="shared" si="77"/>
        <v>0.68899999999999995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60</v>
      </c>
      <c r="G2461" s="20">
        <f t="shared" si="77"/>
        <v>0.96399999999999997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1665</v>
      </c>
      <c r="G2462" s="20">
        <f t="shared" si="77"/>
        <v>5.0000000000000001E-3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1659</v>
      </c>
      <c r="G2463" s="20">
        <f t="shared" si="77"/>
        <v>8.0000000000000002E-3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104</v>
      </c>
      <c r="G2464" s="20">
        <f t="shared" si="77"/>
        <v>0.93400000000000005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1664</v>
      </c>
      <c r="G2465" s="20">
        <f t="shared" si="77"/>
        <v>4.0000000000000001E-3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458</v>
      </c>
      <c r="G2466" s="20">
        <f t="shared" si="77"/>
        <v>0.71699999999999997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632</v>
      </c>
      <c r="G2467" s="20">
        <f t="shared" si="77"/>
        <v>0.61299999999999999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1656</v>
      </c>
      <c r="G2468" s="20">
        <f t="shared" si="77"/>
        <v>6.0000000000000001E-3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549</v>
      </c>
      <c r="G2469" s="20">
        <f t="shared" si="77"/>
        <v>0.66200000000000003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413</v>
      </c>
      <c r="G2470" s="20">
        <f t="shared" si="77"/>
        <v>0.73599999999999999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794</v>
      </c>
      <c r="G2471" s="20">
        <f t="shared" si="77"/>
        <v>0.52300000000000002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527</v>
      </c>
      <c r="G2472" s="20">
        <f t="shared" si="77"/>
        <v>0.67900000000000005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716</v>
      </c>
      <c r="G2473" s="20">
        <f t="shared" si="77"/>
        <v>0.55500000000000005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344</v>
      </c>
      <c r="G2474" s="20">
        <f t="shared" si="77"/>
        <v>0.79200000000000004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1654</v>
      </c>
      <c r="G2475" s="20">
        <f t="shared" si="77"/>
        <v>4.0000000000000001E-3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404</v>
      </c>
      <c r="G2476" s="20">
        <f t="shared" si="77"/>
        <v>0.75600000000000001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929</v>
      </c>
      <c r="G2477" s="20">
        <f t="shared" si="77"/>
        <v>0.439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790</v>
      </c>
      <c r="G2478" s="20">
        <f t="shared" si="77"/>
        <v>0.50600000000000001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1023</v>
      </c>
      <c r="G2479" s="20">
        <f t="shared" si="77"/>
        <v>0.38100000000000001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496</v>
      </c>
      <c r="G2480" s="20">
        <f t="shared" si="77"/>
        <v>0.69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496</v>
      </c>
      <c r="G2481" s="20">
        <f t="shared" si="77"/>
        <v>0.69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1645</v>
      </c>
      <c r="G2482" s="20">
        <f t="shared" si="77"/>
        <v>5.0000000000000001E-3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639</v>
      </c>
      <c r="G2483" s="20">
        <f t="shared" si="77"/>
        <v>0.61099999999999999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393</v>
      </c>
      <c r="G2484" s="20">
        <f t="shared" si="77"/>
        <v>0.75800000000000001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891</v>
      </c>
      <c r="G2485" s="20">
        <f t="shared" si="77"/>
        <v>0.443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1641</v>
      </c>
      <c r="G2486" s="20">
        <f t="shared" si="77"/>
        <v>5.0000000000000001E-3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686</v>
      </c>
      <c r="G2487" s="20">
        <f t="shared" si="77"/>
        <v>0.58399999999999996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978</v>
      </c>
      <c r="G2488" s="20">
        <f t="shared" si="77"/>
        <v>0.39700000000000002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853</v>
      </c>
      <c r="G2489" s="20">
        <f t="shared" si="77"/>
        <v>0.47599999999999998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1528</v>
      </c>
      <c r="G2490" s="20">
        <f t="shared" si="77"/>
        <v>6.9000000000000006E-2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672</v>
      </c>
      <c r="G2491" s="20">
        <f t="shared" si="77"/>
        <v>0.59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1017</v>
      </c>
      <c r="G2492" s="20">
        <f t="shared" si="77"/>
        <v>0.38100000000000001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771</v>
      </c>
      <c r="G2493" s="20">
        <f t="shared" si="77"/>
        <v>0.53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964</v>
      </c>
      <c r="G2494" s="20">
        <f t="shared" si="77"/>
        <v>0.40799999999999997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1145</v>
      </c>
      <c r="G2495" s="20">
        <f t="shared" si="77"/>
        <v>0.29799999999999999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1632</v>
      </c>
      <c r="G2496" s="20">
        <f t="shared" si="77"/>
        <v>4.0000000000000001E-3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1237</v>
      </c>
      <c r="G2497" s="20">
        <f t="shared" si="77"/>
        <v>0.24199999999999999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961</v>
      </c>
      <c r="G2498" s="20">
        <f t="shared" si="77"/>
        <v>0.41199999999999998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 E2499:E6632)</f>
        <v>558</v>
      </c>
      <c r="G2499" s="20">
        <f t="shared" ref="G2499:G2562" si="79">PERCENTRANK(E2499:E6632, E2499)</f>
        <v>0.65900000000000003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586</v>
      </c>
      <c r="G2500" s="20">
        <f t="shared" si="79"/>
        <v>0.629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180</v>
      </c>
      <c r="G2501" s="20">
        <f t="shared" si="79"/>
        <v>0.89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254</v>
      </c>
      <c r="G2502" s="20">
        <f t="shared" si="79"/>
        <v>0.83599999999999997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883</v>
      </c>
      <c r="G2503" s="20">
        <f t="shared" si="79"/>
        <v>0.442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1626</v>
      </c>
      <c r="G2504" s="20">
        <f t="shared" si="79"/>
        <v>2E-3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1626</v>
      </c>
      <c r="G2505" s="20">
        <f t="shared" si="79"/>
        <v>2E-3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1626</v>
      </c>
      <c r="G2506" s="20">
        <f t="shared" si="79"/>
        <v>2E-3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540</v>
      </c>
      <c r="G2507" s="20">
        <f t="shared" si="79"/>
        <v>0.66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987</v>
      </c>
      <c r="G2508" s="20">
        <f t="shared" si="79"/>
        <v>0.38700000000000001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1560</v>
      </c>
      <c r="G2509" s="20">
        <f t="shared" si="79"/>
        <v>3.9E-2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1563</v>
      </c>
      <c r="G2510" s="20">
        <f t="shared" si="79"/>
        <v>0.03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1621</v>
      </c>
      <c r="G2511" s="20">
        <f t="shared" si="79"/>
        <v>2E-3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1452</v>
      </c>
      <c r="G2512" s="20">
        <f t="shared" si="79"/>
        <v>0.105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435</v>
      </c>
      <c r="G2513" s="20">
        <f t="shared" si="79"/>
        <v>0.73099999999999998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966</v>
      </c>
      <c r="G2514" s="20">
        <f t="shared" si="79"/>
        <v>0.39600000000000002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492</v>
      </c>
      <c r="G2515" s="20">
        <f t="shared" si="79"/>
        <v>0.68700000000000006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112</v>
      </c>
      <c r="G2516" s="20">
        <f t="shared" si="79"/>
        <v>0.93100000000000005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669</v>
      </c>
      <c r="G2517" s="20">
        <f t="shared" si="79"/>
        <v>0.58299999999999996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142</v>
      </c>
      <c r="G2518" s="20">
        <f t="shared" si="79"/>
        <v>0.90400000000000003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193</v>
      </c>
      <c r="G2519" s="20">
        <f t="shared" si="79"/>
        <v>0.87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724</v>
      </c>
      <c r="G2520" s="20">
        <f t="shared" si="79"/>
        <v>0.55100000000000005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368</v>
      </c>
      <c r="G2521" s="20">
        <f t="shared" si="79"/>
        <v>0.77100000000000002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1453</v>
      </c>
      <c r="G2522" s="20">
        <f t="shared" si="79"/>
        <v>9.6000000000000002E-2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577</v>
      </c>
      <c r="G2523" s="20">
        <f t="shared" si="79"/>
        <v>0.63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1283</v>
      </c>
      <c r="G2524" s="20">
        <f t="shared" si="79"/>
        <v>0.20100000000000001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1493</v>
      </c>
      <c r="G2525" s="20">
        <f t="shared" si="79"/>
        <v>7.0000000000000007E-2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1472</v>
      </c>
      <c r="G2526" s="20">
        <f t="shared" si="79"/>
        <v>7.5999999999999998E-2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1548</v>
      </c>
      <c r="G2527" s="20">
        <f t="shared" si="79"/>
        <v>2.9000000000000001E-2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1388</v>
      </c>
      <c r="G2528" s="20">
        <f t="shared" si="79"/>
        <v>0.107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1547</v>
      </c>
      <c r="G2529" s="20">
        <f t="shared" si="79"/>
        <v>2.9000000000000001E-2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811</v>
      </c>
      <c r="G2530" s="20">
        <f t="shared" si="79"/>
        <v>0.49299999999999999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373</v>
      </c>
      <c r="G2531" s="20">
        <f t="shared" si="79"/>
        <v>0.76100000000000001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814</v>
      </c>
      <c r="G2532" s="20">
        <f t="shared" si="79"/>
        <v>0.48899999999999999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465</v>
      </c>
      <c r="G2533" s="20">
        <f t="shared" si="79"/>
        <v>0.71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272</v>
      </c>
      <c r="G2534" s="20">
        <f t="shared" si="79"/>
        <v>0.82499999999999996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385</v>
      </c>
      <c r="G2535" s="20">
        <f t="shared" si="79"/>
        <v>0.75600000000000001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1374</v>
      </c>
      <c r="G2536" s="20">
        <f t="shared" si="79"/>
        <v>0.13800000000000001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193</v>
      </c>
      <c r="G2537" s="20">
        <f t="shared" si="79"/>
        <v>0.86899999999999999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941</v>
      </c>
      <c r="G2538" s="20">
        <f t="shared" si="79"/>
        <v>0.40699999999999997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655</v>
      </c>
      <c r="G2539" s="20">
        <f t="shared" si="79"/>
        <v>0.58799999999999997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1440</v>
      </c>
      <c r="G2540" s="20">
        <f t="shared" si="79"/>
        <v>9.4E-2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733</v>
      </c>
      <c r="G2541" s="20">
        <f t="shared" si="79"/>
        <v>0.53400000000000003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1535</v>
      </c>
      <c r="G2542" s="20">
        <f t="shared" si="79"/>
        <v>0.03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293</v>
      </c>
      <c r="G2543" s="20">
        <f t="shared" si="79"/>
        <v>0.80300000000000005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319</v>
      </c>
      <c r="G2544" s="20">
        <f t="shared" si="79"/>
        <v>0.79100000000000004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1214</v>
      </c>
      <c r="G2545" s="20">
        <f t="shared" si="79"/>
        <v>0.23300000000000001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339</v>
      </c>
      <c r="G2546" s="20">
        <f t="shared" si="79"/>
        <v>0.77800000000000002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821</v>
      </c>
      <c r="G2547" s="20">
        <f t="shared" si="79"/>
        <v>0.48099999999999998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556</v>
      </c>
      <c r="G2548" s="20">
        <f t="shared" si="79"/>
        <v>0.64800000000000002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1526</v>
      </c>
      <c r="G2549" s="20">
        <f t="shared" si="79"/>
        <v>3.6999999999999998E-2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1147</v>
      </c>
      <c r="G2550" s="20">
        <f t="shared" si="79"/>
        <v>0.26500000000000001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1444</v>
      </c>
      <c r="G2551" s="20">
        <f t="shared" si="79"/>
        <v>8.8999999999999996E-2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986</v>
      </c>
      <c r="G2552" s="20">
        <f t="shared" si="79"/>
        <v>0.376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1523</v>
      </c>
      <c r="G2553" s="20">
        <f t="shared" si="79"/>
        <v>3.6999999999999998E-2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521</v>
      </c>
      <c r="G2554" s="20">
        <f t="shared" si="79"/>
        <v>0.67100000000000004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224</v>
      </c>
      <c r="G2555" s="20">
        <f t="shared" si="79"/>
        <v>0.85399999999999998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957</v>
      </c>
      <c r="G2556" s="20">
        <f t="shared" si="79"/>
        <v>0.39300000000000002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659</v>
      </c>
      <c r="G2557" s="20">
        <f t="shared" si="79"/>
        <v>0.58299999999999996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745</v>
      </c>
      <c r="G2558" s="20">
        <f t="shared" si="79"/>
        <v>0.52300000000000002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968</v>
      </c>
      <c r="G2559" s="20">
        <f t="shared" si="79"/>
        <v>0.38600000000000001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754</v>
      </c>
      <c r="G2560" s="20">
        <f t="shared" si="79"/>
        <v>0.504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318</v>
      </c>
      <c r="G2561" s="20">
        <f t="shared" si="79"/>
        <v>0.79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951</v>
      </c>
      <c r="G2562" s="20">
        <f t="shared" si="79"/>
        <v>0.39600000000000002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 E2563:E6696)</f>
        <v>142</v>
      </c>
      <c r="G2563" s="20">
        <f t="shared" ref="G2563:G2626" si="81">PERCENTRANK(E2563:E6696, E2563)</f>
        <v>0.90200000000000002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622</v>
      </c>
      <c r="G2564" s="20">
        <f t="shared" si="81"/>
        <v>0.60399999999999998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1208</v>
      </c>
      <c r="G2565" s="20">
        <f t="shared" si="81"/>
        <v>0.215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453</v>
      </c>
      <c r="G2566" s="20">
        <f t="shared" si="81"/>
        <v>0.71099999999999997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978</v>
      </c>
      <c r="G2567" s="20">
        <f t="shared" si="81"/>
        <v>0.373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1098</v>
      </c>
      <c r="G2568" s="20">
        <f t="shared" si="81"/>
        <v>0.29599999999999999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1508</v>
      </c>
      <c r="G2569" s="20">
        <f t="shared" si="81"/>
        <v>3.6999999999999998E-2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1528</v>
      </c>
      <c r="G2570" s="20">
        <f t="shared" si="81"/>
        <v>2E-3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119</v>
      </c>
      <c r="G2571" s="20">
        <f t="shared" si="81"/>
        <v>0.92400000000000004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119</v>
      </c>
      <c r="G2572" s="20">
        <f t="shared" si="81"/>
        <v>0.92400000000000004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207</v>
      </c>
      <c r="G2573" s="20">
        <f t="shared" si="81"/>
        <v>0.86799999999999999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1525</v>
      </c>
      <c r="G2574" s="20">
        <f t="shared" si="81"/>
        <v>2E-3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984</v>
      </c>
      <c r="G2575" s="20">
        <f t="shared" si="81"/>
        <v>0.36899999999999999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1060</v>
      </c>
      <c r="G2576" s="20">
        <f t="shared" si="81"/>
        <v>0.32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847</v>
      </c>
      <c r="G2577" s="20">
        <f t="shared" si="81"/>
        <v>0.439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675</v>
      </c>
      <c r="G2578" s="20">
        <f t="shared" si="81"/>
        <v>0.55200000000000005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513</v>
      </c>
      <c r="G2579" s="20">
        <f t="shared" si="81"/>
        <v>0.67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534</v>
      </c>
      <c r="G2580" s="20">
        <f t="shared" si="81"/>
        <v>0.65600000000000003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1453</v>
      </c>
      <c r="G2581" s="20">
        <f t="shared" si="81"/>
        <v>6.4000000000000001E-2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1288</v>
      </c>
      <c r="G2582" s="20">
        <f t="shared" si="81"/>
        <v>0.16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309</v>
      </c>
      <c r="G2583" s="20">
        <f t="shared" si="81"/>
        <v>0.8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274</v>
      </c>
      <c r="G2584" s="20">
        <f t="shared" si="81"/>
        <v>0.82299999999999995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704</v>
      </c>
      <c r="G2585" s="20">
        <f t="shared" si="81"/>
        <v>0.54600000000000004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312</v>
      </c>
      <c r="G2586" s="20">
        <f t="shared" si="81"/>
        <v>0.79100000000000004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1421</v>
      </c>
      <c r="G2587" s="20">
        <f t="shared" si="81"/>
        <v>7.2999999999999995E-2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227</v>
      </c>
      <c r="G2588" s="20">
        <f t="shared" si="81"/>
        <v>0.85299999999999998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1420</v>
      </c>
      <c r="G2589" s="20">
        <f t="shared" si="81"/>
        <v>7.2999999999999995E-2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81</v>
      </c>
      <c r="G2590" s="20">
        <f t="shared" si="81"/>
        <v>0.94799999999999995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729</v>
      </c>
      <c r="G2591" s="20">
        <f t="shared" si="81"/>
        <v>0.52400000000000002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1508</v>
      </c>
      <c r="G2592" s="20">
        <f t="shared" si="81"/>
        <v>2E-3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668</v>
      </c>
      <c r="G2593" s="20">
        <f t="shared" si="81"/>
        <v>0.55300000000000005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653</v>
      </c>
      <c r="G2594" s="20">
        <f t="shared" si="81"/>
        <v>0.57399999999999995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907</v>
      </c>
      <c r="G2595" s="20">
        <f t="shared" si="81"/>
        <v>0.41099999999999998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835</v>
      </c>
      <c r="G2596" s="20">
        <f t="shared" si="81"/>
        <v>0.441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189</v>
      </c>
      <c r="G2597" s="20">
        <f t="shared" si="81"/>
        <v>0.86699999999999999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1256</v>
      </c>
      <c r="G2598" s="20">
        <f t="shared" si="81"/>
        <v>0.17599999999999999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943</v>
      </c>
      <c r="G2599" s="20">
        <f t="shared" si="81"/>
        <v>0.38600000000000001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1140</v>
      </c>
      <c r="G2600" s="20">
        <f t="shared" si="81"/>
        <v>0.25700000000000001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356</v>
      </c>
      <c r="G2601" s="20">
        <f t="shared" si="81"/>
        <v>0.76200000000000001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604</v>
      </c>
      <c r="G2602" s="20">
        <f t="shared" si="81"/>
        <v>0.60599999999999998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459</v>
      </c>
      <c r="G2603" s="20">
        <f t="shared" si="81"/>
        <v>0.69799999999999995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691</v>
      </c>
      <c r="G2604" s="20">
        <f t="shared" si="81"/>
        <v>0.54900000000000004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634</v>
      </c>
      <c r="G2605" s="20">
        <f t="shared" si="81"/>
        <v>0.58599999999999997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346</v>
      </c>
      <c r="G2606" s="20">
        <f t="shared" si="81"/>
        <v>0.77200000000000002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1134</v>
      </c>
      <c r="G2607" s="20">
        <f t="shared" si="81"/>
        <v>0.25800000000000001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1247</v>
      </c>
      <c r="G2608" s="20">
        <f t="shared" si="81"/>
        <v>0.17699999999999999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116</v>
      </c>
      <c r="G2609" s="20">
        <f t="shared" si="81"/>
        <v>0.92400000000000004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1023</v>
      </c>
      <c r="G2610" s="20">
        <f t="shared" si="81"/>
        <v>0.32900000000000001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207</v>
      </c>
      <c r="G2611" s="20">
        <f t="shared" si="81"/>
        <v>0.86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216</v>
      </c>
      <c r="G2612" s="20">
        <f t="shared" si="81"/>
        <v>0.85399999999999998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380</v>
      </c>
      <c r="G2613" s="20">
        <f t="shared" si="81"/>
        <v>0.73399999999999999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280</v>
      </c>
      <c r="G2614" s="20">
        <f t="shared" si="81"/>
        <v>0.81599999999999995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653</v>
      </c>
      <c r="G2615" s="20">
        <f t="shared" si="81"/>
        <v>0.57099999999999995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73</v>
      </c>
      <c r="G2616" s="20">
        <f t="shared" si="81"/>
        <v>0.95199999999999996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151</v>
      </c>
      <c r="G2617" s="20">
        <f t="shared" si="81"/>
        <v>0.90100000000000002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1367</v>
      </c>
      <c r="G2618" s="20">
        <f t="shared" si="81"/>
        <v>9.5000000000000001E-2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749</v>
      </c>
      <c r="G2619" s="20">
        <f t="shared" si="81"/>
        <v>0.504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748</v>
      </c>
      <c r="G2620" s="20">
        <f t="shared" si="81"/>
        <v>0.50600000000000001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1193</v>
      </c>
      <c r="G2621" s="20">
        <f t="shared" si="81"/>
        <v>0.20599999999999999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377</v>
      </c>
      <c r="G2622" s="20">
        <f t="shared" si="81"/>
        <v>0.73499999999999999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1153</v>
      </c>
      <c r="G2623" s="20">
        <f t="shared" si="81"/>
        <v>0.23400000000000001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95</v>
      </c>
      <c r="G2624" s="20">
        <f t="shared" si="81"/>
        <v>0.93700000000000006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176</v>
      </c>
      <c r="G2625" s="20">
        <f t="shared" si="81"/>
        <v>0.88200000000000001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531</v>
      </c>
      <c r="G2626" s="20">
        <f t="shared" si="81"/>
        <v>0.64600000000000002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 E2627:E6760)</f>
        <v>416</v>
      </c>
      <c r="G2627" s="20">
        <f t="shared" ref="G2627:G2690" si="83">PERCENTRANK(E2627:E6760, E2627)</f>
        <v>0.71499999999999997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884</v>
      </c>
      <c r="G2628" s="20">
        <f t="shared" si="83"/>
        <v>0.41399999999999998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433</v>
      </c>
      <c r="G2629" s="20">
        <f t="shared" si="83"/>
        <v>0.70599999999999996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115</v>
      </c>
      <c r="G2630" s="20">
        <f t="shared" si="83"/>
        <v>0.91400000000000003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1408</v>
      </c>
      <c r="G2631" s="20">
        <f t="shared" si="83"/>
        <v>0.06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558</v>
      </c>
      <c r="G2632" s="20">
        <f t="shared" si="83"/>
        <v>0.628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415</v>
      </c>
      <c r="G2633" s="20">
        <f t="shared" si="83"/>
        <v>0.71499999999999997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74</v>
      </c>
      <c r="G2634" s="20">
        <f t="shared" si="83"/>
        <v>0.95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640</v>
      </c>
      <c r="G2635" s="20">
        <f t="shared" si="83"/>
        <v>0.57399999999999995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81</v>
      </c>
      <c r="G2636" s="20">
        <f t="shared" si="83"/>
        <v>0.93799999999999994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1080</v>
      </c>
      <c r="G2637" s="20">
        <f t="shared" si="83"/>
        <v>0.26800000000000002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200</v>
      </c>
      <c r="G2638" s="20">
        <f t="shared" si="83"/>
        <v>0.86299999999999999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1454</v>
      </c>
      <c r="G2639" s="20">
        <f t="shared" si="83"/>
        <v>2.5000000000000001E-2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1401</v>
      </c>
      <c r="G2640" s="20">
        <f t="shared" si="83"/>
        <v>0.06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1114</v>
      </c>
      <c r="G2641" s="20">
        <f t="shared" si="83"/>
        <v>0.253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491</v>
      </c>
      <c r="G2642" s="20">
        <f t="shared" si="83"/>
        <v>0.66300000000000003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128</v>
      </c>
      <c r="G2643" s="20">
        <f t="shared" si="83"/>
        <v>0.91400000000000003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612</v>
      </c>
      <c r="G2644" s="20">
        <f t="shared" si="83"/>
        <v>0.58599999999999997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1419</v>
      </c>
      <c r="G2645" s="20">
        <f t="shared" si="83"/>
        <v>4.2999999999999997E-2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60</v>
      </c>
      <c r="G2646" s="20">
        <f t="shared" si="83"/>
        <v>0.96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1288</v>
      </c>
      <c r="G2647" s="20">
        <f t="shared" si="83"/>
        <v>0.104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270</v>
      </c>
      <c r="G2648" s="20">
        <f t="shared" si="83"/>
        <v>0.80500000000000005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985</v>
      </c>
      <c r="G2649" s="20">
        <f t="shared" si="83"/>
        <v>0.33300000000000002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112</v>
      </c>
      <c r="G2650" s="20">
        <f t="shared" si="83"/>
        <v>0.91500000000000004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856</v>
      </c>
      <c r="G2651" s="20">
        <f t="shared" si="83"/>
        <v>0.41699999999999998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1139</v>
      </c>
      <c r="G2652" s="20">
        <f t="shared" si="83"/>
        <v>0.217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1139</v>
      </c>
      <c r="G2653" s="20">
        <f t="shared" si="83"/>
        <v>0.217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1389</v>
      </c>
      <c r="G2654" s="20">
        <f t="shared" si="83"/>
        <v>0.06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339</v>
      </c>
      <c r="G2655" s="20">
        <f t="shared" si="83"/>
        <v>0.76600000000000001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1341</v>
      </c>
      <c r="G2656" s="20">
        <f t="shared" si="83"/>
        <v>9.0999999999999998E-2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555</v>
      </c>
      <c r="G2657" s="20">
        <f t="shared" si="83"/>
        <v>0.623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893</v>
      </c>
      <c r="G2658" s="20">
        <f t="shared" si="83"/>
        <v>0.38900000000000001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339</v>
      </c>
      <c r="G2659" s="20">
        <f t="shared" si="83"/>
        <v>0.76600000000000001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911</v>
      </c>
      <c r="G2660" s="20">
        <f t="shared" si="83"/>
        <v>0.38300000000000001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1085</v>
      </c>
      <c r="G2661" s="20">
        <f t="shared" si="83"/>
        <v>0.26300000000000001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741</v>
      </c>
      <c r="G2662" s="20">
        <f t="shared" si="83"/>
        <v>0.49399999999999999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1190</v>
      </c>
      <c r="G2663" s="20">
        <f t="shared" si="83"/>
        <v>0.188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328</v>
      </c>
      <c r="G2664" s="20">
        <f t="shared" si="83"/>
        <v>0.77700000000000002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1344</v>
      </c>
      <c r="G2665" s="20">
        <f t="shared" si="83"/>
        <v>8.5000000000000006E-2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421</v>
      </c>
      <c r="G2666" s="20">
        <f t="shared" si="83"/>
        <v>0.70699999999999996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311</v>
      </c>
      <c r="G2667" s="20">
        <f t="shared" si="83"/>
        <v>0.77900000000000003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404</v>
      </c>
      <c r="G2668" s="20">
        <f t="shared" si="83"/>
        <v>0.71699999999999997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170</v>
      </c>
      <c r="G2669" s="20">
        <f t="shared" si="83"/>
        <v>0.88300000000000001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578</v>
      </c>
      <c r="G2670" s="20">
        <f t="shared" si="83"/>
        <v>0.59799999999999998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112</v>
      </c>
      <c r="G2671" s="20">
        <f t="shared" si="83"/>
        <v>0.91500000000000004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172</v>
      </c>
      <c r="G2672" s="20">
        <f t="shared" si="83"/>
        <v>0.88300000000000001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1162</v>
      </c>
      <c r="G2673" s="20">
        <f t="shared" si="83"/>
        <v>0.20499999999999999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663</v>
      </c>
      <c r="G2674" s="20">
        <f t="shared" si="83"/>
        <v>0.54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1318</v>
      </c>
      <c r="G2675" s="20">
        <f t="shared" si="83"/>
        <v>9.4E-2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1425</v>
      </c>
      <c r="G2676" s="20">
        <f t="shared" si="83"/>
        <v>2E-3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781</v>
      </c>
      <c r="G2677" s="20">
        <f t="shared" si="83"/>
        <v>0.46500000000000002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569</v>
      </c>
      <c r="G2678" s="20">
        <f t="shared" si="83"/>
        <v>0.61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1387</v>
      </c>
      <c r="G2679" s="20">
        <f t="shared" si="83"/>
        <v>4.2999999999999997E-2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603</v>
      </c>
      <c r="G2680" s="20">
        <f t="shared" si="83"/>
        <v>0.58199999999999996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43</v>
      </c>
      <c r="G2681" s="20">
        <f t="shared" si="83"/>
        <v>0.97099999999999997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819</v>
      </c>
      <c r="G2682" s="20">
        <f t="shared" si="83"/>
        <v>0.435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359</v>
      </c>
      <c r="G2683" s="20">
        <f t="shared" si="83"/>
        <v>0.73699999999999999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939</v>
      </c>
      <c r="G2684" s="20">
        <f t="shared" si="83"/>
        <v>0.35199999999999998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56</v>
      </c>
      <c r="G2685" s="20">
        <f t="shared" si="83"/>
        <v>0.96199999999999997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339</v>
      </c>
      <c r="G2686" s="20">
        <f t="shared" si="83"/>
        <v>0.76600000000000001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430</v>
      </c>
      <c r="G2687" s="20">
        <f t="shared" si="83"/>
        <v>0.69299999999999995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243</v>
      </c>
      <c r="G2688" s="20">
        <f t="shared" si="83"/>
        <v>0.83199999999999996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383</v>
      </c>
      <c r="G2689" s="20">
        <f t="shared" si="83"/>
        <v>0.73499999999999999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253</v>
      </c>
      <c r="G2690" s="20">
        <f t="shared" si="83"/>
        <v>0.82499999999999996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 E2691:E6824)</f>
        <v>1310</v>
      </c>
      <c r="G2691" s="20">
        <f t="shared" ref="G2691:G2754" si="85">PERCENTRANK(E2691:E6824, E2691)</f>
        <v>9.0999999999999998E-2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252</v>
      </c>
      <c r="G2692" s="20">
        <f t="shared" si="85"/>
        <v>0.82599999999999996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932</v>
      </c>
      <c r="G2693" s="20">
        <f t="shared" si="85"/>
        <v>0.35399999999999998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585</v>
      </c>
      <c r="G2694" s="20">
        <f t="shared" si="85"/>
        <v>0.59399999999999997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773</v>
      </c>
      <c r="G2695" s="20">
        <f t="shared" si="85"/>
        <v>0.44600000000000001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725</v>
      </c>
      <c r="G2696" s="20">
        <f t="shared" si="85"/>
        <v>0.495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1355</v>
      </c>
      <c r="G2697" s="20">
        <f t="shared" si="85"/>
        <v>0.05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408</v>
      </c>
      <c r="G2698" s="20">
        <f t="shared" si="85"/>
        <v>0.71099999999999997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503</v>
      </c>
      <c r="G2699" s="20">
        <f t="shared" si="85"/>
        <v>0.65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1036</v>
      </c>
      <c r="G2700" s="20">
        <f t="shared" si="85"/>
        <v>0.26700000000000002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609</v>
      </c>
      <c r="G2701" s="20">
        <f t="shared" si="85"/>
        <v>0.56200000000000006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391</v>
      </c>
      <c r="G2702" s="20">
        <f t="shared" si="85"/>
        <v>0.72699999999999998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1430</v>
      </c>
      <c r="G2703" s="20">
        <f t="shared" si="85"/>
        <v>0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798</v>
      </c>
      <c r="G2704" s="20">
        <f t="shared" si="85"/>
        <v>0.44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768</v>
      </c>
      <c r="G2705" s="20">
        <f t="shared" si="85"/>
        <v>0.44600000000000001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1098</v>
      </c>
      <c r="G2706" s="20">
        <f t="shared" si="85"/>
        <v>0.217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171</v>
      </c>
      <c r="G2707" s="20">
        <f t="shared" si="85"/>
        <v>0.88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813</v>
      </c>
      <c r="G2708" s="20">
        <f t="shared" si="85"/>
        <v>0.43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43</v>
      </c>
      <c r="G2709" s="20">
        <f t="shared" si="85"/>
        <v>0.97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645</v>
      </c>
      <c r="G2710" s="20">
        <f t="shared" si="85"/>
        <v>0.54200000000000004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1342</v>
      </c>
      <c r="G2711" s="20">
        <f t="shared" si="85"/>
        <v>5.8000000000000003E-2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588</v>
      </c>
      <c r="G2712" s="20">
        <f t="shared" si="85"/>
        <v>0.58299999999999996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259</v>
      </c>
      <c r="G2713" s="20">
        <f t="shared" si="85"/>
        <v>0.80500000000000005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919</v>
      </c>
      <c r="G2714" s="20">
        <f t="shared" si="85"/>
        <v>0.35299999999999998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282</v>
      </c>
      <c r="G2715" s="20">
        <f t="shared" si="85"/>
        <v>0.79400000000000004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1387</v>
      </c>
      <c r="G2716" s="20">
        <f t="shared" si="85"/>
        <v>2E-3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1337</v>
      </c>
      <c r="G2717" s="20">
        <f t="shared" si="85"/>
        <v>5.7000000000000002E-2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836</v>
      </c>
      <c r="G2718" s="20">
        <f t="shared" si="85"/>
        <v>0.40100000000000002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1349</v>
      </c>
      <c r="G2719" s="20">
        <f t="shared" si="85"/>
        <v>4.8000000000000001E-2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762</v>
      </c>
      <c r="G2720" s="20">
        <f t="shared" si="85"/>
        <v>0.44500000000000001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1325</v>
      </c>
      <c r="G2721" s="20">
        <f t="shared" si="85"/>
        <v>6.2E-2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316</v>
      </c>
      <c r="G2722" s="20">
        <f t="shared" si="85"/>
        <v>0.77500000000000002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1041</v>
      </c>
      <c r="G2723" s="20">
        <f t="shared" si="85"/>
        <v>0.26300000000000001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761</v>
      </c>
      <c r="G2724" s="20">
        <f t="shared" si="85"/>
        <v>0.44500000000000001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321</v>
      </c>
      <c r="G2725" s="20">
        <f t="shared" si="85"/>
        <v>0.77300000000000002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1292</v>
      </c>
      <c r="G2726" s="20">
        <f t="shared" si="85"/>
        <v>8.3000000000000004E-2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259</v>
      </c>
      <c r="G2727" s="20">
        <f t="shared" si="85"/>
        <v>0.80300000000000005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252</v>
      </c>
      <c r="G2728" s="20">
        <f t="shared" si="85"/>
        <v>0.82099999999999995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1183</v>
      </c>
      <c r="G2729" s="20">
        <f t="shared" si="85"/>
        <v>0.158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297</v>
      </c>
      <c r="G2730" s="20">
        <f t="shared" si="85"/>
        <v>0.78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829</v>
      </c>
      <c r="G2731" s="20">
        <f t="shared" si="85"/>
        <v>0.40100000000000002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1184</v>
      </c>
      <c r="G2732" s="20">
        <f t="shared" si="85"/>
        <v>0.156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486</v>
      </c>
      <c r="G2733" s="20">
        <f t="shared" si="85"/>
        <v>0.65200000000000002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524</v>
      </c>
      <c r="G2734" s="20">
        <f t="shared" si="85"/>
        <v>0.626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144</v>
      </c>
      <c r="G2735" s="20">
        <f t="shared" si="85"/>
        <v>0.88700000000000001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1179</v>
      </c>
      <c r="G2736" s="20">
        <f t="shared" si="85"/>
        <v>0.157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861</v>
      </c>
      <c r="G2737" s="20">
        <f t="shared" si="85"/>
        <v>0.38400000000000001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408</v>
      </c>
      <c r="G2738" s="20">
        <f t="shared" si="85"/>
        <v>0.70599999999999996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397</v>
      </c>
      <c r="G2739" s="20">
        <f t="shared" si="85"/>
        <v>0.71099999999999997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1258</v>
      </c>
      <c r="G2740" s="20">
        <f t="shared" si="85"/>
        <v>9.8000000000000004E-2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1344</v>
      </c>
      <c r="G2741" s="20">
        <f t="shared" si="85"/>
        <v>2.9000000000000001E-2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647</v>
      </c>
      <c r="G2742" s="20">
        <f t="shared" si="85"/>
        <v>0.53600000000000003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575</v>
      </c>
      <c r="G2743" s="20">
        <f t="shared" si="85"/>
        <v>0.58699999999999997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160</v>
      </c>
      <c r="G2744" s="20">
        <f t="shared" si="85"/>
        <v>0.88300000000000001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144</v>
      </c>
      <c r="G2745" s="20">
        <f t="shared" si="85"/>
        <v>0.88700000000000001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1340</v>
      </c>
      <c r="G2746" s="20">
        <f t="shared" si="85"/>
        <v>2.9000000000000001E-2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435</v>
      </c>
      <c r="G2747" s="20">
        <f t="shared" si="85"/>
        <v>0.68200000000000005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652</v>
      </c>
      <c r="G2748" s="20">
        <f t="shared" si="85"/>
        <v>0.51100000000000001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1205</v>
      </c>
      <c r="G2749" s="20">
        <f t="shared" si="85"/>
        <v>9.8000000000000004E-2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232</v>
      </c>
      <c r="G2750" s="20">
        <f t="shared" si="85"/>
        <v>0.83299999999999996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291</v>
      </c>
      <c r="G2751" s="20">
        <f t="shared" si="85"/>
        <v>0.79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474</v>
      </c>
      <c r="G2752" s="20">
        <f t="shared" si="85"/>
        <v>0.65500000000000003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781</v>
      </c>
      <c r="G2753" s="20">
        <f t="shared" si="85"/>
        <v>0.43099999999999999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623</v>
      </c>
      <c r="G2754" s="20">
        <f t="shared" si="85"/>
        <v>0.54900000000000004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 E2755:E6888)</f>
        <v>1332</v>
      </c>
      <c r="G2755" s="20">
        <f t="shared" ref="G2755:G2818" si="87">PERCENTRANK(E2755:E6888, E2755)</f>
        <v>2.9000000000000001E-2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1332</v>
      </c>
      <c r="G2756" s="20">
        <f t="shared" si="87"/>
        <v>2.9000000000000001E-2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1332</v>
      </c>
      <c r="G2757" s="20">
        <f t="shared" si="87"/>
        <v>2.9000000000000001E-2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1332</v>
      </c>
      <c r="G2758" s="20">
        <f t="shared" si="87"/>
        <v>2.9000000000000001E-2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1332</v>
      </c>
      <c r="G2759" s="20">
        <f t="shared" si="87"/>
        <v>2.9000000000000001E-2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1344</v>
      </c>
      <c r="G2760" s="20">
        <f t="shared" si="87"/>
        <v>2E-3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168</v>
      </c>
      <c r="G2761" s="20">
        <f t="shared" si="87"/>
        <v>0.86699999999999999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1315</v>
      </c>
      <c r="G2762" s="20">
        <f t="shared" si="87"/>
        <v>3.9E-2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1199</v>
      </c>
      <c r="G2763" s="20">
        <f t="shared" si="87"/>
        <v>9.4E-2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505</v>
      </c>
      <c r="G2764" s="20">
        <f t="shared" si="87"/>
        <v>0.63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314</v>
      </c>
      <c r="G2765" s="20">
        <f t="shared" si="87"/>
        <v>0.76700000000000002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24</v>
      </c>
      <c r="G2766" s="20">
        <f t="shared" si="87"/>
        <v>0.98099999999999998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787</v>
      </c>
      <c r="G2767" s="20">
        <f t="shared" si="87"/>
        <v>0.41899999999999998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1058</v>
      </c>
      <c r="G2768" s="20">
        <f t="shared" si="87"/>
        <v>0.21199999999999999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447</v>
      </c>
      <c r="G2769" s="20">
        <f t="shared" si="87"/>
        <v>0.66500000000000004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1282</v>
      </c>
      <c r="G2770" s="20">
        <f t="shared" si="87"/>
        <v>5.8999999999999997E-2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11</v>
      </c>
      <c r="G2771" s="20">
        <f t="shared" si="87"/>
        <v>0.98899999999999999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404</v>
      </c>
      <c r="G2772" s="20">
        <f t="shared" si="87"/>
        <v>0.69399999999999995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1332</v>
      </c>
      <c r="G2773" s="20">
        <f t="shared" si="87"/>
        <v>2E-3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124</v>
      </c>
      <c r="G2774" s="20">
        <f t="shared" si="87"/>
        <v>0.90100000000000002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403</v>
      </c>
      <c r="G2775" s="20">
        <f t="shared" si="87"/>
        <v>0.69399999999999995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443</v>
      </c>
      <c r="G2776" s="20">
        <f t="shared" si="87"/>
        <v>0.66700000000000004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107</v>
      </c>
      <c r="G2777" s="20">
        <f t="shared" si="87"/>
        <v>0.91300000000000003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774</v>
      </c>
      <c r="G2778" s="20">
        <f t="shared" si="87"/>
        <v>0.42799999999999999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287</v>
      </c>
      <c r="G2779" s="20">
        <f t="shared" si="87"/>
        <v>0.78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328</v>
      </c>
      <c r="G2780" s="20">
        <f t="shared" si="87"/>
        <v>0.75800000000000001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196</v>
      </c>
      <c r="G2781" s="20">
        <f t="shared" si="87"/>
        <v>0.85499999999999998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567</v>
      </c>
      <c r="G2782" s="20">
        <f t="shared" si="87"/>
        <v>0.57999999999999996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267</v>
      </c>
      <c r="G2783" s="20">
        <f t="shared" si="87"/>
        <v>0.80300000000000005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1232</v>
      </c>
      <c r="G2784" s="20">
        <f t="shared" si="87"/>
        <v>8.5000000000000006E-2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32</v>
      </c>
      <c r="G2785" s="20">
        <f t="shared" si="87"/>
        <v>0.97699999999999998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1109</v>
      </c>
      <c r="G2786" s="20">
        <f t="shared" si="87"/>
        <v>0.17100000000000001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1032</v>
      </c>
      <c r="G2787" s="20">
        <f t="shared" si="87"/>
        <v>0.23400000000000001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1273</v>
      </c>
      <c r="G2788" s="20">
        <f t="shared" si="87"/>
        <v>5.5E-2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1297</v>
      </c>
      <c r="G2789" s="20">
        <f t="shared" si="87"/>
        <v>3.5999999999999997E-2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1266</v>
      </c>
      <c r="G2790" s="20">
        <f t="shared" si="87"/>
        <v>5.7000000000000002E-2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1240</v>
      </c>
      <c r="G2791" s="20">
        <f t="shared" si="87"/>
        <v>7.8E-2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808</v>
      </c>
      <c r="G2792" s="20">
        <f t="shared" si="87"/>
        <v>0.39900000000000002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1242</v>
      </c>
      <c r="G2793" s="20">
        <f t="shared" si="87"/>
        <v>7.3999999999999996E-2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1245</v>
      </c>
      <c r="G2794" s="20">
        <f t="shared" si="87"/>
        <v>6.3E-2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1228</v>
      </c>
      <c r="G2795" s="20">
        <f t="shared" si="87"/>
        <v>8.2000000000000003E-2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1289</v>
      </c>
      <c r="G2796" s="20">
        <f t="shared" si="87"/>
        <v>3.7999999999999999E-2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1309</v>
      </c>
      <c r="G2797" s="20">
        <f t="shared" si="87"/>
        <v>2E-3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1259</v>
      </c>
      <c r="G2798" s="20">
        <f t="shared" si="87"/>
        <v>5.8999999999999997E-2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1168</v>
      </c>
      <c r="G2799" s="20">
        <f t="shared" si="87"/>
        <v>0.126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1334</v>
      </c>
      <c r="G2800" s="20">
        <f t="shared" si="87"/>
        <v>0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1265</v>
      </c>
      <c r="G2801" s="20">
        <f t="shared" si="87"/>
        <v>0.05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1268</v>
      </c>
      <c r="G2802" s="20">
        <f t="shared" si="87"/>
        <v>4.1000000000000002E-2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471</v>
      </c>
      <c r="G2803" s="20">
        <f t="shared" si="87"/>
        <v>0.63200000000000001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1304</v>
      </c>
      <c r="G2804" s="20">
        <f t="shared" si="87"/>
        <v>1E-3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493</v>
      </c>
      <c r="G2805" s="20">
        <f t="shared" si="87"/>
        <v>0.628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594</v>
      </c>
      <c r="G2806" s="20">
        <f t="shared" si="87"/>
        <v>0.55200000000000005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1240</v>
      </c>
      <c r="G2807" s="20">
        <f t="shared" si="87"/>
        <v>5.8000000000000003E-2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721</v>
      </c>
      <c r="G2808" s="20">
        <f t="shared" si="87"/>
        <v>0.45700000000000002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199</v>
      </c>
      <c r="G2809" s="20">
        <f t="shared" si="87"/>
        <v>0.84399999999999997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1090</v>
      </c>
      <c r="G2810" s="20">
        <f t="shared" si="87"/>
        <v>0.17799999999999999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366</v>
      </c>
      <c r="G2811" s="20">
        <f t="shared" si="87"/>
        <v>0.71599999999999997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847</v>
      </c>
      <c r="G2812" s="20">
        <f t="shared" si="87"/>
        <v>0.36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681</v>
      </c>
      <c r="G2813" s="20">
        <f t="shared" si="87"/>
        <v>0.48499999999999999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495</v>
      </c>
      <c r="G2814" s="20">
        <f t="shared" si="87"/>
        <v>0.624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1032</v>
      </c>
      <c r="G2815" s="20">
        <f t="shared" si="87"/>
        <v>0.218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1018</v>
      </c>
      <c r="G2816" s="20">
        <f t="shared" si="87"/>
        <v>0.22600000000000001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469</v>
      </c>
      <c r="G2817" s="20">
        <f t="shared" si="87"/>
        <v>0.63100000000000001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264</v>
      </c>
      <c r="G2818" s="20">
        <f t="shared" si="87"/>
        <v>0.8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 E2819:E6952)</f>
        <v>713</v>
      </c>
      <c r="G2819" s="20">
        <f t="shared" ref="G2819:G2882" si="89">PERCENTRANK(E2819:E6952, E2819)</f>
        <v>0.45800000000000002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189</v>
      </c>
      <c r="G2820" s="20">
        <f t="shared" si="89"/>
        <v>0.85299999999999998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326</v>
      </c>
      <c r="G2821" s="20">
        <f t="shared" si="89"/>
        <v>0.73499999999999999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781</v>
      </c>
      <c r="G2822" s="20">
        <f t="shared" si="89"/>
        <v>0.39700000000000002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808</v>
      </c>
      <c r="G2823" s="20">
        <f t="shared" si="89"/>
        <v>0.38300000000000001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988</v>
      </c>
      <c r="G2824" s="20">
        <f t="shared" si="89"/>
        <v>0.247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362</v>
      </c>
      <c r="G2825" s="20">
        <f t="shared" si="89"/>
        <v>0.72399999999999998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831</v>
      </c>
      <c r="G2826" s="20">
        <f t="shared" si="89"/>
        <v>0.36499999999999999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851</v>
      </c>
      <c r="G2827" s="20">
        <f t="shared" si="89"/>
        <v>0.35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869</v>
      </c>
      <c r="G2828" s="20">
        <f t="shared" si="89"/>
        <v>0.33500000000000002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711</v>
      </c>
      <c r="G2829" s="20">
        <f t="shared" si="89"/>
        <v>0.44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838</v>
      </c>
      <c r="G2830" s="20">
        <f t="shared" si="89"/>
        <v>0.35799999999999998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857</v>
      </c>
      <c r="G2831" s="20">
        <f t="shared" si="89"/>
        <v>0.34300000000000003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711</v>
      </c>
      <c r="G2832" s="20">
        <f t="shared" si="89"/>
        <v>0.439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106</v>
      </c>
      <c r="G2833" s="20">
        <f t="shared" si="89"/>
        <v>0.91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138</v>
      </c>
      <c r="G2834" s="20">
        <f t="shared" si="89"/>
        <v>0.88400000000000001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696</v>
      </c>
      <c r="G2835" s="20">
        <f t="shared" si="89"/>
        <v>0.45800000000000002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192</v>
      </c>
      <c r="G2836" s="20">
        <f t="shared" si="89"/>
        <v>0.85199999999999998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262</v>
      </c>
      <c r="G2837" s="20">
        <f t="shared" si="89"/>
        <v>0.79100000000000004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915</v>
      </c>
      <c r="G2838" s="20">
        <f t="shared" si="89"/>
        <v>0.29099999999999998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423</v>
      </c>
      <c r="G2839" s="20">
        <f t="shared" si="89"/>
        <v>0.67300000000000004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1257</v>
      </c>
      <c r="G2840" s="20">
        <f t="shared" si="89"/>
        <v>2.7E-2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382</v>
      </c>
      <c r="G2841" s="20">
        <f t="shared" si="89"/>
        <v>0.70399999999999996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1228</v>
      </c>
      <c r="G2842" s="20">
        <f t="shared" si="89"/>
        <v>4.9000000000000002E-2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1207</v>
      </c>
      <c r="G2843" s="20">
        <f t="shared" si="89"/>
        <v>5.8000000000000003E-2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322</v>
      </c>
      <c r="G2844" s="20">
        <f t="shared" si="89"/>
        <v>0.73499999999999999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830</v>
      </c>
      <c r="G2845" s="20">
        <f t="shared" si="89"/>
        <v>0.35199999999999998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42</v>
      </c>
      <c r="G2846" s="20">
        <f t="shared" si="89"/>
        <v>0.96799999999999997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413</v>
      </c>
      <c r="G2847" s="20">
        <f t="shared" si="89"/>
        <v>0.68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1203</v>
      </c>
      <c r="G2848" s="20">
        <f t="shared" si="89"/>
        <v>5.8999999999999997E-2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318</v>
      </c>
      <c r="G2849" s="20">
        <f t="shared" si="89"/>
        <v>0.751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683</v>
      </c>
      <c r="G2850" s="20">
        <f t="shared" si="89"/>
        <v>0.46899999999999997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1258</v>
      </c>
      <c r="G2851" s="20">
        <f t="shared" si="89"/>
        <v>1E-3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185</v>
      </c>
      <c r="G2852" s="20">
        <f t="shared" si="89"/>
        <v>0.85599999999999998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53</v>
      </c>
      <c r="G2853" s="20">
        <f t="shared" si="89"/>
        <v>0.95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1199</v>
      </c>
      <c r="G2854" s="20">
        <f t="shared" si="89"/>
        <v>5.8000000000000003E-2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1231</v>
      </c>
      <c r="G2855" s="20">
        <f t="shared" si="89"/>
        <v>3.5000000000000003E-2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938</v>
      </c>
      <c r="G2856" s="20">
        <f t="shared" si="89"/>
        <v>0.255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811</v>
      </c>
      <c r="G2857" s="20">
        <f t="shared" si="89"/>
        <v>0.36299999999999999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192</v>
      </c>
      <c r="G2858" s="20">
        <f t="shared" si="89"/>
        <v>0.84399999999999997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52</v>
      </c>
      <c r="G2859" s="20">
        <f t="shared" si="89"/>
        <v>0.96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545</v>
      </c>
      <c r="G2860" s="20">
        <f t="shared" si="89"/>
        <v>0.55800000000000005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131</v>
      </c>
      <c r="G2861" s="20">
        <f t="shared" si="89"/>
        <v>0.89700000000000002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42</v>
      </c>
      <c r="G2862" s="20">
        <f t="shared" si="89"/>
        <v>0.96299999999999997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634</v>
      </c>
      <c r="G2863" s="20">
        <f t="shared" si="89"/>
        <v>0.5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133</v>
      </c>
      <c r="G2864" s="20">
        <f t="shared" si="89"/>
        <v>0.88600000000000001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266</v>
      </c>
      <c r="G2865" s="20">
        <f t="shared" si="89"/>
        <v>0.79100000000000004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1237</v>
      </c>
      <c r="G2866" s="20">
        <f t="shared" si="89"/>
        <v>2.1999999999999999E-2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26</v>
      </c>
      <c r="G2867" s="20">
        <f t="shared" si="89"/>
        <v>0.98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988</v>
      </c>
      <c r="G2868" s="20">
        <f t="shared" si="89"/>
        <v>0.20499999999999999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540</v>
      </c>
      <c r="G2869" s="20">
        <f t="shared" si="89"/>
        <v>0.56000000000000005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297</v>
      </c>
      <c r="G2870" s="20">
        <f t="shared" si="89"/>
        <v>0.76200000000000001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95</v>
      </c>
      <c r="G2871" s="20">
        <f t="shared" si="89"/>
        <v>0.92300000000000004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1228</v>
      </c>
      <c r="G2872" s="20">
        <f t="shared" si="89"/>
        <v>2.5999999999999999E-2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1204</v>
      </c>
      <c r="G2873" s="20">
        <f t="shared" si="89"/>
        <v>3.7999999999999999E-2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21</v>
      </c>
      <c r="G2874" s="20">
        <f t="shared" si="89"/>
        <v>0.98399999999999999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22</v>
      </c>
      <c r="G2875" s="20">
        <f t="shared" si="89"/>
        <v>0.98099999999999998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338</v>
      </c>
      <c r="G2876" s="20">
        <f t="shared" si="89"/>
        <v>0.73199999999999998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392</v>
      </c>
      <c r="G2877" s="20">
        <f t="shared" si="89"/>
        <v>0.68500000000000005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264</v>
      </c>
      <c r="G2878" s="20">
        <f t="shared" si="89"/>
        <v>0.78200000000000003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1199</v>
      </c>
      <c r="G2879" s="20">
        <f t="shared" si="89"/>
        <v>3.9E-2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462</v>
      </c>
      <c r="G2880" s="20">
        <f t="shared" si="89"/>
        <v>0.63100000000000001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895</v>
      </c>
      <c r="G2881" s="20">
        <f t="shared" si="89"/>
        <v>0.28299999999999997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27</v>
      </c>
      <c r="G2882" s="20">
        <f t="shared" si="89"/>
        <v>0.97799999999999998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 E2883:E7016)</f>
        <v>123</v>
      </c>
      <c r="G2883" s="20">
        <f t="shared" ref="G2883:G2946" si="91">PERCENTRANK(E2883:E7016, E2883)</f>
        <v>0.90200000000000002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283</v>
      </c>
      <c r="G2884" s="20">
        <f t="shared" si="91"/>
        <v>0.77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96</v>
      </c>
      <c r="G2885" s="20">
        <f t="shared" si="91"/>
        <v>0.92400000000000004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528</v>
      </c>
      <c r="G2886" s="20">
        <f t="shared" si="91"/>
        <v>0.56399999999999995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586</v>
      </c>
      <c r="G2887" s="20">
        <f t="shared" si="91"/>
        <v>0.51100000000000001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61</v>
      </c>
      <c r="G2888" s="20">
        <f t="shared" si="91"/>
        <v>0.95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1206</v>
      </c>
      <c r="G2889" s="20">
        <f t="shared" si="91"/>
        <v>0.03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412</v>
      </c>
      <c r="G2890" s="20">
        <f t="shared" si="91"/>
        <v>0.66900000000000004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584</v>
      </c>
      <c r="G2891" s="20">
        <f t="shared" si="91"/>
        <v>0.51200000000000001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220</v>
      </c>
      <c r="G2892" s="20">
        <f t="shared" si="91"/>
        <v>0.82299999999999995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1211</v>
      </c>
      <c r="G2893" s="20">
        <f t="shared" si="91"/>
        <v>2.3E-2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933</v>
      </c>
      <c r="G2894" s="20">
        <f t="shared" si="91"/>
        <v>0.248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1215</v>
      </c>
      <c r="G2895" s="20">
        <f t="shared" si="91"/>
        <v>1E-3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967</v>
      </c>
      <c r="G2896" s="20">
        <f t="shared" si="91"/>
        <v>0.20499999999999999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1011</v>
      </c>
      <c r="G2897" s="20">
        <f t="shared" si="91"/>
        <v>0.182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575</v>
      </c>
      <c r="G2898" s="20">
        <f t="shared" si="91"/>
        <v>0.53100000000000003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1183</v>
      </c>
      <c r="G2899" s="20">
        <f t="shared" si="91"/>
        <v>3.6999999999999998E-2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1044</v>
      </c>
      <c r="G2900" s="20">
        <f t="shared" si="91"/>
        <v>0.14199999999999999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458</v>
      </c>
      <c r="G2901" s="20">
        <f t="shared" si="91"/>
        <v>0.61899999999999999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1196</v>
      </c>
      <c r="G2902" s="20">
        <f t="shared" si="91"/>
        <v>2.9000000000000001E-2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1208</v>
      </c>
      <c r="G2903" s="20">
        <f t="shared" si="91"/>
        <v>1E-3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581</v>
      </c>
      <c r="G2904" s="20">
        <f t="shared" si="91"/>
        <v>0.51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1195</v>
      </c>
      <c r="G2905" s="20">
        <f t="shared" si="91"/>
        <v>2.8000000000000001E-2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122</v>
      </c>
      <c r="G2906" s="20">
        <f t="shared" si="91"/>
        <v>0.90100000000000002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723</v>
      </c>
      <c r="G2907" s="20">
        <f t="shared" si="91"/>
        <v>0.40699999999999997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573</v>
      </c>
      <c r="G2908" s="20">
        <f t="shared" si="91"/>
        <v>0.53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457</v>
      </c>
      <c r="G2909" s="20">
        <f t="shared" si="91"/>
        <v>0.61799999999999999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1202</v>
      </c>
      <c r="G2910" s="20">
        <f t="shared" si="91"/>
        <v>1E-3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663</v>
      </c>
      <c r="G2911" s="20">
        <f t="shared" si="91"/>
        <v>0.443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1164</v>
      </c>
      <c r="G2912" s="20">
        <f t="shared" si="91"/>
        <v>4.8000000000000001E-2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1200</v>
      </c>
      <c r="G2913" s="20">
        <f t="shared" si="91"/>
        <v>1E-3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1189</v>
      </c>
      <c r="G2914" s="20">
        <f t="shared" si="91"/>
        <v>2.7E-2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780</v>
      </c>
      <c r="G2915" s="20">
        <f t="shared" si="91"/>
        <v>0.36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515</v>
      </c>
      <c r="G2916" s="20">
        <f t="shared" si="91"/>
        <v>0.57599999999999996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684</v>
      </c>
      <c r="G2917" s="20">
        <f t="shared" si="91"/>
        <v>0.438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563</v>
      </c>
      <c r="G2918" s="20">
        <f t="shared" si="91"/>
        <v>0.53700000000000003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299</v>
      </c>
      <c r="G2919" s="20">
        <f t="shared" si="91"/>
        <v>0.73799999999999999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574</v>
      </c>
      <c r="G2920" s="20">
        <f t="shared" si="91"/>
        <v>0.52800000000000002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693</v>
      </c>
      <c r="G2921" s="20">
        <f t="shared" si="91"/>
        <v>0.42599999999999999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1192</v>
      </c>
      <c r="G2922" s="20">
        <f t="shared" si="91"/>
        <v>1E-3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161</v>
      </c>
      <c r="G2923" s="20">
        <f t="shared" si="91"/>
        <v>0.86699999999999999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1191</v>
      </c>
      <c r="G2924" s="20">
        <f t="shared" si="91"/>
        <v>1E-3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537</v>
      </c>
      <c r="G2925" s="20">
        <f t="shared" si="91"/>
        <v>0.55700000000000005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1130</v>
      </c>
      <c r="G2926" s="20">
        <f t="shared" si="91"/>
        <v>6.4000000000000001E-2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188</v>
      </c>
      <c r="G2927" s="20">
        <f t="shared" si="91"/>
        <v>0.83399999999999996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342</v>
      </c>
      <c r="G2928" s="20">
        <f t="shared" si="91"/>
        <v>0.71599999999999997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598</v>
      </c>
      <c r="G2929" s="20">
        <f t="shared" si="91"/>
        <v>0.504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502</v>
      </c>
      <c r="G2930" s="20">
        <f t="shared" si="91"/>
        <v>0.57999999999999996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453</v>
      </c>
      <c r="G2931" s="20">
        <f t="shared" si="91"/>
        <v>0.61499999999999999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1168</v>
      </c>
      <c r="G2932" s="20">
        <f t="shared" si="91"/>
        <v>2.7E-2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1175</v>
      </c>
      <c r="G2933" s="20">
        <f t="shared" si="91"/>
        <v>2.1999999999999999E-2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145</v>
      </c>
      <c r="G2934" s="20">
        <f t="shared" si="91"/>
        <v>0.88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694</v>
      </c>
      <c r="G2935" s="20">
        <f t="shared" si="91"/>
        <v>0.41599999999999998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1149</v>
      </c>
      <c r="G2936" s="20">
        <f t="shared" si="91"/>
        <v>4.1000000000000002E-2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702</v>
      </c>
      <c r="G2937" s="20">
        <f t="shared" si="91"/>
        <v>0.41399999999999998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1178</v>
      </c>
      <c r="G2938" s="20">
        <f t="shared" si="91"/>
        <v>1E-3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145</v>
      </c>
      <c r="G2939" s="20">
        <f t="shared" si="91"/>
        <v>0.86699999999999999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1177</v>
      </c>
      <c r="G2940" s="20">
        <f t="shared" si="91"/>
        <v>1E-3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1163</v>
      </c>
      <c r="G2941" s="20">
        <f t="shared" si="91"/>
        <v>2.5000000000000001E-2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124</v>
      </c>
      <c r="G2942" s="20">
        <f t="shared" si="91"/>
        <v>0.88700000000000001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510</v>
      </c>
      <c r="G2943" s="20">
        <f t="shared" si="91"/>
        <v>0.57199999999999995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722</v>
      </c>
      <c r="G2944" s="20">
        <f t="shared" si="91"/>
        <v>0.38700000000000001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377</v>
      </c>
      <c r="G2945" s="20">
        <f t="shared" si="91"/>
        <v>0.68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327</v>
      </c>
      <c r="G2946" s="20">
        <f t="shared" si="91"/>
        <v>0.71699999999999997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 E2947:E7080)</f>
        <v>1065</v>
      </c>
      <c r="G2947" s="20">
        <f t="shared" ref="G2947:G3010" si="93">PERCENTRANK(E2947:E7080, E2947)</f>
        <v>6.8000000000000005E-2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764</v>
      </c>
      <c r="G2948" s="20">
        <f t="shared" si="93"/>
        <v>0.35199999999999998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389</v>
      </c>
      <c r="G2949" s="20">
        <f t="shared" si="93"/>
        <v>0.66500000000000004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1115</v>
      </c>
      <c r="G2950" s="20">
        <f t="shared" si="93"/>
        <v>5.8000000000000003E-2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605</v>
      </c>
      <c r="G2951" s="20">
        <f t="shared" si="93"/>
        <v>0.48599999999999999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1126</v>
      </c>
      <c r="G2952" s="20">
        <f t="shared" si="93"/>
        <v>4.2999999999999997E-2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1062</v>
      </c>
      <c r="G2953" s="20">
        <f t="shared" si="93"/>
        <v>6.6000000000000003E-2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1125</v>
      </c>
      <c r="G2954" s="20">
        <f t="shared" si="93"/>
        <v>4.2999999999999997E-2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1125</v>
      </c>
      <c r="G2955" s="20">
        <f t="shared" si="93"/>
        <v>4.2999999999999997E-2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1162</v>
      </c>
      <c r="G2956" s="20">
        <f t="shared" si="93"/>
        <v>1E-3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1062</v>
      </c>
      <c r="G2957" s="20">
        <f t="shared" si="93"/>
        <v>6.4000000000000001E-2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11</v>
      </c>
      <c r="G2958" s="20">
        <f t="shared" si="93"/>
        <v>0.98799999999999999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64</v>
      </c>
      <c r="G2959" s="20">
        <f t="shared" si="93"/>
        <v>0.93700000000000006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1110</v>
      </c>
      <c r="G2960" s="20">
        <f t="shared" si="93"/>
        <v>5.5E-2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351</v>
      </c>
      <c r="G2961" s="20">
        <f t="shared" si="93"/>
        <v>0.69099999999999995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466</v>
      </c>
      <c r="G2962" s="20">
        <f t="shared" si="93"/>
        <v>0.59499999999999997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784</v>
      </c>
      <c r="G2963" s="20">
        <f t="shared" si="93"/>
        <v>0.32700000000000001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1155</v>
      </c>
      <c r="G2964" s="20">
        <f t="shared" si="93"/>
        <v>1E-3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1118</v>
      </c>
      <c r="G2965" s="20">
        <f t="shared" si="93"/>
        <v>4.1000000000000002E-2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928</v>
      </c>
      <c r="G2966" s="20">
        <f t="shared" si="93"/>
        <v>0.192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988</v>
      </c>
      <c r="G2967" s="20">
        <f t="shared" si="93"/>
        <v>0.14799999999999999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217</v>
      </c>
      <c r="G2968" s="20">
        <f t="shared" si="93"/>
        <v>0.8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770</v>
      </c>
      <c r="G2969" s="20">
        <f t="shared" si="93"/>
        <v>0.33900000000000002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746</v>
      </c>
      <c r="G2970" s="20">
        <f t="shared" si="93"/>
        <v>0.35799999999999998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556</v>
      </c>
      <c r="G2971" s="20">
        <f t="shared" si="93"/>
        <v>0.504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1148</v>
      </c>
      <c r="G2972" s="20">
        <f t="shared" si="93"/>
        <v>1E-3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64</v>
      </c>
      <c r="G2973" s="20">
        <f t="shared" si="93"/>
        <v>0.93700000000000006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807</v>
      </c>
      <c r="G2974" s="20">
        <f t="shared" si="93"/>
        <v>0.30499999999999999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524</v>
      </c>
      <c r="G2975" s="20">
        <f t="shared" si="93"/>
        <v>0.54900000000000004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856</v>
      </c>
      <c r="G2976" s="20">
        <f t="shared" si="93"/>
        <v>0.26200000000000001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439</v>
      </c>
      <c r="G2977" s="20">
        <f t="shared" si="93"/>
        <v>0.621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64</v>
      </c>
      <c r="G2978" s="20">
        <f t="shared" si="93"/>
        <v>0.93700000000000006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500</v>
      </c>
      <c r="G2979" s="20">
        <f t="shared" si="93"/>
        <v>0.55400000000000005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214</v>
      </c>
      <c r="G2980" s="20">
        <f t="shared" si="93"/>
        <v>0.81499999999999995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42</v>
      </c>
      <c r="G2981" s="20">
        <f t="shared" si="93"/>
        <v>0.96399999999999997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657</v>
      </c>
      <c r="G2982" s="20">
        <f t="shared" si="93"/>
        <v>0.43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63</v>
      </c>
      <c r="G2983" s="20">
        <f t="shared" si="93"/>
        <v>0.93899999999999995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403</v>
      </c>
      <c r="G2984" s="20">
        <f t="shared" si="93"/>
        <v>0.64900000000000002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1134</v>
      </c>
      <c r="G2985" s="20">
        <f t="shared" si="93"/>
        <v>1.4E-2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662</v>
      </c>
      <c r="G2986" s="20">
        <f t="shared" si="93"/>
        <v>0.42199999999999999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716</v>
      </c>
      <c r="G2987" s="20">
        <f t="shared" si="93"/>
        <v>0.377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740</v>
      </c>
      <c r="G2988" s="20">
        <f t="shared" si="93"/>
        <v>0.35499999999999998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104</v>
      </c>
      <c r="G2989" s="20">
        <f t="shared" si="93"/>
        <v>0.90100000000000002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823</v>
      </c>
      <c r="G2990" s="20">
        <f t="shared" si="93"/>
        <v>0.28199999999999997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719</v>
      </c>
      <c r="G2991" s="20">
        <f t="shared" si="93"/>
        <v>0.372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137</v>
      </c>
      <c r="G2992" s="20">
        <f t="shared" si="93"/>
        <v>0.86899999999999999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403</v>
      </c>
      <c r="G2993" s="20">
        <f t="shared" si="93"/>
        <v>0.64600000000000002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1</v>
      </c>
      <c r="G2994" s="20">
        <f t="shared" si="93"/>
        <v>1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6</v>
      </c>
      <c r="G2995" s="20">
        <f t="shared" si="93"/>
        <v>0.995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789</v>
      </c>
      <c r="G2996" s="20">
        <f t="shared" si="93"/>
        <v>0.308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227</v>
      </c>
      <c r="G2997" s="20">
        <f t="shared" si="93"/>
        <v>0.79300000000000004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8</v>
      </c>
      <c r="G2998" s="20">
        <f t="shared" si="93"/>
        <v>0.99299999999999999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5</v>
      </c>
      <c r="G2999" s="20">
        <f t="shared" si="93"/>
        <v>0.996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100</v>
      </c>
      <c r="G3000" s="20">
        <f t="shared" si="93"/>
        <v>0.90400000000000003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692</v>
      </c>
      <c r="G3001" s="20">
        <f t="shared" si="93"/>
        <v>0.38300000000000001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1021</v>
      </c>
      <c r="G3002" s="20">
        <f t="shared" si="93"/>
        <v>9.9000000000000005E-2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224</v>
      </c>
      <c r="G3003" s="20">
        <f t="shared" si="93"/>
        <v>0.79500000000000004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709</v>
      </c>
      <c r="G3004" s="20">
        <f t="shared" si="93"/>
        <v>0.37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1108</v>
      </c>
      <c r="G3005" s="20">
        <f t="shared" si="93"/>
        <v>0.02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1090</v>
      </c>
      <c r="G3006" s="20">
        <f t="shared" si="93"/>
        <v>3.5000000000000003E-2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395</v>
      </c>
      <c r="G3007" s="20">
        <f t="shared" si="93"/>
        <v>0.65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758</v>
      </c>
      <c r="G3008" s="20">
        <f t="shared" si="93"/>
        <v>0.32800000000000001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1088</v>
      </c>
      <c r="G3009" s="20">
        <f t="shared" si="93"/>
        <v>3.3000000000000002E-2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1102</v>
      </c>
      <c r="G3010" s="20">
        <f t="shared" si="93"/>
        <v>2.1000000000000001E-2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 E3011:E7144)</f>
        <v>224</v>
      </c>
      <c r="G3011" s="20">
        <f t="shared" ref="G3011:G3074" si="95">PERCENTRANK(E3011:E7144, E3011)</f>
        <v>0.79500000000000004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736</v>
      </c>
      <c r="G3012" s="20">
        <f t="shared" si="95"/>
        <v>0.34499999999999997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1061</v>
      </c>
      <c r="G3013" s="20">
        <f t="shared" si="95"/>
        <v>5.5E-2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1121</v>
      </c>
      <c r="G3014" s="20">
        <f t="shared" si="95"/>
        <v>0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1009</v>
      </c>
      <c r="G3015" s="20">
        <f t="shared" si="95"/>
        <v>0.1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1120</v>
      </c>
      <c r="G3016" s="20">
        <f t="shared" si="95"/>
        <v>0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1105</v>
      </c>
      <c r="G3017" s="20">
        <f t="shared" si="95"/>
        <v>1.2E-2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676</v>
      </c>
      <c r="G3018" s="20">
        <f t="shared" si="95"/>
        <v>0.38600000000000001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335</v>
      </c>
      <c r="G3019" s="20">
        <f t="shared" si="95"/>
        <v>0.69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1077</v>
      </c>
      <c r="G3020" s="20">
        <f t="shared" si="95"/>
        <v>3.4000000000000002E-2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418</v>
      </c>
      <c r="G3021" s="20">
        <f t="shared" si="95"/>
        <v>0.625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395</v>
      </c>
      <c r="G3022" s="20">
        <f t="shared" si="95"/>
        <v>0.64500000000000002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1057</v>
      </c>
      <c r="G3023" s="20">
        <f t="shared" si="95"/>
        <v>0.05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522</v>
      </c>
      <c r="G3024" s="20">
        <f t="shared" si="95"/>
        <v>0.52900000000000003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1094</v>
      </c>
      <c r="G3025" s="20">
        <f t="shared" si="95"/>
        <v>1.4999999999999999E-2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1097</v>
      </c>
      <c r="G3026" s="20">
        <f t="shared" si="95"/>
        <v>0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783</v>
      </c>
      <c r="G3027" s="20">
        <f t="shared" si="95"/>
        <v>0.29399999999999998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905</v>
      </c>
      <c r="G3028" s="20">
        <f t="shared" si="95"/>
        <v>0.183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1060</v>
      </c>
      <c r="G3029" s="20">
        <f t="shared" si="95"/>
        <v>4.2000000000000003E-2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130</v>
      </c>
      <c r="G3030" s="20">
        <f t="shared" si="95"/>
        <v>0.88300000000000001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248</v>
      </c>
      <c r="G3031" s="20">
        <f t="shared" si="95"/>
        <v>0.77500000000000002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307</v>
      </c>
      <c r="G3032" s="20">
        <f t="shared" si="95"/>
        <v>0.71399999999999997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598</v>
      </c>
      <c r="G3033" s="20">
        <f t="shared" si="95"/>
        <v>0.45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698</v>
      </c>
      <c r="G3034" s="20">
        <f t="shared" si="95"/>
        <v>0.36399999999999999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598</v>
      </c>
      <c r="G3035" s="20">
        <f t="shared" si="95"/>
        <v>0.45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161</v>
      </c>
      <c r="G3036" s="20">
        <f t="shared" si="95"/>
        <v>0.84799999999999998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393</v>
      </c>
      <c r="G3037" s="20">
        <f t="shared" si="95"/>
        <v>0.627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876</v>
      </c>
      <c r="G3038" s="20">
        <f t="shared" si="95"/>
        <v>0.187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203</v>
      </c>
      <c r="G3039" s="20">
        <f t="shared" si="95"/>
        <v>0.80100000000000005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1067</v>
      </c>
      <c r="G3040" s="20">
        <f t="shared" si="95"/>
        <v>0.02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1067</v>
      </c>
      <c r="G3041" s="20">
        <f t="shared" si="95"/>
        <v>0.02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1067</v>
      </c>
      <c r="G3042" s="20">
        <f t="shared" si="95"/>
        <v>0.02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1081</v>
      </c>
      <c r="G3043" s="20">
        <f t="shared" si="95"/>
        <v>0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1067</v>
      </c>
      <c r="G3044" s="20">
        <f t="shared" si="95"/>
        <v>1.9E-2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498</v>
      </c>
      <c r="G3045" s="20">
        <f t="shared" si="95"/>
        <v>0.54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451</v>
      </c>
      <c r="G3046" s="20">
        <f t="shared" si="95"/>
        <v>0.58399999999999996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1054</v>
      </c>
      <c r="G3047" s="20">
        <f t="shared" si="95"/>
        <v>2.9000000000000001E-2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518</v>
      </c>
      <c r="G3048" s="20">
        <f t="shared" si="95"/>
        <v>0.52100000000000002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624</v>
      </c>
      <c r="G3049" s="20">
        <f t="shared" si="95"/>
        <v>0.42599999999999999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1062</v>
      </c>
      <c r="G3050" s="20">
        <f t="shared" si="95"/>
        <v>1.9E-2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1052</v>
      </c>
      <c r="G3051" s="20">
        <f t="shared" si="95"/>
        <v>2.8000000000000001E-2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1061</v>
      </c>
      <c r="G3052" s="20">
        <f t="shared" si="95"/>
        <v>1.9E-2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812</v>
      </c>
      <c r="G3053" s="20">
        <f t="shared" si="95"/>
        <v>0.23699999999999999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558</v>
      </c>
      <c r="G3054" s="20">
        <f t="shared" si="95"/>
        <v>0.48099999999999998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671</v>
      </c>
      <c r="G3055" s="20">
        <f t="shared" si="95"/>
        <v>0.373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1049</v>
      </c>
      <c r="G3056" s="20">
        <f t="shared" si="95"/>
        <v>2.7E-2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991</v>
      </c>
      <c r="G3057" s="20">
        <f t="shared" si="95"/>
        <v>4.3999999999999997E-2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359</v>
      </c>
      <c r="G3058" s="20">
        <f t="shared" si="95"/>
        <v>0.66700000000000004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1047</v>
      </c>
      <c r="G3059" s="20">
        <f t="shared" si="95"/>
        <v>2.7E-2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1054</v>
      </c>
      <c r="G3060" s="20">
        <f t="shared" si="95"/>
        <v>1.9E-2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159</v>
      </c>
      <c r="G3061" s="20">
        <f t="shared" si="95"/>
        <v>0.85199999999999998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271</v>
      </c>
      <c r="G3062" s="20">
        <f t="shared" si="95"/>
        <v>0.73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1062</v>
      </c>
      <c r="G3063" s="20">
        <f t="shared" si="95"/>
        <v>0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548</v>
      </c>
      <c r="G3064" s="20">
        <f t="shared" si="95"/>
        <v>0.48699999999999999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987</v>
      </c>
      <c r="G3065" s="20">
        <f t="shared" si="95"/>
        <v>4.2000000000000003E-2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637</v>
      </c>
      <c r="G3066" s="20">
        <f t="shared" si="95"/>
        <v>0.39900000000000002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637</v>
      </c>
      <c r="G3067" s="20">
        <f t="shared" si="95"/>
        <v>0.39900000000000002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1058</v>
      </c>
      <c r="G3068" s="20">
        <f t="shared" si="95"/>
        <v>0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23</v>
      </c>
      <c r="G3069" s="20">
        <f t="shared" si="95"/>
        <v>0.97299999999999998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21</v>
      </c>
      <c r="G3070" s="20">
        <f t="shared" si="95"/>
        <v>0.98099999999999998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1032</v>
      </c>
      <c r="G3071" s="20">
        <f t="shared" si="95"/>
        <v>3.1E-2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22</v>
      </c>
      <c r="G3072" s="20">
        <f t="shared" si="95"/>
        <v>0.97499999999999998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300</v>
      </c>
      <c r="G3073" s="20">
        <f t="shared" si="95"/>
        <v>0.71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1031</v>
      </c>
      <c r="G3074" s="20">
        <f t="shared" si="95"/>
        <v>2.8000000000000001E-2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 E3075:E7208)</f>
        <v>430</v>
      </c>
      <c r="G3075" s="20">
        <f t="shared" ref="G3075:G3138" si="97">PERCENTRANK(E3075:E7208, E3075)</f>
        <v>0.58599999999999997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2</v>
      </c>
      <c r="G3076" s="20">
        <f t="shared" si="97"/>
        <v>0.997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733</v>
      </c>
      <c r="G3077" s="20">
        <f t="shared" si="97"/>
        <v>0.30499999999999999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548</v>
      </c>
      <c r="G3078" s="20">
        <f t="shared" si="97"/>
        <v>0.47899999999999998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81</v>
      </c>
      <c r="G3079" s="20">
        <f t="shared" si="97"/>
        <v>0.91400000000000003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743</v>
      </c>
      <c r="G3080" s="20">
        <f t="shared" si="97"/>
        <v>0.28799999999999998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107</v>
      </c>
      <c r="G3081" s="20">
        <f t="shared" si="97"/>
        <v>0.88900000000000001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265</v>
      </c>
      <c r="G3082" s="20">
        <f t="shared" si="97"/>
        <v>0.73199999999999998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1034</v>
      </c>
      <c r="G3083" s="20">
        <f t="shared" si="97"/>
        <v>1.7999999999999999E-2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53</v>
      </c>
      <c r="G3084" s="20">
        <f t="shared" si="97"/>
        <v>0.95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849</v>
      </c>
      <c r="G3085" s="20">
        <f t="shared" si="97"/>
        <v>0.17799999999999999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642</v>
      </c>
      <c r="G3086" s="20">
        <f t="shared" si="97"/>
        <v>0.38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27</v>
      </c>
      <c r="G3087" s="20">
        <f t="shared" si="97"/>
        <v>0.97499999999999998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652</v>
      </c>
      <c r="G3088" s="20">
        <f t="shared" si="97"/>
        <v>0.372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243</v>
      </c>
      <c r="G3089" s="20">
        <f t="shared" si="97"/>
        <v>0.76400000000000001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34</v>
      </c>
      <c r="G3090" s="20">
        <f t="shared" si="97"/>
        <v>0.96799999999999997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966</v>
      </c>
      <c r="G3091" s="20">
        <f t="shared" si="97"/>
        <v>3.9E-2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422</v>
      </c>
      <c r="G3092" s="20">
        <f t="shared" si="97"/>
        <v>0.58799999999999997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890</v>
      </c>
      <c r="G3093" s="20">
        <f t="shared" si="97"/>
        <v>0.14199999999999999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862</v>
      </c>
      <c r="G3094" s="20">
        <f t="shared" si="97"/>
        <v>0.16500000000000001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553</v>
      </c>
      <c r="G3095" s="20">
        <f t="shared" si="97"/>
        <v>0.46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292</v>
      </c>
      <c r="G3096" s="20">
        <f t="shared" si="97"/>
        <v>0.71299999999999997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912</v>
      </c>
      <c r="G3097" s="20">
        <f t="shared" si="97"/>
        <v>0.107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580</v>
      </c>
      <c r="G3098" s="20">
        <f t="shared" si="97"/>
        <v>0.42399999999999999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1004</v>
      </c>
      <c r="G3099" s="20">
        <f t="shared" si="97"/>
        <v>3.1E-2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959</v>
      </c>
      <c r="G3100" s="20">
        <f t="shared" si="97"/>
        <v>3.7999999999999999E-2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178</v>
      </c>
      <c r="G3101" s="20">
        <f t="shared" si="97"/>
        <v>0.82199999999999995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288</v>
      </c>
      <c r="G3102" s="20">
        <f t="shared" si="97"/>
        <v>0.72199999999999998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373</v>
      </c>
      <c r="G3103" s="20">
        <f t="shared" si="97"/>
        <v>0.63900000000000001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501</v>
      </c>
      <c r="G3104" s="20">
        <f t="shared" si="97"/>
        <v>0.49399999999999999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836</v>
      </c>
      <c r="G3105" s="20">
        <f t="shared" si="97"/>
        <v>0.17499999999999999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696</v>
      </c>
      <c r="G3106" s="20">
        <f t="shared" si="97"/>
        <v>0.32100000000000001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453</v>
      </c>
      <c r="G3107" s="20">
        <f t="shared" si="97"/>
        <v>0.54500000000000004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74</v>
      </c>
      <c r="G3108" s="20">
        <f t="shared" si="97"/>
        <v>0.92600000000000005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481</v>
      </c>
      <c r="G3109" s="20">
        <f t="shared" si="97"/>
        <v>0.52500000000000002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528</v>
      </c>
      <c r="G3110" s="20">
        <f t="shared" si="97"/>
        <v>0.48299999999999998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831</v>
      </c>
      <c r="G3111" s="20">
        <f t="shared" si="97"/>
        <v>0.17599999999999999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601</v>
      </c>
      <c r="G3112" s="20">
        <f t="shared" si="97"/>
        <v>0.41199999999999998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357</v>
      </c>
      <c r="G3113" s="20">
        <f t="shared" si="97"/>
        <v>0.65100000000000002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821</v>
      </c>
      <c r="G3114" s="20">
        <f t="shared" si="97"/>
        <v>0.192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1000</v>
      </c>
      <c r="G3115" s="20">
        <f t="shared" si="97"/>
        <v>0.02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560</v>
      </c>
      <c r="G3116" s="20">
        <f t="shared" si="97"/>
        <v>0.45100000000000001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988</v>
      </c>
      <c r="G3117" s="20">
        <f t="shared" si="97"/>
        <v>2.9000000000000001E-2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595</v>
      </c>
      <c r="G3118" s="20">
        <f t="shared" si="97"/>
        <v>0.41399999999999998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862</v>
      </c>
      <c r="G3119" s="20">
        <f t="shared" si="97"/>
        <v>0.152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643</v>
      </c>
      <c r="G3120" s="20">
        <f t="shared" si="97"/>
        <v>0.36699999999999999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982</v>
      </c>
      <c r="G3121" s="20">
        <f t="shared" si="97"/>
        <v>3.2000000000000001E-2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540</v>
      </c>
      <c r="G3122" s="20">
        <f t="shared" si="97"/>
        <v>0.46500000000000002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933</v>
      </c>
      <c r="G3123" s="20">
        <f t="shared" si="97"/>
        <v>7.9000000000000001E-2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451</v>
      </c>
      <c r="G3124" s="20">
        <f t="shared" si="97"/>
        <v>0.54100000000000004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976</v>
      </c>
      <c r="G3125" s="20">
        <f t="shared" si="97"/>
        <v>3.4000000000000002E-2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586</v>
      </c>
      <c r="G3126" s="20">
        <f t="shared" si="97"/>
        <v>0.42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364</v>
      </c>
      <c r="G3127" s="20">
        <f t="shared" si="97"/>
        <v>0.63700000000000001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861</v>
      </c>
      <c r="G3128" s="20">
        <f t="shared" si="97"/>
        <v>0.14399999999999999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149</v>
      </c>
      <c r="G3129" s="20">
        <f t="shared" si="97"/>
        <v>0.85199999999999998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369</v>
      </c>
      <c r="G3130" s="20">
        <f t="shared" si="97"/>
        <v>0.61699999999999999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531</v>
      </c>
      <c r="G3131" s="20">
        <f t="shared" si="97"/>
        <v>0.46899999999999997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990</v>
      </c>
      <c r="G3132" s="20">
        <f t="shared" si="97"/>
        <v>1.2999999999999999E-2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369</v>
      </c>
      <c r="G3133" s="20">
        <f t="shared" si="97"/>
        <v>0.61699999999999999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366</v>
      </c>
      <c r="G3134" s="20">
        <f t="shared" si="97"/>
        <v>0.63400000000000001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136</v>
      </c>
      <c r="G3135" s="20">
        <f t="shared" si="97"/>
        <v>0.86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248</v>
      </c>
      <c r="G3136" s="20">
        <f t="shared" si="97"/>
        <v>0.752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922</v>
      </c>
      <c r="G3137" s="20">
        <f t="shared" si="97"/>
        <v>7.2999999999999995E-2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189</v>
      </c>
      <c r="G3138" s="20">
        <f t="shared" si="97"/>
        <v>0.79600000000000004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 E3139:E7272)</f>
        <v>783</v>
      </c>
      <c r="G3139" s="20">
        <f t="shared" ref="G3139:G3202" si="99">PERCENTRANK(E3139:E7272, E3139)</f>
        <v>0.214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521</v>
      </c>
      <c r="G3140" s="20">
        <f t="shared" si="99"/>
        <v>0.47499999999999998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962</v>
      </c>
      <c r="G3141" s="20">
        <f t="shared" si="99"/>
        <v>3.2000000000000001E-2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400</v>
      </c>
      <c r="G3142" s="20">
        <f t="shared" si="99"/>
        <v>0.59799999999999998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232</v>
      </c>
      <c r="G3143" s="20">
        <f t="shared" si="99"/>
        <v>0.76700000000000002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396</v>
      </c>
      <c r="G3144" s="20">
        <f t="shared" si="99"/>
        <v>0.59899999999999998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481</v>
      </c>
      <c r="G3145" s="20">
        <f t="shared" si="99"/>
        <v>0.51300000000000001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554</v>
      </c>
      <c r="G3146" s="20">
        <f t="shared" si="99"/>
        <v>0.42299999999999999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785</v>
      </c>
      <c r="G3147" s="20">
        <f t="shared" si="99"/>
        <v>0.20599999999999999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974</v>
      </c>
      <c r="G3148" s="20">
        <f t="shared" si="99"/>
        <v>1.4E-2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822</v>
      </c>
      <c r="G3149" s="20">
        <f t="shared" si="99"/>
        <v>0.16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184</v>
      </c>
      <c r="G3150" s="20">
        <f t="shared" si="99"/>
        <v>0.81399999999999995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19</v>
      </c>
      <c r="G3151" s="20">
        <f t="shared" si="99"/>
        <v>0.98099999999999998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383</v>
      </c>
      <c r="G3152" s="20">
        <f t="shared" si="99"/>
        <v>0.60099999999999998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204</v>
      </c>
      <c r="G3153" s="20">
        <f t="shared" si="99"/>
        <v>0.78700000000000003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549</v>
      </c>
      <c r="G3154" s="20">
        <f t="shared" si="99"/>
        <v>0.441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958</v>
      </c>
      <c r="G3155" s="20">
        <f t="shared" si="99"/>
        <v>2.3E-2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971</v>
      </c>
      <c r="G3156" s="20">
        <f t="shared" si="99"/>
        <v>0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838</v>
      </c>
      <c r="G3157" s="20">
        <f t="shared" si="99"/>
        <v>0.14399999999999999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239</v>
      </c>
      <c r="G3158" s="20">
        <f t="shared" si="99"/>
        <v>0.753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187</v>
      </c>
      <c r="G3159" s="20">
        <f t="shared" si="99"/>
        <v>0.79500000000000004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478</v>
      </c>
      <c r="G3160" s="20">
        <f t="shared" si="99"/>
        <v>0.49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960</v>
      </c>
      <c r="G3161" s="20">
        <f t="shared" si="99"/>
        <v>1.4999999999999999E-2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347</v>
      </c>
      <c r="G3162" s="20">
        <f t="shared" si="99"/>
        <v>0.63800000000000001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213</v>
      </c>
      <c r="G3163" s="20">
        <f t="shared" si="99"/>
        <v>0.77200000000000002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708</v>
      </c>
      <c r="G3164" s="20">
        <f t="shared" si="99"/>
        <v>0.27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733</v>
      </c>
      <c r="G3165" s="20">
        <f t="shared" si="99"/>
        <v>0.245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476</v>
      </c>
      <c r="G3166" s="20">
        <f t="shared" si="99"/>
        <v>0.49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698</v>
      </c>
      <c r="G3167" s="20">
        <f t="shared" si="99"/>
        <v>0.27700000000000002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788</v>
      </c>
      <c r="G3168" s="20">
        <f t="shared" si="99"/>
        <v>0.186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754</v>
      </c>
      <c r="G3169" s="20">
        <f t="shared" si="99"/>
        <v>0.22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939</v>
      </c>
      <c r="G3170" s="20">
        <f t="shared" si="99"/>
        <v>2.5999999999999999E-2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213</v>
      </c>
      <c r="G3171" s="20">
        <f t="shared" si="99"/>
        <v>0.77100000000000002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566</v>
      </c>
      <c r="G3172" s="20">
        <f t="shared" si="99"/>
        <v>0.41199999999999998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636</v>
      </c>
      <c r="G3173" s="20">
        <f t="shared" si="99"/>
        <v>0.33900000000000002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506</v>
      </c>
      <c r="G3174" s="20">
        <f t="shared" si="99"/>
        <v>0.47299999999999998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566</v>
      </c>
      <c r="G3175" s="20">
        <f t="shared" si="99"/>
        <v>0.41099999999999998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18</v>
      </c>
      <c r="G3176" s="20">
        <f t="shared" si="99"/>
        <v>0.98199999999999998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633</v>
      </c>
      <c r="G3177" s="20">
        <f t="shared" si="99"/>
        <v>0.33600000000000002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293</v>
      </c>
      <c r="G3178" s="20">
        <f t="shared" si="99"/>
        <v>0.69399999999999995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588</v>
      </c>
      <c r="G3179" s="20">
        <f t="shared" si="99"/>
        <v>0.377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936</v>
      </c>
      <c r="G3180" s="20">
        <f t="shared" si="99"/>
        <v>0.02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12</v>
      </c>
      <c r="G3181" s="20">
        <f t="shared" si="99"/>
        <v>0.98799999999999999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284</v>
      </c>
      <c r="G3182" s="20">
        <f t="shared" si="99"/>
        <v>0.69599999999999995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942</v>
      </c>
      <c r="G3183" s="20">
        <f t="shared" si="99"/>
        <v>8.9999999999999993E-3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448</v>
      </c>
      <c r="G3184" s="20">
        <f t="shared" si="99"/>
        <v>0.52600000000000002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151</v>
      </c>
      <c r="G3185" s="20">
        <f t="shared" si="99"/>
        <v>0.84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940</v>
      </c>
      <c r="G3186" s="20">
        <f t="shared" si="99"/>
        <v>8.9999999999999993E-3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69</v>
      </c>
      <c r="G3187" s="20">
        <f t="shared" si="99"/>
        <v>0.92800000000000005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932</v>
      </c>
      <c r="G3188" s="20">
        <f t="shared" si="99"/>
        <v>1.6E-2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152</v>
      </c>
      <c r="G3189" s="20">
        <f t="shared" si="99"/>
        <v>0.82699999999999996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326</v>
      </c>
      <c r="G3190" s="20">
        <f t="shared" si="99"/>
        <v>0.64700000000000002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822</v>
      </c>
      <c r="G3191" s="20">
        <f t="shared" si="99"/>
        <v>0.122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221</v>
      </c>
      <c r="G3192" s="20">
        <f t="shared" si="99"/>
        <v>0.76500000000000001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196</v>
      </c>
      <c r="G3193" s="20">
        <f t="shared" si="99"/>
        <v>0.79100000000000004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933</v>
      </c>
      <c r="G3194" s="20">
        <f t="shared" si="99"/>
        <v>8.9999999999999993E-3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464</v>
      </c>
      <c r="G3195" s="20">
        <f t="shared" si="99"/>
        <v>0.48799999999999999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240</v>
      </c>
      <c r="G3196" s="20">
        <f t="shared" si="99"/>
        <v>0.72699999999999998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18</v>
      </c>
      <c r="G3197" s="20">
        <f t="shared" si="99"/>
        <v>0.97699999999999998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930</v>
      </c>
      <c r="G3198" s="20">
        <f t="shared" si="99"/>
        <v>0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72</v>
      </c>
      <c r="G3199" s="20">
        <f t="shared" si="99"/>
        <v>0.91400000000000003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480</v>
      </c>
      <c r="G3200" s="20">
        <f t="shared" si="99"/>
        <v>0.48499999999999999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795</v>
      </c>
      <c r="G3201" s="20">
        <f t="shared" si="99"/>
        <v>0.14499999999999999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927</v>
      </c>
      <c r="G3202" s="20">
        <f t="shared" si="99"/>
        <v>0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 E3203:E7336)</f>
        <v>461</v>
      </c>
      <c r="G3203" s="20">
        <f t="shared" ref="G3203:G3266" si="101">PERCENTRANK(E3203:E7336, E3203)</f>
        <v>0.48799999999999999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926</v>
      </c>
      <c r="G3204" s="20">
        <f t="shared" si="101"/>
        <v>0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445</v>
      </c>
      <c r="G3205" s="20">
        <f t="shared" si="101"/>
        <v>0.51600000000000001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803</v>
      </c>
      <c r="G3206" s="20">
        <f t="shared" si="101"/>
        <v>0.13200000000000001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700</v>
      </c>
      <c r="G3207" s="20">
        <f t="shared" si="101"/>
        <v>0.245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340</v>
      </c>
      <c r="G3208" s="20">
        <f t="shared" si="101"/>
        <v>0.63400000000000001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214</v>
      </c>
      <c r="G3209" s="20">
        <f t="shared" si="101"/>
        <v>0.76800000000000002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30</v>
      </c>
      <c r="G3210" s="20">
        <f t="shared" si="101"/>
        <v>0.96799999999999997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920</v>
      </c>
      <c r="G3211" s="20">
        <f t="shared" si="101"/>
        <v>0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625</v>
      </c>
      <c r="G3212" s="20">
        <f t="shared" si="101"/>
        <v>0.32300000000000001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914</v>
      </c>
      <c r="G3213" s="20">
        <f t="shared" si="101"/>
        <v>8.0000000000000002E-3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918</v>
      </c>
      <c r="G3214" s="20">
        <f t="shared" si="101"/>
        <v>0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672</v>
      </c>
      <c r="G3215" s="20">
        <f t="shared" si="101"/>
        <v>0.26700000000000002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917</v>
      </c>
      <c r="G3216" s="20">
        <f t="shared" si="101"/>
        <v>0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58</v>
      </c>
      <c r="G3217" s="20">
        <f t="shared" si="101"/>
        <v>0.93700000000000006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335</v>
      </c>
      <c r="G3218" s="20">
        <f t="shared" si="101"/>
        <v>0.63400000000000001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903</v>
      </c>
      <c r="G3219" s="20">
        <f t="shared" si="101"/>
        <v>1.4999999999999999E-2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914</v>
      </c>
      <c r="G3220" s="20">
        <f t="shared" si="101"/>
        <v>0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509</v>
      </c>
      <c r="G3221" s="20">
        <f t="shared" si="101"/>
        <v>0.437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682</v>
      </c>
      <c r="G3222" s="20">
        <f t="shared" si="101"/>
        <v>0.25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83</v>
      </c>
      <c r="G3223" s="20">
        <f t="shared" si="101"/>
        <v>0.90100000000000002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138</v>
      </c>
      <c r="G3224" s="20">
        <f t="shared" si="101"/>
        <v>0.84899999999999998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376</v>
      </c>
      <c r="G3225" s="20">
        <f t="shared" si="101"/>
        <v>0.57999999999999996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327</v>
      </c>
      <c r="G3226" s="20">
        <f t="shared" si="101"/>
        <v>0.63500000000000001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809</v>
      </c>
      <c r="G3227" s="20">
        <f t="shared" si="101"/>
        <v>0.11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233</v>
      </c>
      <c r="G3228" s="20">
        <f t="shared" si="101"/>
        <v>0.72599999999999998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487</v>
      </c>
      <c r="G3229" s="20">
        <f t="shared" si="101"/>
        <v>0.45400000000000001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569</v>
      </c>
      <c r="G3230" s="20">
        <f t="shared" si="101"/>
        <v>0.372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786</v>
      </c>
      <c r="G3231" s="20">
        <f t="shared" si="101"/>
        <v>0.128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823</v>
      </c>
      <c r="G3232" s="20">
        <f t="shared" si="101"/>
        <v>8.8999999999999996E-2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381</v>
      </c>
      <c r="G3233" s="20">
        <f t="shared" si="101"/>
        <v>0.57499999999999996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381</v>
      </c>
      <c r="G3234" s="20">
        <f t="shared" si="101"/>
        <v>0.57599999999999996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406</v>
      </c>
      <c r="G3235" s="20">
        <f t="shared" si="101"/>
        <v>0.53500000000000003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373</v>
      </c>
      <c r="G3236" s="20">
        <f t="shared" si="101"/>
        <v>0.58599999999999997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730</v>
      </c>
      <c r="G3237" s="20">
        <f t="shared" si="101"/>
        <v>0.188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446</v>
      </c>
      <c r="G3238" s="20">
        <f t="shared" si="101"/>
        <v>0.48599999999999999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498</v>
      </c>
      <c r="G3239" s="20">
        <f t="shared" si="101"/>
        <v>0.439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334</v>
      </c>
      <c r="G3240" s="20">
        <f t="shared" si="101"/>
        <v>0.61199999999999999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125</v>
      </c>
      <c r="G3241" s="20">
        <f t="shared" si="101"/>
        <v>0.86099999999999999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819</v>
      </c>
      <c r="G3242" s="20">
        <f t="shared" si="101"/>
        <v>8.3000000000000004E-2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347</v>
      </c>
      <c r="G3243" s="20">
        <f t="shared" si="101"/>
        <v>0.61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370</v>
      </c>
      <c r="G3244" s="20">
        <f t="shared" si="101"/>
        <v>0.57899999999999996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501</v>
      </c>
      <c r="G3245" s="20">
        <f t="shared" si="101"/>
        <v>0.42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352</v>
      </c>
      <c r="G3246" s="20">
        <f t="shared" si="101"/>
        <v>0.59499999999999997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878</v>
      </c>
      <c r="G3247" s="20">
        <f t="shared" si="101"/>
        <v>1.2E-2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213</v>
      </c>
      <c r="G3248" s="20">
        <f t="shared" si="101"/>
        <v>0.76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229</v>
      </c>
      <c r="G3249" s="20">
        <f t="shared" si="101"/>
        <v>0.74099999999999999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30</v>
      </c>
      <c r="G3250" s="20">
        <f t="shared" si="101"/>
        <v>0.95499999999999996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111</v>
      </c>
      <c r="G3251" s="20">
        <f t="shared" si="101"/>
        <v>0.86099999999999999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874</v>
      </c>
      <c r="G3252" s="20">
        <f t="shared" si="101"/>
        <v>1.0999999999999999E-2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879</v>
      </c>
      <c r="G3253" s="20">
        <f t="shared" si="101"/>
        <v>3.0000000000000001E-3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108</v>
      </c>
      <c r="G3254" s="20">
        <f t="shared" si="101"/>
        <v>0.877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123</v>
      </c>
      <c r="G3255" s="20">
        <f t="shared" si="101"/>
        <v>0.85599999999999998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342</v>
      </c>
      <c r="G3256" s="20">
        <f t="shared" si="101"/>
        <v>0.61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434</v>
      </c>
      <c r="G3257" s="20">
        <f t="shared" si="101"/>
        <v>0.48899999999999999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877</v>
      </c>
      <c r="G3258" s="20">
        <f t="shared" si="101"/>
        <v>0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812</v>
      </c>
      <c r="G3259" s="20">
        <f t="shared" si="101"/>
        <v>0.06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220</v>
      </c>
      <c r="G3260" s="20">
        <f t="shared" si="101"/>
        <v>0.748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316</v>
      </c>
      <c r="G3261" s="20">
        <f t="shared" si="101"/>
        <v>0.63900000000000001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69</v>
      </c>
      <c r="G3262" s="20">
        <f t="shared" si="101"/>
        <v>0.91200000000000003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867</v>
      </c>
      <c r="G3263" s="20">
        <f t="shared" si="101"/>
        <v>6.0000000000000001E-3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825</v>
      </c>
      <c r="G3264" s="20">
        <f t="shared" si="101"/>
        <v>5.2999999999999999E-2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316</v>
      </c>
      <c r="G3265" s="20">
        <f t="shared" si="101"/>
        <v>0.63300000000000001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765</v>
      </c>
      <c r="G3266" s="20">
        <f t="shared" si="101"/>
        <v>0.11899999999999999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 E3267:E7400)</f>
        <v>205</v>
      </c>
      <c r="G3267" s="20">
        <f t="shared" ref="G3267:G3330" si="103">PERCENTRANK(E3267:E7400, E3267)</f>
        <v>0.76400000000000001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140</v>
      </c>
      <c r="G3268" s="20">
        <f t="shared" si="103"/>
        <v>0.82599999999999996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709</v>
      </c>
      <c r="G3269" s="20">
        <f t="shared" si="103"/>
        <v>0.18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866</v>
      </c>
      <c r="G3270" s="20">
        <f t="shared" si="103"/>
        <v>0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864</v>
      </c>
      <c r="G3271" s="20">
        <f t="shared" si="103"/>
        <v>1E-3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156</v>
      </c>
      <c r="G3272" s="20">
        <f t="shared" si="103"/>
        <v>0.81299999999999994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863</v>
      </c>
      <c r="G3273" s="20">
        <f t="shared" si="103"/>
        <v>0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858</v>
      </c>
      <c r="G3274" s="20">
        <f t="shared" si="103"/>
        <v>4.0000000000000001E-3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860</v>
      </c>
      <c r="G3275" s="20">
        <f t="shared" si="103"/>
        <v>1E-3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386</v>
      </c>
      <c r="G3276" s="20">
        <f t="shared" si="103"/>
        <v>0.53700000000000003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338</v>
      </c>
      <c r="G3277" s="20">
        <f t="shared" si="103"/>
        <v>0.59699999999999998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709</v>
      </c>
      <c r="G3278" s="20">
        <f t="shared" si="103"/>
        <v>0.17299999999999999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59</v>
      </c>
      <c r="G3279" s="20">
        <f t="shared" si="103"/>
        <v>0.92600000000000005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530</v>
      </c>
      <c r="G3280" s="20">
        <f t="shared" si="103"/>
        <v>0.373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350</v>
      </c>
      <c r="G3281" s="20">
        <f t="shared" si="103"/>
        <v>0.59099999999999997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80</v>
      </c>
      <c r="G3282" s="20">
        <f t="shared" si="103"/>
        <v>0.89900000000000002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138</v>
      </c>
      <c r="G3283" s="20">
        <f t="shared" si="103"/>
        <v>0.82699999999999996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660</v>
      </c>
      <c r="G3284" s="20">
        <f t="shared" si="103"/>
        <v>0.21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350</v>
      </c>
      <c r="G3285" s="20">
        <f t="shared" si="103"/>
        <v>0.58299999999999996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847</v>
      </c>
      <c r="G3286" s="20">
        <f t="shared" si="103"/>
        <v>3.0000000000000001E-3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526</v>
      </c>
      <c r="G3287" s="20">
        <f t="shared" si="103"/>
        <v>0.373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218</v>
      </c>
      <c r="G3288" s="20">
        <f t="shared" si="103"/>
        <v>0.72599999999999998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844</v>
      </c>
      <c r="G3289" s="20">
        <f t="shared" si="103"/>
        <v>3.0000000000000001E-3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138</v>
      </c>
      <c r="G3290" s="20">
        <f t="shared" si="103"/>
        <v>0.82699999999999996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291</v>
      </c>
      <c r="G3291" s="20">
        <f t="shared" si="103"/>
        <v>0.65400000000000003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314</v>
      </c>
      <c r="G3292" s="20">
        <f t="shared" si="103"/>
        <v>0.61299999999999999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277</v>
      </c>
      <c r="G3293" s="20">
        <f t="shared" si="103"/>
        <v>0.66900000000000004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840</v>
      </c>
      <c r="G3294" s="20">
        <f t="shared" si="103"/>
        <v>2E-3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64</v>
      </c>
      <c r="G3295" s="20">
        <f t="shared" si="103"/>
        <v>0.92500000000000004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802</v>
      </c>
      <c r="G3296" s="20">
        <f t="shared" si="103"/>
        <v>2E-3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212</v>
      </c>
      <c r="G3297" s="20">
        <f t="shared" si="103"/>
        <v>0.748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837</v>
      </c>
      <c r="G3298" s="20">
        <f t="shared" si="103"/>
        <v>1E-3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413</v>
      </c>
      <c r="G3299" s="20">
        <f t="shared" si="103"/>
        <v>0.49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137</v>
      </c>
      <c r="G3300" s="20">
        <f t="shared" si="103"/>
        <v>0.82699999999999996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310</v>
      </c>
      <c r="G3301" s="20">
        <f t="shared" si="103"/>
        <v>0.61499999999999999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798</v>
      </c>
      <c r="G3302" s="20">
        <f t="shared" si="103"/>
        <v>1E-3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239</v>
      </c>
      <c r="G3303" s="20">
        <f t="shared" si="103"/>
        <v>0.71199999999999997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106</v>
      </c>
      <c r="G3304" s="20">
        <f t="shared" si="103"/>
        <v>0.86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663</v>
      </c>
      <c r="G3305" s="20">
        <f t="shared" si="103"/>
        <v>0.2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149</v>
      </c>
      <c r="G3306" s="20">
        <f t="shared" si="103"/>
        <v>0.81499999999999995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323</v>
      </c>
      <c r="G3307" s="20">
        <f t="shared" si="103"/>
        <v>0.60199999999999998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441</v>
      </c>
      <c r="G3308" s="20">
        <f t="shared" si="103"/>
        <v>0.45900000000000002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448</v>
      </c>
      <c r="G3309" s="20">
        <f t="shared" si="103"/>
        <v>0.45800000000000002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259</v>
      </c>
      <c r="G3310" s="20">
        <f t="shared" si="103"/>
        <v>0.67500000000000004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275</v>
      </c>
      <c r="G3311" s="20">
        <f t="shared" si="103"/>
        <v>0.66500000000000004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346</v>
      </c>
      <c r="G3312" s="20">
        <f t="shared" si="103"/>
        <v>0.57999999999999996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514</v>
      </c>
      <c r="G3313" s="20">
        <f t="shared" si="103"/>
        <v>0.36899999999999999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554</v>
      </c>
      <c r="G3314" s="20">
        <f t="shared" si="103"/>
        <v>0.32600000000000001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183</v>
      </c>
      <c r="G3315" s="20">
        <f t="shared" si="103"/>
        <v>0.77800000000000002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67</v>
      </c>
      <c r="G3316" s="20">
        <f t="shared" si="103"/>
        <v>0.91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362</v>
      </c>
      <c r="G3317" s="20">
        <f t="shared" si="103"/>
        <v>0.54500000000000004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105</v>
      </c>
      <c r="G3318" s="20">
        <f t="shared" si="103"/>
        <v>0.86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761</v>
      </c>
      <c r="G3319" s="20">
        <f t="shared" si="103"/>
        <v>6.6000000000000003E-2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698</v>
      </c>
      <c r="G3320" s="20">
        <f t="shared" si="103"/>
        <v>0.13700000000000001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815</v>
      </c>
      <c r="G3321" s="20">
        <f t="shared" si="103"/>
        <v>0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760</v>
      </c>
      <c r="G3322" s="20">
        <f t="shared" si="103"/>
        <v>6.5000000000000002E-2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763</v>
      </c>
      <c r="G3323" s="20">
        <f t="shared" si="103"/>
        <v>4.8000000000000001E-2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85</v>
      </c>
      <c r="G3324" s="20">
        <f t="shared" si="103"/>
        <v>0.89600000000000002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229</v>
      </c>
      <c r="G3325" s="20">
        <f t="shared" si="103"/>
        <v>0.71399999999999997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480</v>
      </c>
      <c r="G3326" s="20">
        <f t="shared" si="103"/>
        <v>0.40500000000000003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330</v>
      </c>
      <c r="G3327" s="20">
        <f t="shared" si="103"/>
        <v>0.58699999999999997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265</v>
      </c>
      <c r="G3328" s="20">
        <f t="shared" si="103"/>
        <v>0.67100000000000004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178</v>
      </c>
      <c r="G3329" s="20">
        <f t="shared" si="103"/>
        <v>0.78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450</v>
      </c>
      <c r="G3330" s="20">
        <f t="shared" si="103"/>
        <v>0.42299999999999999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 E3331:E7464)</f>
        <v>29</v>
      </c>
      <c r="G3331" s="20">
        <f t="shared" ref="G3331:G3394" si="105">PERCENTRANK(E3331:E7464, E3331)</f>
        <v>0.96499999999999997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196</v>
      </c>
      <c r="G3332" s="20">
        <f t="shared" si="105"/>
        <v>0.75700000000000001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56</v>
      </c>
      <c r="G3333" s="20">
        <f t="shared" si="105"/>
        <v>0.93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113</v>
      </c>
      <c r="G3334" s="20">
        <f t="shared" si="105"/>
        <v>0.85599999999999998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139</v>
      </c>
      <c r="G3335" s="20">
        <f t="shared" si="105"/>
        <v>0.82499999999999996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636</v>
      </c>
      <c r="G3336" s="20">
        <f t="shared" si="105"/>
        <v>0.20399999999999999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276</v>
      </c>
      <c r="G3337" s="20">
        <f t="shared" si="105"/>
        <v>0.64600000000000002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466</v>
      </c>
      <c r="G3338" s="20">
        <f t="shared" si="105"/>
        <v>0.41599999999999998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619</v>
      </c>
      <c r="G3339" s="20">
        <f t="shared" si="105"/>
        <v>0.20799999999999999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437</v>
      </c>
      <c r="G3340" s="20">
        <f t="shared" si="105"/>
        <v>0.44600000000000001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722</v>
      </c>
      <c r="G3341" s="20">
        <f t="shared" si="105"/>
        <v>7.3999999999999996E-2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650</v>
      </c>
      <c r="G3342" s="20">
        <f t="shared" si="105"/>
        <v>0.18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618</v>
      </c>
      <c r="G3343" s="20">
        <f t="shared" si="105"/>
        <v>0.20699999999999999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85</v>
      </c>
      <c r="G3344" s="20">
        <f t="shared" si="105"/>
        <v>0.88200000000000001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538</v>
      </c>
      <c r="G3345" s="20">
        <f t="shared" si="105"/>
        <v>0.32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101</v>
      </c>
      <c r="G3346" s="20">
        <f t="shared" si="105"/>
        <v>0.86099999999999999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676</v>
      </c>
      <c r="G3347" s="20">
        <f t="shared" si="105"/>
        <v>0.13700000000000001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754</v>
      </c>
      <c r="G3348" s="20">
        <f t="shared" si="105"/>
        <v>0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217</v>
      </c>
      <c r="G3349" s="20">
        <f t="shared" si="105"/>
        <v>0.72299999999999998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282</v>
      </c>
      <c r="G3350" s="20">
        <f t="shared" si="105"/>
        <v>0.63800000000000001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370</v>
      </c>
      <c r="G3351" s="20">
        <f t="shared" si="105"/>
        <v>0.52200000000000002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636</v>
      </c>
      <c r="G3352" s="20">
        <f t="shared" si="105"/>
        <v>0.185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85</v>
      </c>
      <c r="G3353" s="20">
        <f t="shared" si="105"/>
        <v>0.88200000000000001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150</v>
      </c>
      <c r="G3354" s="20">
        <f t="shared" si="105"/>
        <v>0.79200000000000004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514</v>
      </c>
      <c r="G3355" s="20">
        <f t="shared" si="105"/>
        <v>0.34200000000000003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110</v>
      </c>
      <c r="G3356" s="20">
        <f t="shared" si="105"/>
        <v>0.85699999999999998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323</v>
      </c>
      <c r="G3357" s="20">
        <f t="shared" si="105"/>
        <v>0.58599999999999997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215</v>
      </c>
      <c r="G3358" s="20">
        <f t="shared" si="105"/>
        <v>0.72299999999999998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220</v>
      </c>
      <c r="G3359" s="20">
        <f t="shared" si="105"/>
        <v>0.71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544</v>
      </c>
      <c r="G3360" s="20">
        <f t="shared" si="105"/>
        <v>0.29499999999999998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514</v>
      </c>
      <c r="G3361" s="20">
        <f t="shared" si="105"/>
        <v>0.33700000000000002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268</v>
      </c>
      <c r="G3362" s="20">
        <f t="shared" si="105"/>
        <v>0.64600000000000002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240</v>
      </c>
      <c r="G3363" s="20">
        <f t="shared" si="105"/>
        <v>0.67800000000000005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194</v>
      </c>
      <c r="G3364" s="20">
        <f t="shared" si="105"/>
        <v>0.749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529</v>
      </c>
      <c r="G3365" s="20">
        <f t="shared" si="105"/>
        <v>0.314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685</v>
      </c>
      <c r="G3366" s="20">
        <f t="shared" si="105"/>
        <v>0.10199999999999999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429</v>
      </c>
      <c r="G3367" s="20">
        <f t="shared" si="105"/>
        <v>0.42399999999999999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219</v>
      </c>
      <c r="G3368" s="20">
        <f t="shared" si="105"/>
        <v>0.70899999999999996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215</v>
      </c>
      <c r="G3369" s="20">
        <f t="shared" si="105"/>
        <v>0.71799999999999997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149</v>
      </c>
      <c r="G3370" s="20">
        <f t="shared" si="105"/>
        <v>0.79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372</v>
      </c>
      <c r="G3371" s="20">
        <f t="shared" si="105"/>
        <v>0.497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247</v>
      </c>
      <c r="G3372" s="20">
        <f t="shared" si="105"/>
        <v>0.67600000000000005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730</v>
      </c>
      <c r="G3373" s="20">
        <f t="shared" si="105"/>
        <v>0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475</v>
      </c>
      <c r="G3374" s="20">
        <f t="shared" si="105"/>
        <v>0.371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56</v>
      </c>
      <c r="G3375" s="20">
        <f t="shared" si="105"/>
        <v>0.92700000000000005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423</v>
      </c>
      <c r="G3376" s="20">
        <f t="shared" si="105"/>
        <v>0.42599999999999999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458</v>
      </c>
      <c r="G3377" s="20">
        <f t="shared" si="105"/>
        <v>0.39100000000000001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64</v>
      </c>
      <c r="G3378" s="20">
        <f t="shared" si="105"/>
        <v>0.90800000000000003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63</v>
      </c>
      <c r="G3379" s="20">
        <f t="shared" si="105"/>
        <v>0.91700000000000004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54</v>
      </c>
      <c r="G3380" s="20">
        <f t="shared" si="105"/>
        <v>0.92800000000000005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541</v>
      </c>
      <c r="G3381" s="20">
        <f t="shared" si="105"/>
        <v>0.27300000000000002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380</v>
      </c>
      <c r="G3382" s="20">
        <f t="shared" si="105"/>
        <v>0.496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616</v>
      </c>
      <c r="G3383" s="20">
        <f t="shared" si="105"/>
        <v>0.182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597</v>
      </c>
      <c r="G3384" s="20">
        <f t="shared" si="105"/>
        <v>0.20599999999999999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511</v>
      </c>
      <c r="G3385" s="20">
        <f t="shared" si="105"/>
        <v>0.32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230</v>
      </c>
      <c r="G3386" s="20">
        <f t="shared" si="105"/>
        <v>0.69399999999999995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623</v>
      </c>
      <c r="G3387" s="20">
        <f t="shared" si="105"/>
        <v>0.152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122</v>
      </c>
      <c r="G3388" s="20">
        <f t="shared" si="105"/>
        <v>0.82799999999999996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93</v>
      </c>
      <c r="G3389" s="20">
        <f t="shared" si="105"/>
        <v>0.876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553</v>
      </c>
      <c r="G3390" s="20">
        <f t="shared" si="105"/>
        <v>0.253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662</v>
      </c>
      <c r="G3391" s="20">
        <f t="shared" si="105"/>
        <v>0.104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499</v>
      </c>
      <c r="G3392" s="20">
        <f t="shared" si="105"/>
        <v>0.32900000000000001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143</v>
      </c>
      <c r="G3393" s="20">
        <f t="shared" si="105"/>
        <v>0.79300000000000004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228</v>
      </c>
      <c r="G3394" s="20">
        <f t="shared" si="105"/>
        <v>0.68200000000000005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 E3395:E7528)</f>
        <v>267</v>
      </c>
      <c r="G3395" s="20">
        <f t="shared" ref="G3395:G3458" si="107">PERCENTRANK(E3395:E7528, E3395)</f>
        <v>0.625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79</v>
      </c>
      <c r="G3396" s="20">
        <f t="shared" si="107"/>
        <v>0.89300000000000002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62</v>
      </c>
      <c r="G3397" s="20">
        <f t="shared" si="107"/>
        <v>0.91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515</v>
      </c>
      <c r="G3398" s="20">
        <f t="shared" si="107"/>
        <v>0.29899999999999999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566</v>
      </c>
      <c r="G3399" s="20">
        <f t="shared" si="107"/>
        <v>0.23200000000000001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510</v>
      </c>
      <c r="G3400" s="20">
        <f t="shared" si="107"/>
        <v>0.30599999999999999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45</v>
      </c>
      <c r="G3401" s="20">
        <f t="shared" si="107"/>
        <v>0.93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299</v>
      </c>
      <c r="G3402" s="20">
        <f t="shared" si="107"/>
        <v>0.59199999999999997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603</v>
      </c>
      <c r="G3403" s="20">
        <f t="shared" si="107"/>
        <v>0.17299999999999999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177</v>
      </c>
      <c r="G3404" s="20">
        <f t="shared" si="107"/>
        <v>0.75900000000000001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260</v>
      </c>
      <c r="G3405" s="20">
        <f t="shared" si="107"/>
        <v>0.64500000000000002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456</v>
      </c>
      <c r="G3406" s="20">
        <f t="shared" si="107"/>
        <v>0.371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693</v>
      </c>
      <c r="G3407" s="20">
        <f t="shared" si="107"/>
        <v>4.4999999999999998E-2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472</v>
      </c>
      <c r="G3408" s="20">
        <f t="shared" si="107"/>
        <v>0.35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341</v>
      </c>
      <c r="G3409" s="20">
        <f t="shared" si="107"/>
        <v>0.52600000000000002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521</v>
      </c>
      <c r="G3410" s="20">
        <f t="shared" si="107"/>
        <v>0.27300000000000002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126</v>
      </c>
      <c r="G3411" s="20">
        <f t="shared" si="107"/>
        <v>0.82499999999999996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311</v>
      </c>
      <c r="G3412" s="20">
        <f t="shared" si="107"/>
        <v>0.56899999999999995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507</v>
      </c>
      <c r="G3413" s="20">
        <f t="shared" si="107"/>
        <v>0.29599999999999999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653</v>
      </c>
      <c r="G3414" s="20">
        <f t="shared" si="107"/>
        <v>7.6999999999999999E-2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234</v>
      </c>
      <c r="G3415" s="20">
        <f t="shared" si="107"/>
        <v>0.67600000000000005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634</v>
      </c>
      <c r="G3416" s="20">
        <f t="shared" si="107"/>
        <v>0.11600000000000001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126</v>
      </c>
      <c r="G3417" s="20">
        <f t="shared" si="107"/>
        <v>0.82499999999999996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301</v>
      </c>
      <c r="G3418" s="20">
        <f t="shared" si="107"/>
        <v>0.57699999999999996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367</v>
      </c>
      <c r="G3419" s="20">
        <f t="shared" si="107"/>
        <v>0.48699999999999999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425</v>
      </c>
      <c r="G3420" s="20">
        <f t="shared" si="107"/>
        <v>0.40600000000000003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274</v>
      </c>
      <c r="G3421" s="20">
        <f t="shared" si="107"/>
        <v>0.60899999999999999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91</v>
      </c>
      <c r="G3422" s="20">
        <f t="shared" si="107"/>
        <v>0.873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181</v>
      </c>
      <c r="G3423" s="20">
        <f t="shared" si="107"/>
        <v>0.72699999999999998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371</v>
      </c>
      <c r="G3424" s="20">
        <f t="shared" si="107"/>
        <v>0.47599999999999998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257</v>
      </c>
      <c r="G3425" s="20">
        <f t="shared" si="107"/>
        <v>0.625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549</v>
      </c>
      <c r="G3426" s="20">
        <f t="shared" si="107"/>
        <v>0.21199999999999999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61</v>
      </c>
      <c r="G3427" s="20">
        <f t="shared" si="107"/>
        <v>0.90900000000000003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463</v>
      </c>
      <c r="G3428" s="20">
        <f t="shared" si="107"/>
        <v>0.34499999999999997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321</v>
      </c>
      <c r="G3429" s="20">
        <f t="shared" si="107"/>
        <v>0.54500000000000004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198</v>
      </c>
      <c r="G3430" s="20">
        <f t="shared" si="107"/>
        <v>0.71899999999999997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29</v>
      </c>
      <c r="G3431" s="20">
        <f t="shared" si="107"/>
        <v>0.94699999999999995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450</v>
      </c>
      <c r="G3432" s="20">
        <f t="shared" si="107"/>
        <v>0.36099999999999999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44</v>
      </c>
      <c r="G3433" s="20">
        <f t="shared" si="107"/>
        <v>0.93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63</v>
      </c>
      <c r="G3434" s="20">
        <f t="shared" si="107"/>
        <v>0.90700000000000003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111</v>
      </c>
      <c r="G3435" s="20">
        <f t="shared" si="107"/>
        <v>0.84099999999999997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249</v>
      </c>
      <c r="G3436" s="20">
        <f t="shared" si="107"/>
        <v>0.64500000000000002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428</v>
      </c>
      <c r="G3437" s="20">
        <f t="shared" si="107"/>
        <v>0.38100000000000001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365</v>
      </c>
      <c r="G3438" s="20">
        <f t="shared" si="107"/>
        <v>0.47599999999999998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176</v>
      </c>
      <c r="G3439" s="20">
        <f t="shared" si="107"/>
        <v>0.72899999999999998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59</v>
      </c>
      <c r="G3440" s="20">
        <f t="shared" si="107"/>
        <v>0.91200000000000003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479</v>
      </c>
      <c r="G3441" s="20">
        <f t="shared" si="107"/>
        <v>0.309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626</v>
      </c>
      <c r="G3442" s="20">
        <f t="shared" si="107"/>
        <v>0.08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131</v>
      </c>
      <c r="G3443" s="20">
        <f t="shared" si="107"/>
        <v>0.79700000000000004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206</v>
      </c>
      <c r="G3444" s="20">
        <f t="shared" si="107"/>
        <v>0.70299999999999996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246</v>
      </c>
      <c r="G3445" s="20">
        <f t="shared" si="107"/>
        <v>0.63100000000000001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644</v>
      </c>
      <c r="G3446" s="20">
        <f t="shared" si="107"/>
        <v>5.1999999999999998E-2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51</v>
      </c>
      <c r="G3447" s="20">
        <f t="shared" si="107"/>
        <v>0.92700000000000005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199</v>
      </c>
      <c r="G3448" s="20">
        <f t="shared" si="107"/>
        <v>0.70399999999999996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221</v>
      </c>
      <c r="G3449" s="20">
        <f t="shared" si="107"/>
        <v>0.67400000000000004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44</v>
      </c>
      <c r="G3450" s="20">
        <f t="shared" si="107"/>
        <v>0.92900000000000005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518</v>
      </c>
      <c r="G3451" s="20">
        <f t="shared" si="107"/>
        <v>0.24399999999999999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392</v>
      </c>
      <c r="G3452" s="20">
        <f t="shared" si="107"/>
        <v>0.42399999999999999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525</v>
      </c>
      <c r="G3453" s="20">
        <f t="shared" si="107"/>
        <v>0.218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558</v>
      </c>
      <c r="G3454" s="20">
        <f t="shared" si="107"/>
        <v>0.17899999999999999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508</v>
      </c>
      <c r="G3455" s="20">
        <f t="shared" si="107"/>
        <v>0.251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648</v>
      </c>
      <c r="G3456" s="20">
        <f t="shared" si="107"/>
        <v>0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268</v>
      </c>
      <c r="G3457" s="20">
        <f t="shared" si="107"/>
        <v>0.60099999999999998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207</v>
      </c>
      <c r="G3458" s="20">
        <f t="shared" si="107"/>
        <v>0.68500000000000005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 E3459:E7592)</f>
        <v>313</v>
      </c>
      <c r="G3459" s="20">
        <f t="shared" ref="G3459:G3522" si="109">PERCENTRANK(E3459:E7592, E3459)</f>
        <v>0.53400000000000003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399</v>
      </c>
      <c r="G3460" s="20">
        <f t="shared" si="109"/>
        <v>0.40400000000000003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94</v>
      </c>
      <c r="G3461" s="20">
        <f t="shared" si="109"/>
        <v>0.86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228</v>
      </c>
      <c r="G3462" s="20">
        <f t="shared" si="109"/>
        <v>0.65500000000000003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642</v>
      </c>
      <c r="G3463" s="20">
        <f t="shared" si="109"/>
        <v>0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472</v>
      </c>
      <c r="G3464" s="20">
        <f t="shared" si="109"/>
        <v>0.29599999999999999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250</v>
      </c>
      <c r="G3465" s="20">
        <f t="shared" si="109"/>
        <v>0.626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640</v>
      </c>
      <c r="G3466" s="20">
        <f t="shared" si="109"/>
        <v>0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640</v>
      </c>
      <c r="G3467" s="20">
        <f t="shared" si="109"/>
        <v>0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393</v>
      </c>
      <c r="G3468" s="20">
        <f t="shared" si="109"/>
        <v>0.41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271</v>
      </c>
      <c r="G3469" s="20">
        <f t="shared" si="109"/>
        <v>0.58799999999999997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264</v>
      </c>
      <c r="G3470" s="20">
        <f t="shared" si="109"/>
        <v>0.60099999999999998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438</v>
      </c>
      <c r="G3471" s="20">
        <f t="shared" si="109"/>
        <v>0.33700000000000002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171</v>
      </c>
      <c r="G3472" s="20">
        <f t="shared" si="109"/>
        <v>0.72499999999999998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189</v>
      </c>
      <c r="G3473" s="20">
        <f t="shared" si="109"/>
        <v>0.70899999999999996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543</v>
      </c>
      <c r="G3474" s="20">
        <f t="shared" si="109"/>
        <v>0.17799999999999999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147</v>
      </c>
      <c r="G3475" s="20">
        <f t="shared" si="109"/>
        <v>0.76800000000000002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71</v>
      </c>
      <c r="G3476" s="20">
        <f t="shared" si="109"/>
        <v>0.88300000000000001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420</v>
      </c>
      <c r="G3477" s="20">
        <f t="shared" si="109"/>
        <v>0.36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584</v>
      </c>
      <c r="G3478" s="20">
        <f t="shared" si="109"/>
        <v>0.106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595</v>
      </c>
      <c r="G3479" s="20">
        <f t="shared" si="109"/>
        <v>7.6999999999999999E-2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345</v>
      </c>
      <c r="G3480" s="20">
        <f t="shared" si="109"/>
        <v>0.46500000000000002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475</v>
      </c>
      <c r="G3481" s="20">
        <f t="shared" si="109"/>
        <v>0.27300000000000002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281</v>
      </c>
      <c r="G3482" s="20">
        <f t="shared" si="109"/>
        <v>0.55500000000000005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571</v>
      </c>
      <c r="G3483" s="20">
        <f t="shared" si="109"/>
        <v>0.124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300</v>
      </c>
      <c r="G3484" s="20">
        <f t="shared" si="109"/>
        <v>0.54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169</v>
      </c>
      <c r="G3485" s="20">
        <f t="shared" si="109"/>
        <v>0.72399999999999998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538</v>
      </c>
      <c r="G3486" s="20">
        <f t="shared" si="109"/>
        <v>0.155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336</v>
      </c>
      <c r="G3487" s="20">
        <f t="shared" si="109"/>
        <v>0.48099999999999998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313</v>
      </c>
      <c r="G3488" s="20">
        <f t="shared" si="109"/>
        <v>0.499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305</v>
      </c>
      <c r="G3489" s="20">
        <f t="shared" si="109"/>
        <v>0.52900000000000003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210</v>
      </c>
      <c r="G3490" s="20">
        <f t="shared" si="109"/>
        <v>0.67500000000000004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169</v>
      </c>
      <c r="G3491" s="20">
        <f t="shared" si="109"/>
        <v>0.72299999999999998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208</v>
      </c>
      <c r="G3492" s="20">
        <f t="shared" si="109"/>
        <v>0.67800000000000005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325</v>
      </c>
      <c r="G3493" s="20">
        <f t="shared" si="109"/>
        <v>0.495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95</v>
      </c>
      <c r="G3494" s="20">
        <f t="shared" si="109"/>
        <v>0.84699999999999998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126</v>
      </c>
      <c r="G3495" s="20">
        <f t="shared" si="109"/>
        <v>0.79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83</v>
      </c>
      <c r="G3496" s="20">
        <f t="shared" si="109"/>
        <v>0.85899999999999999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166</v>
      </c>
      <c r="G3497" s="20">
        <f t="shared" si="109"/>
        <v>0.72699999999999998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610</v>
      </c>
      <c r="G3498" s="20">
        <f t="shared" si="109"/>
        <v>0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468</v>
      </c>
      <c r="G3499" s="20">
        <f t="shared" si="109"/>
        <v>0.26100000000000001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400</v>
      </c>
      <c r="G3500" s="20">
        <f t="shared" si="109"/>
        <v>0.37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83</v>
      </c>
      <c r="G3501" s="20">
        <f t="shared" si="109"/>
        <v>0.85899999999999999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399</v>
      </c>
      <c r="G3502" s="20">
        <f t="shared" si="109"/>
        <v>0.371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606</v>
      </c>
      <c r="G3503" s="20">
        <f t="shared" si="109"/>
        <v>0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349</v>
      </c>
      <c r="G3504" s="20">
        <f t="shared" si="109"/>
        <v>0.42899999999999999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292</v>
      </c>
      <c r="G3505" s="20">
        <f t="shared" si="109"/>
        <v>0.53800000000000003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428</v>
      </c>
      <c r="G3506" s="20">
        <f t="shared" si="109"/>
        <v>0.314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120</v>
      </c>
      <c r="G3507" s="20">
        <f t="shared" si="109"/>
        <v>0.80700000000000005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148</v>
      </c>
      <c r="G3508" s="20">
        <f t="shared" si="109"/>
        <v>0.76500000000000001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333</v>
      </c>
      <c r="G3509" s="20">
        <f t="shared" si="109"/>
        <v>0.46600000000000003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97</v>
      </c>
      <c r="G3510" s="20">
        <f t="shared" si="109"/>
        <v>0.83799999999999997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151</v>
      </c>
      <c r="G3511" s="20">
        <f t="shared" si="109"/>
        <v>0.754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416</v>
      </c>
      <c r="G3512" s="20">
        <f t="shared" si="109"/>
        <v>0.33300000000000002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319</v>
      </c>
      <c r="G3513" s="20">
        <f t="shared" si="109"/>
        <v>0.48799999999999999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268</v>
      </c>
      <c r="G3514" s="20">
        <f t="shared" si="109"/>
        <v>0.55500000000000005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362</v>
      </c>
      <c r="G3515" s="20">
        <f t="shared" si="109"/>
        <v>0.41699999999999998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71</v>
      </c>
      <c r="G3516" s="20">
        <f t="shared" si="109"/>
        <v>0.877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334</v>
      </c>
      <c r="G3517" s="20">
        <f t="shared" si="109"/>
        <v>0.45600000000000002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267</v>
      </c>
      <c r="G3518" s="20">
        <f t="shared" si="109"/>
        <v>0.55500000000000005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296</v>
      </c>
      <c r="G3519" s="20">
        <f t="shared" si="109"/>
        <v>0.503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590</v>
      </c>
      <c r="G3520" s="20">
        <f t="shared" si="109"/>
        <v>0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63</v>
      </c>
      <c r="G3521" s="20">
        <f t="shared" si="109"/>
        <v>0.88900000000000001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432</v>
      </c>
      <c r="G3522" s="20">
        <f t="shared" si="109"/>
        <v>0.29599999999999999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 E3523:E7656)</f>
        <v>365</v>
      </c>
      <c r="G3523" s="20">
        <f t="shared" ref="G3523:G3586" si="111">PERCENTRANK(E3523:E7656, E3523)</f>
        <v>0.4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209</v>
      </c>
      <c r="G3524" s="20">
        <f t="shared" si="111"/>
        <v>0.65300000000000002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174</v>
      </c>
      <c r="G3525" s="20">
        <f t="shared" si="111"/>
        <v>0.71099999999999997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325</v>
      </c>
      <c r="G3526" s="20">
        <f t="shared" si="111"/>
        <v>0.46700000000000003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55</v>
      </c>
      <c r="G3527" s="20">
        <f t="shared" si="111"/>
        <v>0.90900000000000003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292</v>
      </c>
      <c r="G3528" s="20">
        <f t="shared" si="111"/>
        <v>0.504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80</v>
      </c>
      <c r="G3529" s="20">
        <f t="shared" si="111"/>
        <v>0.85899999999999999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510</v>
      </c>
      <c r="G3530" s="20">
        <f t="shared" si="111"/>
        <v>0.157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455</v>
      </c>
      <c r="G3531" s="20">
        <f t="shared" si="111"/>
        <v>0.246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380</v>
      </c>
      <c r="G3532" s="20">
        <f t="shared" si="111"/>
        <v>0.36899999999999999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347</v>
      </c>
      <c r="G3533" s="20">
        <f t="shared" si="111"/>
        <v>0.42499999999999999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257</v>
      </c>
      <c r="G3534" s="20">
        <f t="shared" si="111"/>
        <v>0.57399999999999995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430</v>
      </c>
      <c r="G3535" s="20">
        <f t="shared" si="111"/>
        <v>0.28499999999999998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86</v>
      </c>
      <c r="G3536" s="20">
        <f t="shared" si="111"/>
        <v>0.85799999999999998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506</v>
      </c>
      <c r="G3537" s="20">
        <f t="shared" si="111"/>
        <v>0.14799999999999999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146</v>
      </c>
      <c r="G3538" s="20">
        <f t="shared" si="111"/>
        <v>0.753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311</v>
      </c>
      <c r="G3539" s="20">
        <f t="shared" si="111"/>
        <v>0.47099999999999997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249</v>
      </c>
      <c r="G3540" s="20">
        <f t="shared" si="111"/>
        <v>0.57899999999999996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302</v>
      </c>
      <c r="G3541" s="20">
        <f t="shared" si="111"/>
        <v>0.49099999999999999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550</v>
      </c>
      <c r="G3542" s="20">
        <f t="shared" si="111"/>
        <v>7.0000000000000007E-2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204</v>
      </c>
      <c r="G3543" s="20">
        <f t="shared" si="111"/>
        <v>0.65200000000000002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510</v>
      </c>
      <c r="G3544" s="20">
        <f t="shared" si="111"/>
        <v>0.13300000000000001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387</v>
      </c>
      <c r="G3545" s="20">
        <f t="shared" si="111"/>
        <v>0.34499999999999997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44</v>
      </c>
      <c r="G3546" s="20">
        <f t="shared" si="111"/>
        <v>0.92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350</v>
      </c>
      <c r="G3547" s="20">
        <f t="shared" si="111"/>
        <v>0.40300000000000002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97</v>
      </c>
      <c r="G3548" s="20">
        <f t="shared" si="111"/>
        <v>0.82599999999999996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562</v>
      </c>
      <c r="G3549" s="20">
        <f t="shared" si="111"/>
        <v>0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549</v>
      </c>
      <c r="G3550" s="20">
        <f t="shared" si="111"/>
        <v>4.7E-2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173</v>
      </c>
      <c r="G3551" s="20">
        <f t="shared" si="111"/>
        <v>0.69799999999999995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560</v>
      </c>
      <c r="G3552" s="20">
        <f t="shared" si="111"/>
        <v>0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548</v>
      </c>
      <c r="G3553" s="20">
        <f t="shared" si="111"/>
        <v>4.5999999999999999E-2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529</v>
      </c>
      <c r="G3554" s="20">
        <f t="shared" si="111"/>
        <v>7.3999999999999996E-2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164</v>
      </c>
      <c r="G3555" s="20">
        <f t="shared" si="111"/>
        <v>0.71799999999999997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528</v>
      </c>
      <c r="G3556" s="20">
        <f t="shared" si="111"/>
        <v>7.3999999999999996E-2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75</v>
      </c>
      <c r="G3557" s="20">
        <f t="shared" si="111"/>
        <v>0.86799999999999999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555</v>
      </c>
      <c r="G3558" s="20">
        <f t="shared" si="111"/>
        <v>0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555</v>
      </c>
      <c r="G3559" s="20">
        <f t="shared" si="111"/>
        <v>0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75</v>
      </c>
      <c r="G3560" s="20">
        <f t="shared" si="111"/>
        <v>0.86899999999999999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242</v>
      </c>
      <c r="G3561" s="20">
        <f t="shared" si="111"/>
        <v>0.57799999999999996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542</v>
      </c>
      <c r="G3562" s="20">
        <f t="shared" si="111"/>
        <v>4.2999999999999997E-2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163</v>
      </c>
      <c r="G3563" s="20">
        <f t="shared" si="111"/>
        <v>0.71599999999999997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242</v>
      </c>
      <c r="G3564" s="20">
        <f t="shared" si="111"/>
        <v>0.57399999999999995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523</v>
      </c>
      <c r="G3565" s="20">
        <f t="shared" si="111"/>
        <v>7.0000000000000007E-2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347</v>
      </c>
      <c r="G3566" s="20">
        <f t="shared" si="111"/>
        <v>0.38400000000000001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269</v>
      </c>
      <c r="G3567" s="20">
        <f t="shared" si="111"/>
        <v>0.52800000000000002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151</v>
      </c>
      <c r="G3568" s="20">
        <f t="shared" si="111"/>
        <v>0.72099999999999997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246</v>
      </c>
      <c r="G3569" s="20">
        <f t="shared" si="111"/>
        <v>0.56699999999999995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519</v>
      </c>
      <c r="G3570" s="20">
        <f t="shared" si="111"/>
        <v>7.0000000000000007E-2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519</v>
      </c>
      <c r="G3571" s="20">
        <f t="shared" si="111"/>
        <v>7.0000000000000007E-2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68</v>
      </c>
      <c r="G3572" s="20">
        <f t="shared" si="111"/>
        <v>0.872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518</v>
      </c>
      <c r="G3573" s="20">
        <f t="shared" si="111"/>
        <v>7.0999999999999994E-2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531</v>
      </c>
      <c r="G3574" s="20">
        <f t="shared" si="111"/>
        <v>4.3999999999999997E-2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172</v>
      </c>
      <c r="G3575" s="20">
        <f t="shared" si="111"/>
        <v>0.69199999999999995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29</v>
      </c>
      <c r="G3576" s="20">
        <f t="shared" si="111"/>
        <v>0.93500000000000005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538</v>
      </c>
      <c r="G3577" s="20">
        <f t="shared" si="111"/>
        <v>0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334</v>
      </c>
      <c r="G3578" s="20">
        <f t="shared" si="111"/>
        <v>0.40200000000000002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170</v>
      </c>
      <c r="G3579" s="20">
        <f t="shared" si="111"/>
        <v>0.69599999999999995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12</v>
      </c>
      <c r="G3580" s="20">
        <f t="shared" si="111"/>
        <v>0.97799999999999998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535</v>
      </c>
      <c r="G3581" s="20">
        <f t="shared" si="111"/>
        <v>0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225</v>
      </c>
      <c r="G3582" s="20">
        <f t="shared" si="111"/>
        <v>0.59299999999999997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251</v>
      </c>
      <c r="G3583" s="20">
        <f t="shared" si="111"/>
        <v>0.54700000000000004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148</v>
      </c>
      <c r="G3584" s="20">
        <f t="shared" si="111"/>
        <v>0.72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298</v>
      </c>
      <c r="G3585" s="20">
        <f t="shared" si="111"/>
        <v>0.45600000000000002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509</v>
      </c>
      <c r="G3586" s="20">
        <f t="shared" si="111"/>
        <v>6.7000000000000004E-2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 E3587:E7720)</f>
        <v>47</v>
      </c>
      <c r="G3587" s="20">
        <f t="shared" ref="G3587:G3650" si="113">PERCENTRANK(E3587:E7720, E3587)</f>
        <v>0.90800000000000003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301</v>
      </c>
      <c r="G3588" s="20">
        <f t="shared" si="113"/>
        <v>0.43099999999999999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28</v>
      </c>
      <c r="G3589" s="20">
        <f t="shared" si="113"/>
        <v>0.93700000000000006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482</v>
      </c>
      <c r="G3590" s="20">
        <f t="shared" si="113"/>
        <v>0.113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57</v>
      </c>
      <c r="G3591" s="20">
        <f t="shared" si="113"/>
        <v>0.88700000000000001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79</v>
      </c>
      <c r="G3592" s="20">
        <f t="shared" si="113"/>
        <v>0.85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82</v>
      </c>
      <c r="G3593" s="20">
        <f t="shared" si="113"/>
        <v>0.84299999999999997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420</v>
      </c>
      <c r="G3594" s="20">
        <f t="shared" si="113"/>
        <v>0.21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485</v>
      </c>
      <c r="G3595" s="20">
        <f t="shared" si="113"/>
        <v>0.10100000000000001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478</v>
      </c>
      <c r="G3596" s="20">
        <f t="shared" si="113"/>
        <v>0.113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35</v>
      </c>
      <c r="G3597" s="20">
        <f t="shared" si="113"/>
        <v>0.93600000000000005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36</v>
      </c>
      <c r="G3598" s="20">
        <f t="shared" si="113"/>
        <v>0.93400000000000005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365</v>
      </c>
      <c r="G3599" s="20">
        <f t="shared" si="113"/>
        <v>0.315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17</v>
      </c>
      <c r="G3600" s="20">
        <f t="shared" si="113"/>
        <v>0.96399999999999997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280</v>
      </c>
      <c r="G3601" s="20">
        <f t="shared" si="113"/>
        <v>0.47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415</v>
      </c>
      <c r="G3602" s="20">
        <f t="shared" si="113"/>
        <v>0.21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217</v>
      </c>
      <c r="G3603" s="20">
        <f t="shared" si="113"/>
        <v>0.59199999999999997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474</v>
      </c>
      <c r="G3604" s="20">
        <f t="shared" si="113"/>
        <v>0.109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447</v>
      </c>
      <c r="G3605" s="20">
        <f t="shared" si="113"/>
        <v>0.158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511</v>
      </c>
      <c r="G3606" s="20">
        <f t="shared" si="113"/>
        <v>0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412</v>
      </c>
      <c r="G3607" s="20">
        <f t="shared" si="113"/>
        <v>0.219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54</v>
      </c>
      <c r="G3608" s="20">
        <f t="shared" si="113"/>
        <v>0.89100000000000001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437</v>
      </c>
      <c r="G3609" s="20">
        <f t="shared" si="113"/>
        <v>0.17100000000000001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97</v>
      </c>
      <c r="G3610" s="20">
        <f t="shared" si="113"/>
        <v>0.81699999999999995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457</v>
      </c>
      <c r="G3611" s="20">
        <f t="shared" si="113"/>
        <v>0.124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457</v>
      </c>
      <c r="G3612" s="20">
        <f t="shared" si="113"/>
        <v>0.124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273</v>
      </c>
      <c r="G3613" s="20">
        <f t="shared" si="113"/>
        <v>0.47699999999999998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469</v>
      </c>
      <c r="G3614" s="20">
        <f t="shared" si="113"/>
        <v>0.10100000000000001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421</v>
      </c>
      <c r="G3615" s="20">
        <f t="shared" si="113"/>
        <v>0.192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474</v>
      </c>
      <c r="G3616" s="20">
        <f t="shared" si="113"/>
        <v>8.7999999999999995E-2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457</v>
      </c>
      <c r="G3617" s="20">
        <f t="shared" si="113"/>
        <v>0.11700000000000001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207</v>
      </c>
      <c r="G3618" s="20">
        <f t="shared" si="113"/>
        <v>0.59899999999999998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254</v>
      </c>
      <c r="G3619" s="20">
        <f t="shared" si="113"/>
        <v>0.49199999999999999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460</v>
      </c>
      <c r="G3620" s="20">
        <f t="shared" si="113"/>
        <v>0.108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236</v>
      </c>
      <c r="G3621" s="20">
        <f t="shared" si="113"/>
        <v>0.54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452</v>
      </c>
      <c r="G3622" s="20">
        <f t="shared" si="113"/>
        <v>0.11799999999999999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83</v>
      </c>
      <c r="G3623" s="20">
        <f t="shared" si="113"/>
        <v>0.83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332</v>
      </c>
      <c r="G3624" s="20">
        <f t="shared" si="113"/>
        <v>0.35199999999999998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379</v>
      </c>
      <c r="G3625" s="20">
        <f t="shared" si="113"/>
        <v>0.25800000000000001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338</v>
      </c>
      <c r="G3626" s="20">
        <f t="shared" si="113"/>
        <v>0.33700000000000002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267</v>
      </c>
      <c r="G3627" s="20">
        <f t="shared" si="113"/>
        <v>0.47599999999999998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261</v>
      </c>
      <c r="G3628" s="20">
        <f t="shared" si="113"/>
        <v>0.48499999999999999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146</v>
      </c>
      <c r="G3629" s="20">
        <f t="shared" si="113"/>
        <v>0.71299999999999997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337</v>
      </c>
      <c r="G3630" s="20">
        <f t="shared" si="113"/>
        <v>0.33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187</v>
      </c>
      <c r="G3631" s="20">
        <f t="shared" si="113"/>
        <v>0.61499999999999999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409</v>
      </c>
      <c r="G3632" s="20">
        <f t="shared" si="113"/>
        <v>0.188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67</v>
      </c>
      <c r="G3633" s="20">
        <f t="shared" si="113"/>
        <v>0.85799999999999998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82</v>
      </c>
      <c r="G3634" s="20">
        <f t="shared" si="113"/>
        <v>0.83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319</v>
      </c>
      <c r="G3635" s="20">
        <f t="shared" si="113"/>
        <v>0.36199999999999999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341</v>
      </c>
      <c r="G3636" s="20">
        <f t="shared" si="113"/>
        <v>0.318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144</v>
      </c>
      <c r="G3637" s="20">
        <f t="shared" si="113"/>
        <v>0.71199999999999997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173</v>
      </c>
      <c r="G3638" s="20">
        <f t="shared" si="113"/>
        <v>0.65300000000000002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135</v>
      </c>
      <c r="G3639" s="20">
        <f t="shared" si="113"/>
        <v>0.71699999999999997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259</v>
      </c>
      <c r="G3640" s="20">
        <f t="shared" si="113"/>
        <v>0.47799999999999998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320</v>
      </c>
      <c r="G3641" s="20">
        <f t="shared" si="113"/>
        <v>0.35399999999999998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245</v>
      </c>
      <c r="G3642" s="20">
        <f t="shared" si="113"/>
        <v>0.48799999999999999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47</v>
      </c>
      <c r="G3643" s="20">
        <f t="shared" si="113"/>
        <v>0.90600000000000003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272</v>
      </c>
      <c r="G3644" s="20">
        <f t="shared" si="113"/>
        <v>0.44800000000000001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470</v>
      </c>
      <c r="G3645" s="20">
        <f t="shared" si="113"/>
        <v>3.7999999999999999E-2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76</v>
      </c>
      <c r="G3646" s="20">
        <f t="shared" si="113"/>
        <v>0.84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410</v>
      </c>
      <c r="G3647" s="20">
        <f t="shared" si="113"/>
        <v>0.159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341</v>
      </c>
      <c r="G3648" s="20">
        <f t="shared" si="113"/>
        <v>0.29899999999999999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409</v>
      </c>
      <c r="G3649" s="20">
        <f t="shared" si="113"/>
        <v>0.16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351</v>
      </c>
      <c r="G3650" s="20">
        <f t="shared" si="113"/>
        <v>0.26500000000000001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 E3651:E7784)</f>
        <v>132</v>
      </c>
      <c r="G3651" s="20">
        <f t="shared" ref="G3651:G3714" si="115">PERCENTRANK(E3651:E7784, E3651)</f>
        <v>0.72899999999999998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159</v>
      </c>
      <c r="G3652" s="20">
        <f t="shared" si="115"/>
        <v>0.67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439</v>
      </c>
      <c r="G3653" s="20">
        <f t="shared" si="115"/>
        <v>8.6999999999999994E-2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22</v>
      </c>
      <c r="G3654" s="20">
        <f t="shared" si="115"/>
        <v>0.94799999999999995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137</v>
      </c>
      <c r="G3655" s="20">
        <f t="shared" si="115"/>
        <v>0.71599999999999997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187</v>
      </c>
      <c r="G3656" s="20">
        <f t="shared" si="115"/>
        <v>0.60099999999999998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247</v>
      </c>
      <c r="G3657" s="20">
        <f t="shared" si="115"/>
        <v>0.48499999999999999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71</v>
      </c>
      <c r="G3658" s="20">
        <f t="shared" si="115"/>
        <v>0.85299999999999998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344</v>
      </c>
      <c r="G3659" s="20">
        <f t="shared" si="115"/>
        <v>0.26800000000000002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284</v>
      </c>
      <c r="G3660" s="20">
        <f t="shared" si="115"/>
        <v>0.39700000000000002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6</v>
      </c>
      <c r="G3661" s="20">
        <f t="shared" si="115"/>
        <v>0.98499999999999999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445</v>
      </c>
      <c r="G3662" s="20">
        <f t="shared" si="115"/>
        <v>6.0999999999999999E-2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326</v>
      </c>
      <c r="G3663" s="20">
        <f t="shared" si="115"/>
        <v>0.307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282</v>
      </c>
      <c r="G3664" s="20">
        <f t="shared" si="115"/>
        <v>0.40300000000000002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314</v>
      </c>
      <c r="G3665" s="20">
        <f t="shared" si="115"/>
        <v>0.33100000000000002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450</v>
      </c>
      <c r="G3666" s="20">
        <f t="shared" si="115"/>
        <v>0.04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339</v>
      </c>
      <c r="G3667" s="20">
        <f t="shared" si="115"/>
        <v>0.26900000000000002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427</v>
      </c>
      <c r="G3668" s="20">
        <f t="shared" si="115"/>
        <v>8.5000000000000006E-2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123</v>
      </c>
      <c r="G3669" s="20">
        <f t="shared" si="115"/>
        <v>0.73299999999999998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262</v>
      </c>
      <c r="G3670" s="20">
        <f t="shared" si="115"/>
        <v>0.41699999999999998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25</v>
      </c>
      <c r="G3671" s="20">
        <f t="shared" si="115"/>
        <v>0.93500000000000005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25</v>
      </c>
      <c r="G3672" s="20">
        <f t="shared" si="115"/>
        <v>0.93700000000000006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171</v>
      </c>
      <c r="G3673" s="20">
        <f t="shared" si="115"/>
        <v>0.61599999999999999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292</v>
      </c>
      <c r="G3674" s="20">
        <f t="shared" si="115"/>
        <v>0.36399999999999999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30</v>
      </c>
      <c r="G3675" s="20">
        <f t="shared" si="115"/>
        <v>0.93600000000000005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291</v>
      </c>
      <c r="G3676" s="20">
        <f t="shared" si="115"/>
        <v>0.36599999999999999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118</v>
      </c>
      <c r="G3677" s="20">
        <f t="shared" si="115"/>
        <v>0.74199999999999999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15</v>
      </c>
      <c r="G3678" s="20">
        <f t="shared" si="115"/>
        <v>0.96899999999999997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432</v>
      </c>
      <c r="G3679" s="20">
        <f t="shared" si="115"/>
        <v>4.2999999999999997E-2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292</v>
      </c>
      <c r="G3680" s="20">
        <f t="shared" si="115"/>
        <v>0.36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158</v>
      </c>
      <c r="G3681" s="20">
        <f t="shared" si="115"/>
        <v>0.65400000000000003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29</v>
      </c>
      <c r="G3682" s="20">
        <f t="shared" si="115"/>
        <v>0.93500000000000005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13</v>
      </c>
      <c r="G3683" s="20">
        <f t="shared" si="115"/>
        <v>0.97099999999999997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325</v>
      </c>
      <c r="G3684" s="20">
        <f t="shared" si="115"/>
        <v>0.27400000000000002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1</v>
      </c>
      <c r="G3685" s="20">
        <f t="shared" si="115"/>
        <v>1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138</v>
      </c>
      <c r="G3686" s="20">
        <f t="shared" si="115"/>
        <v>0.68100000000000005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57</v>
      </c>
      <c r="G3687" s="20">
        <f t="shared" si="115"/>
        <v>0.86599999999999999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137</v>
      </c>
      <c r="G3688" s="20">
        <f t="shared" si="115"/>
        <v>0.68400000000000005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130</v>
      </c>
      <c r="G3689" s="20">
        <f t="shared" si="115"/>
        <v>0.71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12</v>
      </c>
      <c r="G3690" s="20">
        <f t="shared" si="115"/>
        <v>0.97499999999999998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135</v>
      </c>
      <c r="G3691" s="20">
        <f t="shared" si="115"/>
        <v>0.68899999999999995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74</v>
      </c>
      <c r="G3692" s="20">
        <f t="shared" si="115"/>
        <v>0.82599999999999996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218</v>
      </c>
      <c r="G3693" s="20">
        <f t="shared" si="115"/>
        <v>0.49299999999999999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182</v>
      </c>
      <c r="G3694" s="20">
        <f t="shared" si="115"/>
        <v>0.58199999999999996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143</v>
      </c>
      <c r="G3695" s="20">
        <f t="shared" si="115"/>
        <v>0.67700000000000005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21</v>
      </c>
      <c r="G3696" s="20">
        <f t="shared" si="115"/>
        <v>0.94499999999999995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322</v>
      </c>
      <c r="G3697" s="20">
        <f t="shared" si="115"/>
        <v>0.26200000000000001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126</v>
      </c>
      <c r="G3698" s="20">
        <f t="shared" si="115"/>
        <v>0.71299999999999997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240</v>
      </c>
      <c r="G3699" s="20">
        <f t="shared" si="115"/>
        <v>0.43099999999999999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91</v>
      </c>
      <c r="G3700" s="20">
        <f t="shared" si="115"/>
        <v>0.78100000000000003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352</v>
      </c>
      <c r="G3701" s="20">
        <f t="shared" si="115"/>
        <v>0.186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55</v>
      </c>
      <c r="G3702" s="20">
        <f t="shared" si="115"/>
        <v>0.86799999999999999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358</v>
      </c>
      <c r="G3703" s="20">
        <f t="shared" si="115"/>
        <v>0.17299999999999999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198</v>
      </c>
      <c r="G3704" s="20">
        <f t="shared" si="115"/>
        <v>0.53800000000000003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287</v>
      </c>
      <c r="G3705" s="20">
        <f t="shared" si="115"/>
        <v>0.33400000000000002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208</v>
      </c>
      <c r="G3706" s="20">
        <f t="shared" si="115"/>
        <v>0.51500000000000001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135</v>
      </c>
      <c r="G3707" s="20">
        <f t="shared" si="115"/>
        <v>0.68600000000000005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400</v>
      </c>
      <c r="G3708" s="20">
        <f t="shared" si="115"/>
        <v>6.3E-2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203</v>
      </c>
      <c r="G3709" s="20">
        <f t="shared" si="115"/>
        <v>0.52300000000000002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217</v>
      </c>
      <c r="G3710" s="20">
        <f t="shared" si="115"/>
        <v>0.49099999999999999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294</v>
      </c>
      <c r="G3711" s="20">
        <f t="shared" si="115"/>
        <v>0.30599999999999999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266</v>
      </c>
      <c r="G3712" s="20">
        <f t="shared" si="115"/>
        <v>0.373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142</v>
      </c>
      <c r="G3713" s="20">
        <f t="shared" si="115"/>
        <v>0.66100000000000003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404</v>
      </c>
      <c r="G3714" s="20">
        <f t="shared" si="115"/>
        <v>0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 E3715:E7848)</f>
        <v>179</v>
      </c>
      <c r="G3715" s="20">
        <f t="shared" ref="G3715:G3778" si="117">PERCENTRANK(E3715:E7848, E3715)</f>
        <v>0.57299999999999995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394</v>
      </c>
      <c r="G3716" s="20">
        <f t="shared" si="117"/>
        <v>6.2E-2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231</v>
      </c>
      <c r="G3717" s="20">
        <f t="shared" si="117"/>
        <v>0.43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160</v>
      </c>
      <c r="G3718" s="20">
        <f t="shared" si="117"/>
        <v>0.60899999999999999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297</v>
      </c>
      <c r="G3719" s="20">
        <f t="shared" si="117"/>
        <v>0.28299999999999997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324</v>
      </c>
      <c r="G3720" s="20">
        <f t="shared" si="117"/>
        <v>0.20699999999999999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398</v>
      </c>
      <c r="G3721" s="20">
        <f t="shared" si="117"/>
        <v>0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218</v>
      </c>
      <c r="G3722" s="20">
        <f t="shared" si="117"/>
        <v>0.46700000000000003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205</v>
      </c>
      <c r="G3723" s="20">
        <f t="shared" si="117"/>
        <v>0.49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225</v>
      </c>
      <c r="G3724" s="20">
        <f t="shared" si="117"/>
        <v>0.45200000000000001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346</v>
      </c>
      <c r="G3725" s="20">
        <f t="shared" si="117"/>
        <v>0.13400000000000001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321</v>
      </c>
      <c r="G3726" s="20">
        <f t="shared" si="117"/>
        <v>0.20499999999999999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97</v>
      </c>
      <c r="G3727" s="20">
        <f t="shared" si="117"/>
        <v>0.75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247</v>
      </c>
      <c r="G3728" s="20">
        <f t="shared" si="117"/>
        <v>0.39300000000000002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308</v>
      </c>
      <c r="G3729" s="20">
        <f t="shared" si="117"/>
        <v>0.24099999999999999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90</v>
      </c>
      <c r="G3730" s="20">
        <f t="shared" si="117"/>
        <v>0.77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341</v>
      </c>
      <c r="G3731" s="20">
        <f t="shared" si="117"/>
        <v>0.13600000000000001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373</v>
      </c>
      <c r="G3732" s="20">
        <f t="shared" si="117"/>
        <v>6.9000000000000006E-2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55</v>
      </c>
      <c r="G3733" s="20">
        <f t="shared" si="117"/>
        <v>0.86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361</v>
      </c>
      <c r="G3734" s="20">
        <f t="shared" si="117"/>
        <v>0.10199999999999999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240</v>
      </c>
      <c r="G3735" s="20">
        <f t="shared" si="117"/>
        <v>0.39700000000000002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142</v>
      </c>
      <c r="G3736" s="20">
        <f t="shared" si="117"/>
        <v>0.64600000000000002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46</v>
      </c>
      <c r="G3737" s="20">
        <f t="shared" si="117"/>
        <v>0.88600000000000001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39</v>
      </c>
      <c r="G3738" s="20">
        <f t="shared" si="117"/>
        <v>0.89900000000000002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353</v>
      </c>
      <c r="G3739" s="20">
        <f t="shared" si="117"/>
        <v>0.111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77</v>
      </c>
      <c r="G3740" s="20">
        <f t="shared" si="117"/>
        <v>0.78700000000000003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150</v>
      </c>
      <c r="G3741" s="20">
        <f t="shared" si="117"/>
        <v>0.621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297</v>
      </c>
      <c r="G3742" s="20">
        <f t="shared" si="117"/>
        <v>0.24399999999999999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377</v>
      </c>
      <c r="G3743" s="20">
        <f t="shared" si="117"/>
        <v>0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323</v>
      </c>
      <c r="G3744" s="20">
        <f t="shared" si="117"/>
        <v>0.17100000000000001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45</v>
      </c>
      <c r="G3745" s="20">
        <f t="shared" si="117"/>
        <v>0.876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173</v>
      </c>
      <c r="G3746" s="20">
        <f t="shared" si="117"/>
        <v>0.53900000000000003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360</v>
      </c>
      <c r="G3747" s="20">
        <f t="shared" si="117"/>
        <v>6.9000000000000006E-2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195</v>
      </c>
      <c r="G3748" s="20">
        <f t="shared" si="117"/>
        <v>0.48499999999999999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281</v>
      </c>
      <c r="G3749" s="20">
        <f t="shared" si="117"/>
        <v>0.27200000000000002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21</v>
      </c>
      <c r="G3750" s="20">
        <f t="shared" si="117"/>
        <v>0.94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172</v>
      </c>
      <c r="G3751" s="20">
        <f t="shared" si="117"/>
        <v>0.53900000000000003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137</v>
      </c>
      <c r="G3752" s="20">
        <f t="shared" si="117"/>
        <v>0.63900000000000001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325</v>
      </c>
      <c r="G3753" s="20">
        <f t="shared" si="117"/>
        <v>0.13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254</v>
      </c>
      <c r="G3754" s="20">
        <f t="shared" si="117"/>
        <v>0.33500000000000002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353</v>
      </c>
      <c r="G3755" s="20">
        <f t="shared" si="117"/>
        <v>7.0999999999999994E-2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324</v>
      </c>
      <c r="G3756" s="20">
        <f t="shared" si="117"/>
        <v>0.129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44</v>
      </c>
      <c r="G3757" s="20">
        <f t="shared" si="117"/>
        <v>0.878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357</v>
      </c>
      <c r="G3758" s="20">
        <f t="shared" si="117"/>
        <v>4.4999999999999998E-2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283</v>
      </c>
      <c r="G3759" s="20">
        <f t="shared" si="117"/>
        <v>0.247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212</v>
      </c>
      <c r="G3760" s="20">
        <f t="shared" si="117"/>
        <v>0.41799999999999998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136</v>
      </c>
      <c r="G3761" s="20">
        <f t="shared" si="117"/>
        <v>0.63600000000000001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320</v>
      </c>
      <c r="G3762" s="20">
        <f t="shared" si="117"/>
        <v>0.128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260</v>
      </c>
      <c r="G3763" s="20">
        <f t="shared" si="117"/>
        <v>0.30099999999999999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248</v>
      </c>
      <c r="G3764" s="20">
        <f t="shared" si="117"/>
        <v>0.33400000000000002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169</v>
      </c>
      <c r="G3765" s="20">
        <f t="shared" si="117"/>
        <v>0.53200000000000003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306</v>
      </c>
      <c r="G3766" s="20">
        <f t="shared" si="117"/>
        <v>0.17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249</v>
      </c>
      <c r="G3767" s="20">
        <f t="shared" si="117"/>
        <v>0.32600000000000001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261</v>
      </c>
      <c r="G3768" s="20">
        <f t="shared" si="117"/>
        <v>0.29099999999999998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229</v>
      </c>
      <c r="G3769" s="20">
        <f t="shared" si="117"/>
        <v>0.377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332</v>
      </c>
      <c r="G3770" s="20">
        <f t="shared" si="117"/>
        <v>8.4000000000000005E-2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350</v>
      </c>
      <c r="G3771" s="20">
        <f t="shared" si="117"/>
        <v>0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303</v>
      </c>
      <c r="G3772" s="20">
        <f t="shared" si="117"/>
        <v>0.16800000000000001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60</v>
      </c>
      <c r="G3773" s="20">
        <f t="shared" si="117"/>
        <v>0.82799999999999996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168</v>
      </c>
      <c r="G3774" s="20">
        <f t="shared" si="117"/>
        <v>0.52600000000000002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5</v>
      </c>
      <c r="G3775" s="20">
        <f t="shared" si="117"/>
        <v>0.98599999999999999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68</v>
      </c>
      <c r="G3776" s="20">
        <f t="shared" si="117"/>
        <v>0.81299999999999994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39</v>
      </c>
      <c r="G3777" s="20">
        <f t="shared" si="117"/>
        <v>0.88500000000000001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116</v>
      </c>
      <c r="G3778" s="20">
        <f t="shared" si="117"/>
        <v>0.67700000000000005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 E3779:E7912)</f>
        <v>343</v>
      </c>
      <c r="G3779" s="20">
        <f t="shared" ref="G3779:G3842" si="119">PERCENTRANK(E3779:E7912, E3779)</f>
        <v>0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155</v>
      </c>
      <c r="G3780" s="20">
        <f t="shared" si="119"/>
        <v>0.56599999999999995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202</v>
      </c>
      <c r="G3781" s="20">
        <f t="shared" si="119"/>
        <v>0.432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142</v>
      </c>
      <c r="G3782" s="20">
        <f t="shared" si="119"/>
        <v>0.59199999999999997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212</v>
      </c>
      <c r="G3783" s="20">
        <f t="shared" si="119"/>
        <v>0.4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281</v>
      </c>
      <c r="G3784" s="20">
        <f t="shared" si="119"/>
        <v>0.19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70</v>
      </c>
      <c r="G3785" s="20">
        <f t="shared" si="119"/>
        <v>0.78200000000000003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272</v>
      </c>
      <c r="G3786" s="20">
        <f t="shared" si="119"/>
        <v>0.223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25</v>
      </c>
      <c r="G3787" s="20">
        <f t="shared" si="119"/>
        <v>0.92200000000000004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322</v>
      </c>
      <c r="G3788" s="20">
        <f t="shared" si="119"/>
        <v>7.3999999999999996E-2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225</v>
      </c>
      <c r="G3789" s="20">
        <f t="shared" si="119"/>
        <v>0.35199999999999998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269</v>
      </c>
      <c r="G3790" s="20">
        <f t="shared" si="119"/>
        <v>0.223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10</v>
      </c>
      <c r="G3791" s="20">
        <f t="shared" si="119"/>
        <v>0.97299999999999998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91</v>
      </c>
      <c r="G3792" s="20">
        <f t="shared" si="119"/>
        <v>0.73699999999999999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37</v>
      </c>
      <c r="G3793" s="20">
        <f t="shared" si="119"/>
        <v>0.88800000000000001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167</v>
      </c>
      <c r="G3794" s="20">
        <f t="shared" si="119"/>
        <v>0.51300000000000001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19</v>
      </c>
      <c r="G3795" s="20">
        <f t="shared" si="119"/>
        <v>0.94099999999999995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15</v>
      </c>
      <c r="G3796" s="20">
        <f t="shared" si="119"/>
        <v>0.94899999999999995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307</v>
      </c>
      <c r="G3797" s="20">
        <f t="shared" si="119"/>
        <v>9.4E-2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224</v>
      </c>
      <c r="G3798" s="20">
        <f t="shared" si="119"/>
        <v>0.33800000000000002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155</v>
      </c>
      <c r="G3799" s="20">
        <f t="shared" si="119"/>
        <v>0.53200000000000003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91</v>
      </c>
      <c r="G3800" s="20">
        <f t="shared" si="119"/>
        <v>0.73099999999999998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229</v>
      </c>
      <c r="G3801" s="20">
        <f t="shared" si="119"/>
        <v>0.317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154</v>
      </c>
      <c r="G3802" s="20">
        <f t="shared" si="119"/>
        <v>0.53400000000000003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5</v>
      </c>
      <c r="G3803" s="20">
        <f t="shared" si="119"/>
        <v>0.98699999999999999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13</v>
      </c>
      <c r="G3804" s="20">
        <f t="shared" si="119"/>
        <v>0.96299999999999997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71</v>
      </c>
      <c r="G3805" s="20">
        <f t="shared" si="119"/>
        <v>0.77800000000000002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8</v>
      </c>
      <c r="G3806" s="20">
        <f t="shared" si="119"/>
        <v>0.97799999999999998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6</v>
      </c>
      <c r="G3807" s="20">
        <f t="shared" si="119"/>
        <v>0.98099999999999998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115</v>
      </c>
      <c r="G3808" s="20">
        <f t="shared" si="119"/>
        <v>0.64800000000000002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220</v>
      </c>
      <c r="G3809" s="20">
        <f t="shared" si="119"/>
        <v>0.32800000000000001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299</v>
      </c>
      <c r="G3810" s="20">
        <f t="shared" si="119"/>
        <v>8.3000000000000004E-2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217</v>
      </c>
      <c r="G3811" s="20">
        <f t="shared" si="119"/>
        <v>0.33300000000000002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42</v>
      </c>
      <c r="G3812" s="20">
        <f t="shared" si="119"/>
        <v>0.86599999999999999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302</v>
      </c>
      <c r="G3813" s="20">
        <f t="shared" si="119"/>
        <v>6.5000000000000002E-2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160</v>
      </c>
      <c r="G3814" s="20">
        <f t="shared" si="119"/>
        <v>0.504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</v>
      </c>
      <c r="G3815" s="20">
        <f t="shared" si="119"/>
        <v>0.09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113</v>
      </c>
      <c r="G3816" s="20">
        <f t="shared" si="119"/>
        <v>0.64800000000000002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280</v>
      </c>
      <c r="G3817" s="20">
        <f t="shared" si="119"/>
        <v>0.122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</v>
      </c>
      <c r="G3818" s="20">
        <f t="shared" si="119"/>
        <v>0.91400000000000003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267</v>
      </c>
      <c r="G3819" s="20">
        <f t="shared" si="119"/>
        <v>0.158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160</v>
      </c>
      <c r="G3820" s="20">
        <f t="shared" si="119"/>
        <v>0.48199999999999998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160</v>
      </c>
      <c r="G3821" s="20">
        <f t="shared" si="119"/>
        <v>0.48399999999999999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256</v>
      </c>
      <c r="G3822" s="20">
        <f t="shared" si="119"/>
        <v>0.185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80</v>
      </c>
      <c r="G3823" s="20">
        <f t="shared" si="119"/>
        <v>0.746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85</v>
      </c>
      <c r="G3824" s="20">
        <f t="shared" si="119"/>
        <v>0.71299999999999997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107</v>
      </c>
      <c r="G3825" s="20">
        <f t="shared" si="119"/>
        <v>0.65400000000000003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265</v>
      </c>
      <c r="G3826" s="20">
        <f t="shared" si="119"/>
        <v>0.14499999999999999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205</v>
      </c>
      <c r="G3827" s="20">
        <f t="shared" si="119"/>
        <v>0.33700000000000002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259</v>
      </c>
      <c r="G3828" s="20">
        <f t="shared" si="119"/>
        <v>0.159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174</v>
      </c>
      <c r="G3829" s="20">
        <f t="shared" si="119"/>
        <v>0.434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201</v>
      </c>
      <c r="G3830" s="20">
        <f t="shared" si="119"/>
        <v>0.34399999999999997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174</v>
      </c>
      <c r="G3831" s="20">
        <f t="shared" si="119"/>
        <v>0.41099999999999998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232</v>
      </c>
      <c r="G3832" s="20">
        <f t="shared" si="119"/>
        <v>0.23699999999999999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146</v>
      </c>
      <c r="G3833" s="20">
        <f t="shared" si="119"/>
        <v>0.51600000000000001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109</v>
      </c>
      <c r="G3834" s="20">
        <f t="shared" si="119"/>
        <v>0.64100000000000001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7</v>
      </c>
      <c r="G3835" s="20">
        <f t="shared" si="119"/>
        <v>0.97299999999999998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55</v>
      </c>
      <c r="G3836" s="20">
        <f t="shared" si="119"/>
        <v>0.81599999999999995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202</v>
      </c>
      <c r="G3837" s="20">
        <f t="shared" si="119"/>
        <v>0.32500000000000001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162</v>
      </c>
      <c r="G3838" s="20">
        <f t="shared" si="119"/>
        <v>0.45100000000000001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88</v>
      </c>
      <c r="G3839" s="20">
        <f t="shared" si="119"/>
        <v>0.70599999999999996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35</v>
      </c>
      <c r="G3840" s="20">
        <f t="shared" si="119"/>
        <v>0.88400000000000001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185</v>
      </c>
      <c r="G3841" s="20">
        <f t="shared" si="119"/>
        <v>0.37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250</v>
      </c>
      <c r="G3842" s="20">
        <f t="shared" si="119"/>
        <v>0.13300000000000001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 E3843:E7976)</f>
        <v>50</v>
      </c>
      <c r="G3843" s="20">
        <f t="shared" ref="G3843:G3906" si="121">PERCENTRANK(E3843:E7976, E3843)</f>
        <v>0.82099999999999995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279</v>
      </c>
      <c r="G3844" s="20">
        <f t="shared" si="121"/>
        <v>0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190</v>
      </c>
      <c r="G3845" s="20">
        <f t="shared" si="121"/>
        <v>0.34799999999999998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164</v>
      </c>
      <c r="G3846" s="20">
        <f t="shared" si="121"/>
        <v>0.435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262</v>
      </c>
      <c r="G3847" s="20">
        <f t="shared" si="121"/>
        <v>8.5999999999999993E-2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80</v>
      </c>
      <c r="G3848" s="20">
        <f t="shared" si="121"/>
        <v>0.72399999999999998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127</v>
      </c>
      <c r="G3849" s="20">
        <f t="shared" si="121"/>
        <v>0.55200000000000005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36</v>
      </c>
      <c r="G3850" s="20">
        <f t="shared" si="121"/>
        <v>0.873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54</v>
      </c>
      <c r="G3851" s="20">
        <f t="shared" si="121"/>
        <v>0.79200000000000004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75</v>
      </c>
      <c r="G3852" s="20">
        <f t="shared" si="121"/>
        <v>0.73399999999999999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226</v>
      </c>
      <c r="G3853" s="20">
        <f t="shared" si="121"/>
        <v>0.191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89</v>
      </c>
      <c r="G3854" s="20">
        <f t="shared" si="121"/>
        <v>0.68600000000000005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240</v>
      </c>
      <c r="G3855" s="20">
        <f t="shared" si="121"/>
        <v>0.13200000000000001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144</v>
      </c>
      <c r="G3856" s="20">
        <f t="shared" si="121"/>
        <v>0.48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253</v>
      </c>
      <c r="G3857" s="20">
        <f t="shared" si="121"/>
        <v>8.8999999999999996E-2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111</v>
      </c>
      <c r="G3858" s="20">
        <f t="shared" si="121"/>
        <v>0.59499999999999997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113</v>
      </c>
      <c r="G3859" s="20">
        <f t="shared" si="121"/>
        <v>0.59399999999999997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237</v>
      </c>
      <c r="G3860" s="20">
        <f t="shared" si="121"/>
        <v>0.13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222</v>
      </c>
      <c r="G3861" s="20">
        <f t="shared" si="121"/>
        <v>0.186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249</v>
      </c>
      <c r="G3862" s="20">
        <f t="shared" si="121"/>
        <v>9.0999999999999998E-2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54</v>
      </c>
      <c r="G3863" s="20">
        <f t="shared" si="121"/>
        <v>0.78600000000000003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260</v>
      </c>
      <c r="G3864" s="20">
        <f t="shared" si="121"/>
        <v>0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260</v>
      </c>
      <c r="G3865" s="20">
        <f t="shared" si="121"/>
        <v>0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127</v>
      </c>
      <c r="G3866" s="20">
        <f t="shared" si="121"/>
        <v>0.52700000000000002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179</v>
      </c>
      <c r="G3867" s="20">
        <f t="shared" si="121"/>
        <v>0.33500000000000002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</v>
      </c>
      <c r="G3868" s="20">
        <f t="shared" si="121"/>
        <v>0.93200000000000005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43</v>
      </c>
      <c r="G3869" s="20">
        <f t="shared" si="121"/>
        <v>0.83399999999999996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79</v>
      </c>
      <c r="G3870" s="20">
        <f t="shared" si="121"/>
        <v>0.69799999999999995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198</v>
      </c>
      <c r="G3871" s="20">
        <f t="shared" si="121"/>
        <v>0.246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194</v>
      </c>
      <c r="G3872" s="20">
        <f t="shared" si="121"/>
        <v>0.26200000000000001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253</v>
      </c>
      <c r="G3873" s="20">
        <f t="shared" si="121"/>
        <v>0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94</v>
      </c>
      <c r="G3874" s="20">
        <f t="shared" si="121"/>
        <v>0.64300000000000002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160</v>
      </c>
      <c r="G3875" s="20">
        <f t="shared" si="121"/>
        <v>0.38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6</v>
      </c>
      <c r="G3876" s="20">
        <f t="shared" si="121"/>
        <v>0.98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250</v>
      </c>
      <c r="G3877" s="20">
        <f t="shared" si="121"/>
        <v>0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1</v>
      </c>
      <c r="G3878" s="20">
        <f t="shared" si="121"/>
        <v>0.996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44</v>
      </c>
      <c r="G3879" s="20">
        <f t="shared" si="121"/>
        <v>0.83199999999999996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1</v>
      </c>
      <c r="G3880" s="20">
        <f t="shared" si="121"/>
        <v>1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197</v>
      </c>
      <c r="G3881" s="20">
        <f t="shared" si="121"/>
        <v>0.22800000000000001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246</v>
      </c>
      <c r="G3882" s="20">
        <f t="shared" si="121"/>
        <v>0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131</v>
      </c>
      <c r="G3883" s="20">
        <f t="shared" si="121"/>
        <v>0.48399999999999999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144</v>
      </c>
      <c r="G3884" s="20">
        <f t="shared" si="121"/>
        <v>0.43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152</v>
      </c>
      <c r="G3885" s="20">
        <f t="shared" si="121"/>
        <v>0.39200000000000002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21</v>
      </c>
      <c r="G3886" s="20">
        <f t="shared" si="121"/>
        <v>0.91500000000000004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242</v>
      </c>
      <c r="G3887" s="20">
        <f t="shared" si="121"/>
        <v>0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120</v>
      </c>
      <c r="G3888" s="20">
        <f t="shared" si="121"/>
        <v>0.51800000000000002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26</v>
      </c>
      <c r="G3889" s="20">
        <f t="shared" si="121"/>
        <v>0.89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240</v>
      </c>
      <c r="G3890" s="20">
        <f t="shared" si="121"/>
        <v>0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240</v>
      </c>
      <c r="G3891" s="20">
        <f t="shared" si="121"/>
        <v>0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34</v>
      </c>
      <c r="G3892" s="20">
        <f t="shared" si="121"/>
        <v>0.85499999999999998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239</v>
      </c>
      <c r="G3893" s="20">
        <f t="shared" si="121"/>
        <v>0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14</v>
      </c>
      <c r="G3894" s="20">
        <f t="shared" si="121"/>
        <v>0.94099999999999995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73</v>
      </c>
      <c r="G3895" s="20">
        <f t="shared" si="121"/>
        <v>0.68700000000000006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114</v>
      </c>
      <c r="G3896" s="20">
        <f t="shared" si="121"/>
        <v>0.52700000000000002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185</v>
      </c>
      <c r="G3897" s="20">
        <f t="shared" si="121"/>
        <v>0.22600000000000001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204</v>
      </c>
      <c r="G3898" s="20">
        <f t="shared" si="121"/>
        <v>0.13900000000000001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180</v>
      </c>
      <c r="G3899" s="20">
        <f t="shared" si="121"/>
        <v>0.24099999999999999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73</v>
      </c>
      <c r="G3900" s="20">
        <f t="shared" si="121"/>
        <v>0.68500000000000005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179</v>
      </c>
      <c r="G3901" s="20">
        <f t="shared" si="121"/>
        <v>0.23499999999999999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55</v>
      </c>
      <c r="G3902" s="20">
        <f t="shared" si="121"/>
        <v>0.746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178</v>
      </c>
      <c r="G3903" s="20">
        <f t="shared" si="121"/>
        <v>0.23699999999999999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229</v>
      </c>
      <c r="G3904" s="20">
        <f t="shared" si="121"/>
        <v>0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33</v>
      </c>
      <c r="G3905" s="20">
        <f t="shared" si="121"/>
        <v>0.85599999999999998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142</v>
      </c>
      <c r="G3906" s="20">
        <f t="shared" si="121"/>
        <v>0.38400000000000001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 E3907:E8040)</f>
        <v>41</v>
      </c>
      <c r="G3907" s="20">
        <f t="shared" ref="G3907:G3970" si="123">PERCENTRANK(E3907:E8040, E3907)</f>
        <v>0.82399999999999995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98</v>
      </c>
      <c r="G3908" s="20">
        <f t="shared" si="123"/>
        <v>0.57199999999999995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172</v>
      </c>
      <c r="G3909" s="20">
        <f t="shared" si="123"/>
        <v>0.24299999999999999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178</v>
      </c>
      <c r="G3910" s="20">
        <f t="shared" si="123"/>
        <v>0.21299999999999999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72</v>
      </c>
      <c r="G3911" s="20">
        <f t="shared" si="123"/>
        <v>0.66900000000000004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196</v>
      </c>
      <c r="G3912" s="20">
        <f t="shared" si="123"/>
        <v>0.125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20</v>
      </c>
      <c r="G3913" s="20">
        <f t="shared" si="123"/>
        <v>0.91400000000000003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100</v>
      </c>
      <c r="G3914" s="20">
        <f t="shared" si="123"/>
        <v>0.54700000000000004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190</v>
      </c>
      <c r="G3915" s="20">
        <f t="shared" si="123"/>
        <v>0.14000000000000001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126</v>
      </c>
      <c r="G3916" s="20">
        <f t="shared" si="123"/>
        <v>0.42399999999999999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128</v>
      </c>
      <c r="G3917" s="20">
        <f t="shared" si="123"/>
        <v>0.39400000000000002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82</v>
      </c>
      <c r="G3918" s="20">
        <f t="shared" si="123"/>
        <v>0.59899999999999998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62</v>
      </c>
      <c r="G3919" s="20">
        <f t="shared" si="123"/>
        <v>0.69899999999999995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58</v>
      </c>
      <c r="G3920" s="20">
        <f t="shared" si="123"/>
        <v>0.73399999999999999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156</v>
      </c>
      <c r="G3921" s="20">
        <f t="shared" si="123"/>
        <v>0.27500000000000002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163</v>
      </c>
      <c r="G3922" s="20">
        <f t="shared" si="123"/>
        <v>0.23899999999999999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131</v>
      </c>
      <c r="G3923" s="20">
        <f t="shared" si="123"/>
        <v>0.38600000000000001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167</v>
      </c>
      <c r="G3924" s="20">
        <f t="shared" si="123"/>
        <v>0.21299999999999999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52</v>
      </c>
      <c r="G3925" s="20">
        <f t="shared" si="123"/>
        <v>0.73799999999999999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129</v>
      </c>
      <c r="G3926" s="20">
        <f t="shared" si="123"/>
        <v>0.38700000000000001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94</v>
      </c>
      <c r="G3927" s="20">
        <f t="shared" si="123"/>
        <v>0.55200000000000005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94</v>
      </c>
      <c r="G3928" s="20">
        <f t="shared" si="123"/>
        <v>0.55000000000000004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95</v>
      </c>
      <c r="G3929" s="20">
        <f t="shared" si="123"/>
        <v>0.54300000000000004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184</v>
      </c>
      <c r="G3930" s="20">
        <f t="shared" si="123"/>
        <v>0.107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132</v>
      </c>
      <c r="G3931" s="20">
        <f t="shared" si="123"/>
        <v>0.35699999999999998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161</v>
      </c>
      <c r="G3932" s="20">
        <f t="shared" si="123"/>
        <v>0.21099999999999999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26</v>
      </c>
      <c r="G3933" s="20">
        <f t="shared" si="123"/>
        <v>0.876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50</v>
      </c>
      <c r="G3934" s="20">
        <f t="shared" si="123"/>
        <v>0.75600000000000001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58</v>
      </c>
      <c r="G3935" s="20">
        <f t="shared" si="123"/>
        <v>0.7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191</v>
      </c>
      <c r="G3936" s="20">
        <f t="shared" si="123"/>
        <v>0.04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129</v>
      </c>
      <c r="G3937" s="20">
        <f t="shared" si="123"/>
        <v>0.35299999999999998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113</v>
      </c>
      <c r="G3938" s="20">
        <f t="shared" si="123"/>
        <v>0.43099999999999999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28</v>
      </c>
      <c r="G3939" s="20">
        <f t="shared" si="123"/>
        <v>0.86199999999999999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168</v>
      </c>
      <c r="G3940" s="20">
        <f t="shared" si="123"/>
        <v>0.14299999999999999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95</v>
      </c>
      <c r="G3941" s="20">
        <f t="shared" si="123"/>
        <v>0.51500000000000001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60</v>
      </c>
      <c r="G3942" s="20">
        <f t="shared" si="123"/>
        <v>0.68899999999999995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102</v>
      </c>
      <c r="G3943" s="20">
        <f t="shared" si="123"/>
        <v>0.47299999999999998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39</v>
      </c>
      <c r="G3944" s="20">
        <f t="shared" si="123"/>
        <v>0.78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81</v>
      </c>
      <c r="G3945" s="20">
        <f t="shared" si="123"/>
        <v>0.57299999999999995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144</v>
      </c>
      <c r="G3946" s="20">
        <f t="shared" si="123"/>
        <v>0.24299999999999999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157</v>
      </c>
      <c r="G3947" s="20">
        <f t="shared" si="123"/>
        <v>0.16400000000000001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60</v>
      </c>
      <c r="G3948" s="20">
        <f t="shared" si="123"/>
        <v>0.67900000000000005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149</v>
      </c>
      <c r="G3949" s="20">
        <f t="shared" si="123"/>
        <v>0.193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177</v>
      </c>
      <c r="G3950" s="20">
        <f t="shared" si="123"/>
        <v>4.8000000000000001E-2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97</v>
      </c>
      <c r="G3951" s="20">
        <f t="shared" si="123"/>
        <v>0.47799999999999998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116</v>
      </c>
      <c r="G3952" s="20">
        <f t="shared" si="123"/>
        <v>0.36599999999999999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79</v>
      </c>
      <c r="G3953" s="20">
        <f t="shared" si="123"/>
        <v>0.57099999999999995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108</v>
      </c>
      <c r="G3954" s="20">
        <f t="shared" si="123"/>
        <v>0.38600000000000001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</v>
      </c>
      <c r="G3955" s="20">
        <f t="shared" si="123"/>
        <v>0.99399999999999999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143</v>
      </c>
      <c r="G3956" s="20">
        <f t="shared" si="123"/>
        <v>0.20599999999999999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143</v>
      </c>
      <c r="G3957" s="20">
        <f t="shared" si="123"/>
        <v>0.19600000000000001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116</v>
      </c>
      <c r="G3958" s="20">
        <f t="shared" si="123"/>
        <v>0.33300000000000002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47</v>
      </c>
      <c r="G3959" s="20">
        <f t="shared" si="123"/>
        <v>0.72099999999999997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2</v>
      </c>
      <c r="G3960" s="20">
        <f t="shared" si="123"/>
        <v>0.99399999999999999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42</v>
      </c>
      <c r="G3961" s="20">
        <f t="shared" si="123"/>
        <v>0.752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45</v>
      </c>
      <c r="G3962" s="20">
        <f t="shared" si="123"/>
        <v>0.73399999999999999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153</v>
      </c>
      <c r="G3963" s="20">
        <f t="shared" si="123"/>
        <v>0.11600000000000001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134</v>
      </c>
      <c r="G3964" s="20">
        <f t="shared" si="123"/>
        <v>0.222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138</v>
      </c>
      <c r="G3965" s="20">
        <f t="shared" si="123"/>
        <v>0.19400000000000001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88</v>
      </c>
      <c r="G3966" s="20">
        <f t="shared" si="123"/>
        <v>0.47299999999999998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154</v>
      </c>
      <c r="G3967" s="20">
        <f t="shared" si="123"/>
        <v>8.8999999999999996E-2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135</v>
      </c>
      <c r="G3968" s="20">
        <f t="shared" si="123"/>
        <v>0.19700000000000001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37</v>
      </c>
      <c r="G3969" s="20">
        <f t="shared" si="123"/>
        <v>0.76500000000000001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79</v>
      </c>
      <c r="G3970" s="20">
        <f t="shared" si="123"/>
        <v>0.52700000000000002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 E3971:E8104)</f>
        <v>115</v>
      </c>
      <c r="G3971" s="20">
        <f t="shared" ref="G3971:G4034" si="125">PERCENTRANK(E3971:E8104, E3971)</f>
        <v>0.30399999999999999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75</v>
      </c>
      <c r="G3972" s="20">
        <f t="shared" si="125"/>
        <v>0.54600000000000004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115</v>
      </c>
      <c r="G3973" s="20">
        <f t="shared" si="125"/>
        <v>0.29599999999999999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95</v>
      </c>
      <c r="G3974" s="20">
        <f t="shared" si="125"/>
        <v>0.40899999999999997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146</v>
      </c>
      <c r="G3975" s="20">
        <f t="shared" si="125"/>
        <v>9.2999999999999999E-2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110</v>
      </c>
      <c r="G3976" s="20">
        <f t="shared" si="125"/>
        <v>0.314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156</v>
      </c>
      <c r="G3977" s="20">
        <f t="shared" si="125"/>
        <v>1.7999999999999999E-2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44</v>
      </c>
      <c r="G3978" s="20">
        <f t="shared" si="125"/>
        <v>0.71899999999999997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96</v>
      </c>
      <c r="G3979" s="20">
        <f t="shared" si="125"/>
        <v>0.39100000000000001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71</v>
      </c>
      <c r="G3980" s="20">
        <f t="shared" si="125"/>
        <v>0.54800000000000004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74</v>
      </c>
      <c r="G3981" s="20">
        <f t="shared" si="125"/>
        <v>0.52500000000000002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58</v>
      </c>
      <c r="G3982" s="20">
        <f t="shared" si="125"/>
        <v>0.61399999999999999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93</v>
      </c>
      <c r="G3983" s="20">
        <f t="shared" si="125"/>
        <v>0.375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104</v>
      </c>
      <c r="G3984" s="20">
        <f t="shared" si="125"/>
        <v>0.317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52</v>
      </c>
      <c r="G3985" s="20">
        <f t="shared" si="125"/>
        <v>0.66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97</v>
      </c>
      <c r="G3986" s="20">
        <f t="shared" si="125"/>
        <v>0.35499999999999998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22</v>
      </c>
      <c r="G3987" s="20">
        <f t="shared" si="125"/>
        <v>0.85099999999999998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5</v>
      </c>
      <c r="G3988" s="20">
        <f t="shared" si="125"/>
        <v>0.95899999999999996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51</v>
      </c>
      <c r="G3989" s="20">
        <f t="shared" si="125"/>
        <v>0.64300000000000002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126</v>
      </c>
      <c r="G3990" s="20">
        <f t="shared" si="125"/>
        <v>0.124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42</v>
      </c>
      <c r="G3991" s="20">
        <f t="shared" si="125"/>
        <v>0.71499999999999997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22</v>
      </c>
      <c r="G3992" s="20">
        <f t="shared" si="125"/>
        <v>0.85299999999999998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12</v>
      </c>
      <c r="G3993" s="20">
        <f t="shared" si="125"/>
        <v>0.92200000000000004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7</v>
      </c>
      <c r="G3994" s="20">
        <f t="shared" si="125"/>
        <v>0.95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135</v>
      </c>
      <c r="G3995" s="20">
        <f t="shared" si="125"/>
        <v>2.1000000000000001E-2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90</v>
      </c>
      <c r="G3996" s="20">
        <f t="shared" si="125"/>
        <v>0.35899999999999999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15</v>
      </c>
      <c r="G3997" s="20">
        <f t="shared" si="125"/>
        <v>0.89100000000000001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39</v>
      </c>
      <c r="G3998" s="20">
        <f t="shared" si="125"/>
        <v>0.72199999999999998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108</v>
      </c>
      <c r="G3999" s="20">
        <f t="shared" si="125"/>
        <v>0.21299999999999999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23</v>
      </c>
      <c r="G4000" s="20">
        <f t="shared" si="125"/>
        <v>0.83699999999999997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33</v>
      </c>
      <c r="G4001" s="20">
        <f t="shared" si="125"/>
        <v>0.76100000000000001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39</v>
      </c>
      <c r="G4002" s="20">
        <f t="shared" si="125"/>
        <v>0.69899999999999995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2</v>
      </c>
      <c r="G4003" s="20">
        <f t="shared" si="125"/>
        <v>0.98399999999999999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100</v>
      </c>
      <c r="G4004" s="20">
        <f t="shared" si="125"/>
        <v>0.24399999999999999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78</v>
      </c>
      <c r="G4005" s="20">
        <f t="shared" si="125"/>
        <v>0.40699999999999997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128</v>
      </c>
      <c r="G4006" s="20">
        <f t="shared" si="125"/>
        <v>0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78</v>
      </c>
      <c r="G4007" s="20">
        <f t="shared" si="125"/>
        <v>0.38200000000000001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50</v>
      </c>
      <c r="G4008" s="20">
        <f t="shared" si="125"/>
        <v>0.57399999999999995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88</v>
      </c>
      <c r="G4009" s="20">
        <f t="shared" si="125"/>
        <v>0.29299999999999998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75</v>
      </c>
      <c r="G4010" s="20">
        <f t="shared" si="125"/>
        <v>0.40799999999999997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36</v>
      </c>
      <c r="G4011" s="20">
        <f t="shared" si="125"/>
        <v>0.71699999999999997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24</v>
      </c>
      <c r="G4012" s="20">
        <f t="shared" si="125"/>
        <v>0.81299999999999994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4</v>
      </c>
      <c r="G4013" s="20">
        <f t="shared" si="125"/>
        <v>0.96699999999999997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45</v>
      </c>
      <c r="G4014" s="20">
        <f t="shared" si="125"/>
        <v>0.63600000000000001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82</v>
      </c>
      <c r="G4015" s="20">
        <f t="shared" si="125"/>
        <v>0.32500000000000001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86</v>
      </c>
      <c r="G4016" s="20">
        <f t="shared" si="125"/>
        <v>0.28499999999999998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7</v>
      </c>
      <c r="G4017" s="20">
        <f t="shared" si="125"/>
        <v>0.94899999999999995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80</v>
      </c>
      <c r="G4018" s="20">
        <f t="shared" si="125"/>
        <v>0.32400000000000001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94</v>
      </c>
      <c r="G4019" s="20">
        <f t="shared" si="125"/>
        <v>0.19800000000000001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99</v>
      </c>
      <c r="G4020" s="20">
        <f t="shared" si="125"/>
        <v>0.13900000000000001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80</v>
      </c>
      <c r="G4021" s="20">
        <f t="shared" si="125"/>
        <v>0.29799999999999999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7</v>
      </c>
      <c r="G4022" s="20">
        <f t="shared" si="125"/>
        <v>0.94599999999999995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21</v>
      </c>
      <c r="G4023" s="20">
        <f t="shared" si="125"/>
        <v>0.80300000000000005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69</v>
      </c>
      <c r="G4024" s="20">
        <f t="shared" si="125"/>
        <v>0.378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6</v>
      </c>
      <c r="G4025" s="20">
        <f t="shared" si="125"/>
        <v>0.95399999999999996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78</v>
      </c>
      <c r="G4026" s="20">
        <f t="shared" si="125"/>
        <v>0.29299999999999998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76</v>
      </c>
      <c r="G4027" s="20">
        <f t="shared" si="125"/>
        <v>0.30499999999999999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92</v>
      </c>
      <c r="G4028" s="20">
        <f t="shared" si="125"/>
        <v>0.14899999999999999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84</v>
      </c>
      <c r="G4029" s="20">
        <f t="shared" si="125"/>
        <v>0.20699999999999999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3</v>
      </c>
      <c r="G4030" s="20">
        <f t="shared" si="125"/>
        <v>0.98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104</v>
      </c>
      <c r="G4031" s="20">
        <f t="shared" si="125"/>
        <v>0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104</v>
      </c>
      <c r="G4032" s="20">
        <f t="shared" si="125"/>
        <v>0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33</v>
      </c>
      <c r="G4033" s="20">
        <f t="shared" si="125"/>
        <v>0.67600000000000005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14</v>
      </c>
      <c r="G4034" s="20">
        <f t="shared" si="125"/>
        <v>0.86099999999999999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 E4035:E8168)</f>
        <v>75</v>
      </c>
      <c r="G4035" s="20">
        <f t="shared" ref="G4035:G4098" si="127">PERCENTRANK(E4035:E8168, E4035)</f>
        <v>0.26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31</v>
      </c>
      <c r="G4036" s="20">
        <f t="shared" si="127"/>
        <v>0.69599999999999995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29</v>
      </c>
      <c r="G4037" s="20">
        <f t="shared" si="127"/>
        <v>0.70399999999999996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79</v>
      </c>
      <c r="G4038" s="20">
        <f t="shared" si="127"/>
        <v>0.19500000000000001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80</v>
      </c>
      <c r="G4039" s="20">
        <f t="shared" si="127"/>
        <v>0.16600000000000001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93</v>
      </c>
      <c r="G4040" s="20">
        <f t="shared" si="127"/>
        <v>3.1E-2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42</v>
      </c>
      <c r="G4041" s="20">
        <f t="shared" si="127"/>
        <v>0.56299999999999994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71</v>
      </c>
      <c r="G4042" s="20">
        <f t="shared" si="127"/>
        <v>0.247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34</v>
      </c>
      <c r="G4043" s="20">
        <f t="shared" si="127"/>
        <v>0.64100000000000001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61</v>
      </c>
      <c r="G4044" s="20">
        <f t="shared" si="127"/>
        <v>0.34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18</v>
      </c>
      <c r="G4045" s="20">
        <f t="shared" si="127"/>
        <v>0.8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80</v>
      </c>
      <c r="G4046" s="20">
        <f t="shared" si="127"/>
        <v>0.10100000000000001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56</v>
      </c>
      <c r="G4047" s="20">
        <f t="shared" si="127"/>
        <v>0.375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50</v>
      </c>
      <c r="G4048" s="20">
        <f t="shared" si="127"/>
        <v>0.42499999999999999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78</v>
      </c>
      <c r="G4049" s="20">
        <f t="shared" si="127"/>
        <v>0.104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52</v>
      </c>
      <c r="G4050" s="20">
        <f t="shared" si="127"/>
        <v>0.38800000000000001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78</v>
      </c>
      <c r="G4051" s="20">
        <f t="shared" si="127"/>
        <v>8.3000000000000004E-2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35</v>
      </c>
      <c r="G4052" s="20">
        <f t="shared" si="127"/>
        <v>0.54200000000000004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5</v>
      </c>
      <c r="G4053" s="20">
        <f t="shared" si="127"/>
        <v>0.91400000000000003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58</v>
      </c>
      <c r="G4054" s="20">
        <f t="shared" si="127"/>
        <v>0.27100000000000002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51</v>
      </c>
      <c r="G4055" s="20">
        <f t="shared" si="127"/>
        <v>0.375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19</v>
      </c>
      <c r="G4056" s="20">
        <f t="shared" si="127"/>
        <v>0.746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77</v>
      </c>
      <c r="G4057" s="20">
        <f t="shared" si="127"/>
        <v>0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23</v>
      </c>
      <c r="G4058" s="20">
        <f t="shared" si="127"/>
        <v>0.71399999999999997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44</v>
      </c>
      <c r="G4059" s="20">
        <f t="shared" si="127"/>
        <v>0.42099999999999999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3</v>
      </c>
      <c r="G4060" s="20">
        <f t="shared" si="127"/>
        <v>0.97299999999999998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70</v>
      </c>
      <c r="G4061" s="20">
        <f t="shared" si="127"/>
        <v>6.7000000000000004E-2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71</v>
      </c>
      <c r="G4062" s="20">
        <f t="shared" si="127"/>
        <v>4.1000000000000002E-2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4</v>
      </c>
      <c r="G4063" s="20">
        <f t="shared" si="127"/>
        <v>0.93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37</v>
      </c>
      <c r="G4064" s="20">
        <f t="shared" si="127"/>
        <v>0.49199999999999999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10</v>
      </c>
      <c r="G4065" s="20">
        <f t="shared" si="127"/>
        <v>0.871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29</v>
      </c>
      <c r="G4066" s="20">
        <f t="shared" si="127"/>
        <v>0.55000000000000004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</v>
      </c>
      <c r="G4067" s="20">
        <f t="shared" si="127"/>
        <v>1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39</v>
      </c>
      <c r="G4068" s="20">
        <f t="shared" si="127"/>
        <v>0.432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56</v>
      </c>
      <c r="G4069" s="20">
        <f t="shared" si="127"/>
        <v>0.16600000000000001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24</v>
      </c>
      <c r="G4070" s="20">
        <f t="shared" si="127"/>
        <v>0.63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30</v>
      </c>
      <c r="G4071" s="20">
        <f t="shared" si="127"/>
        <v>0.54600000000000004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44</v>
      </c>
      <c r="G4072" s="20">
        <f t="shared" si="127"/>
        <v>0.317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30</v>
      </c>
      <c r="G4073" s="20">
        <f t="shared" si="127"/>
        <v>0.53200000000000003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43</v>
      </c>
      <c r="G4074" s="20">
        <f t="shared" si="127"/>
        <v>0.29499999999999998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5</v>
      </c>
      <c r="G4075" s="20">
        <f t="shared" si="127"/>
        <v>0.93300000000000005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42</v>
      </c>
      <c r="G4076" s="20">
        <f t="shared" si="127"/>
        <v>0.30499999999999999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46</v>
      </c>
      <c r="G4077" s="20">
        <f t="shared" si="127"/>
        <v>0.224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25</v>
      </c>
      <c r="G4078" s="20">
        <f t="shared" si="127"/>
        <v>0.57799999999999996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54</v>
      </c>
      <c r="G4079" s="20">
        <f t="shared" si="127"/>
        <v>5.2999999999999999E-2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30</v>
      </c>
      <c r="G4080" s="20">
        <f t="shared" si="127"/>
        <v>0.47199999999999998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3</v>
      </c>
      <c r="G4081" s="20">
        <f t="shared" si="127"/>
        <v>0.94399999999999995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9</v>
      </c>
      <c r="G4082" s="20">
        <f t="shared" si="127"/>
        <v>0.83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34</v>
      </c>
      <c r="G4083" s="20">
        <f t="shared" si="127"/>
        <v>0.36499999999999999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40</v>
      </c>
      <c r="G4084" s="20">
        <f t="shared" si="127"/>
        <v>0.23499999999999999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4</v>
      </c>
      <c r="G4085" s="20">
        <f t="shared" si="127"/>
        <v>0.92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6</v>
      </c>
      <c r="G4086" s="20">
        <f t="shared" si="127"/>
        <v>0.89700000000000002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47</v>
      </c>
      <c r="G4087" s="20">
        <f t="shared" si="127"/>
        <v>4.1000000000000002E-2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15</v>
      </c>
      <c r="G4088" s="20">
        <f t="shared" si="127"/>
        <v>0.70199999999999996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45</v>
      </c>
      <c r="G4089" s="20">
        <f t="shared" si="127"/>
        <v>4.2999999999999997E-2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20</v>
      </c>
      <c r="G4090" s="20">
        <f t="shared" si="127"/>
        <v>0.53300000000000003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16</v>
      </c>
      <c r="G4091" s="20">
        <f t="shared" si="127"/>
        <v>0.65900000000000003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36</v>
      </c>
      <c r="G4092" s="20">
        <f t="shared" si="127"/>
        <v>0.186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34</v>
      </c>
      <c r="G4093" s="20">
        <f t="shared" si="127"/>
        <v>0.214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10</v>
      </c>
      <c r="G4094" s="20">
        <f t="shared" si="127"/>
        <v>0.75600000000000001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33</v>
      </c>
      <c r="G4095" s="20">
        <f t="shared" si="127"/>
        <v>0.2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26</v>
      </c>
      <c r="G4096" s="20">
        <f t="shared" si="127"/>
        <v>0.35799999999999998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7</v>
      </c>
      <c r="G4097" s="20">
        <f t="shared" si="127"/>
        <v>0.84199999999999997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17</v>
      </c>
      <c r="G4098" s="20">
        <f t="shared" si="127"/>
        <v>0.54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 E4099:E8232)</f>
        <v>9</v>
      </c>
      <c r="G4099" s="20">
        <f t="shared" ref="G4099:G4135" si="129">PERCENTRANK(E4099:E8232, E4099)</f>
        <v>0.77700000000000002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32</v>
      </c>
      <c r="G4100" s="20">
        <f t="shared" si="129"/>
        <v>0.114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2</v>
      </c>
      <c r="G4101" s="20">
        <f t="shared" si="129"/>
        <v>0.97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19</v>
      </c>
      <c r="G4102" s="20">
        <f t="shared" si="129"/>
        <v>0.45400000000000001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13</v>
      </c>
      <c r="G4103" s="20">
        <f t="shared" si="129"/>
        <v>0.625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29</v>
      </c>
      <c r="G4104" s="20">
        <f t="shared" si="129"/>
        <v>9.6000000000000002E-2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21</v>
      </c>
      <c r="G4105" s="20">
        <f t="shared" si="129"/>
        <v>0.33300000000000002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19</v>
      </c>
      <c r="G4106" s="20">
        <f t="shared" si="129"/>
        <v>0.379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25</v>
      </c>
      <c r="G4107" s="20">
        <f t="shared" si="129"/>
        <v>0.14199999999999999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10</v>
      </c>
      <c r="G4108" s="20">
        <f t="shared" si="129"/>
        <v>0.66600000000000004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8</v>
      </c>
      <c r="G4109" s="20">
        <f t="shared" si="129"/>
        <v>0.69199999999999995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12</v>
      </c>
      <c r="G4110" s="20">
        <f t="shared" si="129"/>
        <v>0.56000000000000005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19</v>
      </c>
      <c r="G4111" s="20">
        <f t="shared" si="129"/>
        <v>0.25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7</v>
      </c>
      <c r="G4112" s="20">
        <f t="shared" si="129"/>
        <v>0.73899999999999999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16</v>
      </c>
      <c r="G4113" s="20">
        <f t="shared" si="129"/>
        <v>0.27200000000000002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</v>
      </c>
      <c r="G4114" s="20">
        <f t="shared" si="129"/>
        <v>0.80900000000000005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10</v>
      </c>
      <c r="G4115" s="20">
        <f t="shared" si="129"/>
        <v>0.55000000000000004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10</v>
      </c>
      <c r="G4116" s="20">
        <f t="shared" si="129"/>
        <v>0.52600000000000002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17</v>
      </c>
      <c r="G4117" s="20">
        <f t="shared" si="129"/>
        <v>0.111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17</v>
      </c>
      <c r="G4118" s="20">
        <f t="shared" si="129"/>
        <v>0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</v>
      </c>
      <c r="G4119" s="20">
        <f t="shared" si="129"/>
        <v>0.875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16</v>
      </c>
      <c r="G4120" s="20">
        <f t="shared" si="129"/>
        <v>0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12</v>
      </c>
      <c r="G4121" s="20">
        <f t="shared" si="129"/>
        <v>0.214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12</v>
      </c>
      <c r="G4122" s="20">
        <f t="shared" si="129"/>
        <v>0.153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6</v>
      </c>
      <c r="G4123" s="20">
        <f t="shared" si="129"/>
        <v>0.58299999999999996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11</v>
      </c>
      <c r="G4124" s="20">
        <f t="shared" si="129"/>
        <v>0.09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8</v>
      </c>
      <c r="G4125" s="20">
        <f t="shared" si="129"/>
        <v>0.3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8</v>
      </c>
      <c r="G4126" s="20">
        <f t="shared" si="129"/>
        <v>0.222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9</v>
      </c>
      <c r="G4127" s="20">
        <f t="shared" si="129"/>
        <v>0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</v>
      </c>
      <c r="G4128" s="20">
        <f t="shared" si="129"/>
        <v>0.71399999999999997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4</v>
      </c>
      <c r="G4129" s="20">
        <f t="shared" si="129"/>
        <v>0.5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6</v>
      </c>
      <c r="G4130" s="20">
        <f t="shared" si="129"/>
        <v>0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5</v>
      </c>
      <c r="G4131" s="20">
        <f t="shared" si="129"/>
        <v>0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4</v>
      </c>
      <c r="G4132" s="20">
        <f t="shared" si="129"/>
        <v>0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1</v>
      </c>
      <c r="G4133" s="20">
        <f t="shared" si="129"/>
        <v>1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2</v>
      </c>
      <c r="G4134" s="20">
        <f t="shared" si="129"/>
        <v>0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1</v>
      </c>
      <c r="G4135" s="20">
        <f t="shared" si="129"/>
        <v>1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E13" sqref="E13"/>
    </sheetView>
  </sheetViews>
  <sheetFormatPr defaultRowHeight="15" x14ac:dyDescent="0.25"/>
  <cols>
    <col min="4" max="7" width="11.5703125" customWidth="1"/>
  </cols>
  <sheetData>
    <row r="3" spans="2:7" ht="15.75" thickBot="1" x14ac:dyDescent="0.3">
      <c r="B3" s="45" t="s">
        <v>1610</v>
      </c>
      <c r="C3" s="45"/>
      <c r="D3" s="47" t="s">
        <v>1611</v>
      </c>
      <c r="E3" s="48"/>
      <c r="F3" s="48"/>
      <c r="G3" s="49"/>
    </row>
    <row r="4" spans="2:7" ht="15.75" thickBot="1" x14ac:dyDescent="0.3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5" t="s">
        <v>1621</v>
      </c>
      <c r="C11" s="45"/>
      <c r="D11" s="47" t="s">
        <v>1611</v>
      </c>
      <c r="E11" s="48"/>
      <c r="F11" s="48"/>
      <c r="G11" s="49"/>
    </row>
    <row r="12" spans="2:7" ht="15.75" thickBot="1" x14ac:dyDescent="0.3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3" t="s">
        <v>1622</v>
      </c>
      <c r="D18" s="43"/>
      <c r="E18" s="44">
        <f>SUMPRODUCT(D5:G8,D13:G16)</f>
        <v>12158.3</v>
      </c>
      <c r="F18" s="44"/>
      <c r="G18" s="44"/>
    </row>
    <row r="19" spans="3:7" x14ac:dyDescent="0.25">
      <c r="C19" s="43"/>
      <c r="D19" s="43"/>
      <c r="E19" s="44"/>
      <c r="F19" s="44"/>
      <c r="G19" s="44"/>
    </row>
    <row r="21" spans="3:7" x14ac:dyDescent="0.25">
      <c r="D21" s="22"/>
      <c r="E21" s="55" t="s">
        <v>1720</v>
      </c>
      <c r="F21" s="22"/>
      <c r="G21" s="22"/>
    </row>
    <row r="22" spans="3:7" x14ac:dyDescent="0.25">
      <c r="D22" s="22"/>
      <c r="E22" s="22"/>
      <c r="F22" s="22"/>
      <c r="G22" s="22"/>
    </row>
    <row r="23" spans="3:7" x14ac:dyDescent="0.25">
      <c r="D23" s="22"/>
      <c r="E23" s="22"/>
      <c r="F23" s="22"/>
      <c r="G23" s="22"/>
    </row>
    <row r="24" spans="3:7" x14ac:dyDescent="0.25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workbookViewId="0">
      <selection activeCell="G7" sqref="G7"/>
    </sheetView>
  </sheetViews>
  <sheetFormatPr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5" width="16" bestFit="1" customWidth="1"/>
  </cols>
  <sheetData>
    <row r="2" spans="2:7" ht="26.25" x14ac:dyDescent="0.55000000000000004">
      <c r="B2" s="26" t="s">
        <v>1665</v>
      </c>
      <c r="D2" s="26" t="s">
        <v>1666</v>
      </c>
      <c r="E2" s="27" t="s">
        <v>1667</v>
      </c>
    </row>
    <row r="3" spans="2:7" ht="19.899999999999999" customHeight="1" x14ac:dyDescent="0.35">
      <c r="B3" s="25" t="s">
        <v>1624</v>
      </c>
      <c r="D3" s="25" t="s">
        <v>1646</v>
      </c>
      <c r="E3" s="28" cm="1">
        <f t="array" ref="E3">SUMPRODUCT(COUNTIF(Ben,Jerry))</f>
        <v>3</v>
      </c>
    </row>
    <row r="4" spans="2:7" ht="16.5" x14ac:dyDescent="0.35">
      <c r="B4" s="25" t="s">
        <v>1623</v>
      </c>
      <c r="D4" s="25" t="s">
        <v>1668</v>
      </c>
    </row>
    <row r="5" spans="2:7" ht="16.5" x14ac:dyDescent="0.35">
      <c r="B5" s="25" t="s">
        <v>1625</v>
      </c>
      <c r="D5" s="25" t="s">
        <v>1638</v>
      </c>
    </row>
    <row r="6" spans="2:7" ht="16.5" x14ac:dyDescent="0.35">
      <c r="B6" s="25" t="s">
        <v>1626</v>
      </c>
      <c r="D6" s="25" t="s">
        <v>1623</v>
      </c>
    </row>
    <row r="7" spans="2:7" ht="16.5" x14ac:dyDescent="0.35">
      <c r="B7" s="25" t="s">
        <v>1627</v>
      </c>
      <c r="D7" s="25" t="s">
        <v>1647</v>
      </c>
      <c r="E7" s="56" t="s">
        <v>1724</v>
      </c>
      <c r="G7" s="56" t="s">
        <v>1727</v>
      </c>
    </row>
    <row r="8" spans="2:7" ht="16.5" x14ac:dyDescent="0.35">
      <c r="B8" s="25" t="s">
        <v>1628</v>
      </c>
      <c r="D8" s="25" t="s">
        <v>1648</v>
      </c>
      <c r="E8" s="56" t="s">
        <v>1725</v>
      </c>
    </row>
    <row r="9" spans="2:7" ht="16.5" x14ac:dyDescent="0.35">
      <c r="B9" s="25" t="s">
        <v>1651</v>
      </c>
      <c r="D9" s="25" t="s">
        <v>1649</v>
      </c>
      <c r="E9" s="56" t="s">
        <v>1726</v>
      </c>
    </row>
    <row r="10" spans="2:7" ht="16.5" x14ac:dyDescent="0.35">
      <c r="B10" s="25" t="s">
        <v>1630</v>
      </c>
      <c r="D10" s="25" t="s">
        <v>1650</v>
      </c>
    </row>
    <row r="11" spans="2:7" ht="16.5" x14ac:dyDescent="0.35">
      <c r="B11" s="25" t="s">
        <v>1631</v>
      </c>
      <c r="D11" s="25" t="s">
        <v>1651</v>
      </c>
    </row>
    <row r="12" spans="2:7" ht="16.5" x14ac:dyDescent="0.35">
      <c r="B12" s="25" t="s">
        <v>1632</v>
      </c>
      <c r="D12" s="25" t="s">
        <v>1652</v>
      </c>
    </row>
    <row r="13" spans="2:7" ht="16.5" x14ac:dyDescent="0.35">
      <c r="B13" s="25" t="s">
        <v>1633</v>
      </c>
      <c r="D13" s="25" t="s">
        <v>1653</v>
      </c>
    </row>
    <row r="14" spans="2:7" ht="16.5" x14ac:dyDescent="0.35">
      <c r="B14" s="25" t="s">
        <v>1634</v>
      </c>
      <c r="D14" s="25" t="s">
        <v>1654</v>
      </c>
    </row>
    <row r="15" spans="2:7" ht="16.5" x14ac:dyDescent="0.35">
      <c r="B15" s="25" t="s">
        <v>1635</v>
      </c>
      <c r="D15" s="25" t="s">
        <v>1655</v>
      </c>
    </row>
    <row r="16" spans="2:7" ht="16.5" x14ac:dyDescent="0.35">
      <c r="B16" s="25" t="s">
        <v>1636</v>
      </c>
      <c r="D16" s="25" t="s">
        <v>1656</v>
      </c>
    </row>
    <row r="17" spans="2:4" ht="16.5" x14ac:dyDescent="0.35">
      <c r="B17" s="25" t="s">
        <v>1637</v>
      </c>
      <c r="D17" s="25" t="s">
        <v>1657</v>
      </c>
    </row>
    <row r="18" spans="2:4" ht="16.5" x14ac:dyDescent="0.35">
      <c r="B18" s="25" t="s">
        <v>1638</v>
      </c>
      <c r="D18" s="25" t="s">
        <v>1658</v>
      </c>
    </row>
    <row r="19" spans="2:4" ht="16.5" x14ac:dyDescent="0.35">
      <c r="B19" s="25" t="s">
        <v>1639</v>
      </c>
      <c r="D19" s="25" t="s">
        <v>1659</v>
      </c>
    </row>
    <row r="20" spans="2:4" ht="16.5" x14ac:dyDescent="0.35">
      <c r="B20" s="25" t="s">
        <v>1640</v>
      </c>
      <c r="D20" s="25" t="s">
        <v>1660</v>
      </c>
    </row>
    <row r="21" spans="2:4" ht="16.5" x14ac:dyDescent="0.35">
      <c r="B21" s="25" t="s">
        <v>1641</v>
      </c>
      <c r="D21" s="25" t="s">
        <v>1661</v>
      </c>
    </row>
    <row r="22" spans="2:4" ht="16.5" x14ac:dyDescent="0.35">
      <c r="B22" s="25" t="s">
        <v>1642</v>
      </c>
      <c r="D22" s="25" t="s">
        <v>1662</v>
      </c>
    </row>
    <row r="23" spans="2:4" ht="16.5" x14ac:dyDescent="0.35">
      <c r="B23" s="25" t="s">
        <v>1643</v>
      </c>
      <c r="D23" s="25" t="s">
        <v>1629</v>
      </c>
    </row>
    <row r="24" spans="2:4" ht="16.5" x14ac:dyDescent="0.35">
      <c r="B24" s="25" t="s">
        <v>1644</v>
      </c>
      <c r="D24" s="25" t="s">
        <v>1663</v>
      </c>
    </row>
    <row r="25" spans="2:4" ht="16.5" x14ac:dyDescent="0.35">
      <c r="B25" s="25" t="s">
        <v>1645</v>
      </c>
      <c r="D25" s="25" t="s">
        <v>1664</v>
      </c>
    </row>
    <row r="26" spans="2:4" ht="16.5" x14ac:dyDescent="0.35">
      <c r="B26" s="25"/>
      <c r="D2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9"/>
  <sheetViews>
    <sheetView showGridLines="0" tabSelected="1" zoomScaleNormal="100" workbookViewId="0">
      <selection activeCell="H14" sqref="H14"/>
    </sheetView>
  </sheetViews>
  <sheetFormatPr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8" customWidth="1"/>
    <col min="11" max="11" width="8.140625" style="38" hidden="1" customWidth="1"/>
    <col min="12" max="12" width="17.85546875" customWidth="1"/>
    <col min="13" max="13" width="12.5703125" customWidth="1"/>
  </cols>
  <sheetData>
    <row r="1" spans="2:13" s="29" customFormat="1" ht="17.45" customHeight="1" thickBot="1" x14ac:dyDescent="0.25">
      <c r="J1" s="38"/>
      <c r="K1" s="38"/>
    </row>
    <row r="2" spans="2:13" ht="15.6" customHeight="1" thickBot="1" x14ac:dyDescent="0.3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6.5" thickTop="1" thickBot="1" x14ac:dyDescent="0.3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.75" thickBot="1" x14ac:dyDescent="0.3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cm="1">
        <f t="array" ref="I4">SUMPRODUCT((Zips&lt;&gt;"")/COUNTIF(Zips, Zips&amp;""))</f>
        <v>6</v>
      </c>
      <c r="J4" s="38">
        <f>IFERROR(I4/$I$3,"-")</f>
        <v>0.6</v>
      </c>
      <c r="K4" s="38">
        <f>1-J4</f>
        <v>0.4</v>
      </c>
    </row>
    <row r="5" spans="2:13" ht="15.75" thickBot="1" x14ac:dyDescent="0.3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3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3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1728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.75" thickBot="1" x14ac:dyDescent="0.3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 "*")</f>
        <v>6</v>
      </c>
      <c r="J8" s="38">
        <f>IFERROR(I8/$I$3,"-")</f>
        <v>0.6</v>
      </c>
      <c r="K8" s="38">
        <f>1-J8</f>
        <v>0.4</v>
      </c>
    </row>
    <row r="9" spans="2:13" ht="16.149999999999999" customHeight="1" x14ac:dyDescent="0.25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5" customHeight="1" x14ac:dyDescent="0.25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25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25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  <row r="18" spans="4:7" ht="15.75" thickBot="1" x14ac:dyDescent="0.3"/>
    <row r="19" spans="4:7" ht="15.75" thickBot="1" x14ac:dyDescent="0.3">
      <c r="D19" s="31" t="s">
        <v>1719</v>
      </c>
      <c r="G19" s="57" t="s">
        <v>1729</v>
      </c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teams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Kacper Sobczyk</cp:lastModifiedBy>
  <dcterms:created xsi:type="dcterms:W3CDTF">2015-08-05T01:13:29Z</dcterms:created>
  <dcterms:modified xsi:type="dcterms:W3CDTF">2024-02-22T15:42:51Z</dcterms:modified>
</cp:coreProperties>
</file>