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Neighborhood SES Review\Results\"/>
    </mc:Choice>
  </mc:AlternateContent>
  <bookViews>
    <workbookView xWindow="0" yWindow="0" windowWidth="20490" windowHeight="7605" activeTab="2"/>
  </bookViews>
  <sheets>
    <sheet name="Individual Papers" sheetId="2" r:id="rId1"/>
    <sheet name="Index Descriptions" sheetId="3" r:id="rId2"/>
    <sheet name="Study Summaries" sheetId="4" r:id="rId3"/>
    <sheet name="Categorical Summaries"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5" l="1"/>
  <c r="B18" i="5"/>
  <c r="B24" i="5"/>
  <c r="B23" i="5"/>
  <c r="B4" i="5" l="1"/>
  <c r="B5" i="5"/>
  <c r="B6" i="5"/>
  <c r="B7" i="5"/>
  <c r="B8" i="5"/>
  <c r="B10" i="5"/>
  <c r="B11" i="5"/>
  <c r="B12" i="5"/>
  <c r="B13" i="5"/>
  <c r="B15" i="5"/>
  <c r="B14" i="5"/>
  <c r="B16" i="5"/>
  <c r="B17" i="5"/>
  <c r="B19" i="5"/>
  <c r="B20" i="5"/>
  <c r="B21" i="5"/>
  <c r="B22" i="5"/>
  <c r="F6" i="5" l="1"/>
  <c r="F17" i="5" l="1"/>
  <c r="F19" i="5" l="1"/>
  <c r="F5" i="5"/>
  <c r="F18" i="5"/>
  <c r="F16" i="5"/>
  <c r="F15" i="5"/>
  <c r="F14" i="5"/>
  <c r="F8" i="5"/>
  <c r="F13" i="5"/>
  <c r="F12" i="5"/>
  <c r="F11" i="5"/>
  <c r="F10" i="5"/>
  <c r="F3" i="5"/>
  <c r="F4" i="5"/>
  <c r="F7" i="5"/>
  <c r="F9" i="5"/>
  <c r="F2" i="5"/>
  <c r="B2" i="5"/>
  <c r="B1" i="5"/>
</calcChain>
</file>

<file path=xl/comments1.xml><?xml version="1.0" encoding="utf-8"?>
<comments xmlns="http://schemas.openxmlformats.org/spreadsheetml/2006/main">
  <authors>
    <author>Sorice, Kristen</author>
  </authors>
  <commentList>
    <comment ref="B8" authorId="0" shapeId="0">
      <text>
        <r>
          <rPr>
            <b/>
            <sz val="9"/>
            <color indexed="81"/>
            <rFont val="Tahoma"/>
            <family val="2"/>
          </rPr>
          <t>Sorice, Kristen:</t>
        </r>
        <r>
          <rPr>
            <sz val="9"/>
            <color indexed="81"/>
            <rFont val="Tahoma"/>
            <family val="2"/>
          </rPr>
          <t xml:space="preserve">
remove from diagnosis and keep as incidence
</t>
        </r>
      </text>
    </comment>
    <comment ref="B12" authorId="0" shapeId="0">
      <text>
        <r>
          <rPr>
            <b/>
            <sz val="9"/>
            <color indexed="81"/>
            <rFont val="Tahoma"/>
            <family val="2"/>
          </rPr>
          <t>Sorice, Kristen:</t>
        </r>
        <r>
          <rPr>
            <sz val="9"/>
            <color indexed="81"/>
            <rFont val="Tahoma"/>
            <family val="2"/>
          </rPr>
          <t xml:space="preserve">
remove from diagnosis and keep as incidence</t>
        </r>
      </text>
    </comment>
    <comment ref="B21" authorId="0" shapeId="0">
      <text>
        <r>
          <rPr>
            <b/>
            <sz val="9"/>
            <color indexed="81"/>
            <rFont val="Tahoma"/>
            <family val="2"/>
          </rPr>
          <t>Sorice, Kristen:</t>
        </r>
        <r>
          <rPr>
            <sz val="9"/>
            <color indexed="81"/>
            <rFont val="Tahoma"/>
            <family val="2"/>
          </rPr>
          <t xml:space="preserve">
remove from diagnosis and keep as incidence</t>
        </r>
      </text>
    </comment>
    <comment ref="G24" authorId="0" shapeId="0">
      <text>
        <r>
          <rPr>
            <b/>
            <sz val="9"/>
            <color indexed="81"/>
            <rFont val="Tahoma"/>
            <family val="2"/>
          </rPr>
          <t>Sorice, Kristen:</t>
        </r>
        <r>
          <rPr>
            <sz val="9"/>
            <color indexed="81"/>
            <rFont val="Tahoma"/>
            <family val="2"/>
          </rPr>
          <t xml:space="preserve">
Incidence rates presented for NHW, NHB, and Hispanics as well but not by nSES</t>
        </r>
      </text>
    </comment>
    <comment ref="B25" authorId="0" shapeId="0">
      <text>
        <r>
          <rPr>
            <b/>
            <sz val="9"/>
            <color indexed="81"/>
            <rFont val="Tahoma"/>
            <family val="2"/>
          </rPr>
          <t>Sorice, Kristen:</t>
        </r>
        <r>
          <rPr>
            <sz val="9"/>
            <color indexed="81"/>
            <rFont val="Tahoma"/>
            <family val="2"/>
          </rPr>
          <t xml:space="preserve">
remove from diagnosis and keep as incidence</t>
        </r>
      </text>
    </comment>
    <comment ref="F32" authorId="0" shapeId="0">
      <text>
        <r>
          <rPr>
            <b/>
            <sz val="9"/>
            <color indexed="81"/>
            <rFont val="Tahoma"/>
            <family val="2"/>
          </rPr>
          <t>Sorice, Kristen:</t>
        </r>
        <r>
          <rPr>
            <sz val="9"/>
            <color indexed="81"/>
            <rFont val="Tahoma"/>
            <family val="2"/>
          </rPr>
          <t xml:space="preserve">
block groups - - "Addresses were used to identify respondents’ census block groups using TIGER/Line shapefiles for the 2000 US Census in ArcMap 10 (Esri,
Redlands, California, USA)."</t>
        </r>
      </text>
    </comment>
    <comment ref="B56" authorId="0" shapeId="0">
      <text>
        <r>
          <rPr>
            <b/>
            <sz val="9"/>
            <color indexed="81"/>
            <rFont val="Tahoma"/>
            <family val="2"/>
          </rPr>
          <t>Sorice, Kristen:</t>
        </r>
        <r>
          <rPr>
            <sz val="9"/>
            <color indexed="81"/>
            <rFont val="Tahoma"/>
            <family val="2"/>
          </rPr>
          <t xml:space="preserve">
remove from diagnosis and keep as incidence</t>
        </r>
      </text>
    </comment>
  </commentList>
</comments>
</file>

<file path=xl/sharedStrings.xml><?xml version="1.0" encoding="utf-8"?>
<sst xmlns="http://schemas.openxmlformats.org/spreadsheetml/2006/main" count="2572" uniqueCount="1027">
  <si>
    <t>Number</t>
  </si>
  <si>
    <t>Author</t>
  </si>
  <si>
    <t>Title</t>
  </si>
  <si>
    <t>PMID</t>
  </si>
  <si>
    <t>Banegas et al. 2014</t>
  </si>
  <si>
    <t>Heterogeneity of breast cancer subtypes and survival among Hispanic women with invasive breast cancer in California.</t>
  </si>
  <si>
    <t>Bethea et al. 2016</t>
  </si>
  <si>
    <t>Neighborhood Socioeconomic Status in Relation to All-Cause, Cancer, and Cardiovascular Mortality in the Black Women's Health Study.</t>
  </si>
  <si>
    <t>Brewer et al. 2015</t>
  </si>
  <si>
    <t>The influence of neighborhood socioeconomic status and race on survival from ovarian cancer: a population-based analysis of Cook County, Illinois.</t>
  </si>
  <si>
    <t>Chang et al. 2010</t>
  </si>
  <si>
    <t>Disparities in liver cancer incidence by nativity, acculturation, and socioeconomic status in California Hispanics and Asians.</t>
  </si>
  <si>
    <t>Chang et al. 2012</t>
  </si>
  <si>
    <t>Gastric cancer incidence among Hispanics in California: patterns by time, nativity, and neighborhood characteristics.</t>
  </si>
  <si>
    <t>Cheng et al. 2015</t>
  </si>
  <si>
    <t>Contribution of the neighborhood environment and obesity to breast cancer survival: the California Breast Cancer Survivorship Consortium</t>
  </si>
  <si>
    <t>Cho et al. 2011</t>
  </si>
  <si>
    <t>Neighborhood changes in concentrated immigration and late stage breast cancer diagnosis.</t>
  </si>
  <si>
    <t>Head and neck cancer-specific survival based on socioeconomic status in Asians and Pacific Islanders</t>
  </si>
  <si>
    <t>Clarke et al. 2011</t>
  </si>
  <si>
    <t>Lymphoid malignancies in U.S. Asians: incidence rate differences by birthplace and acculturation.</t>
  </si>
  <si>
    <t>Clarke et al. 2017</t>
  </si>
  <si>
    <t>Continued Increase in Melanoma Incidence across all Socioeconomic Status Groups in California, 1998-2012</t>
  </si>
  <si>
    <t>Colevas 2014</t>
  </si>
  <si>
    <t>Population-based evaluation of incidence trends in oropharyngeal cancer focusing on socioeconomic status, sex, and race/ethnicity.</t>
  </si>
  <si>
    <t xml:space="preserve">Conroy et al. 2017 </t>
  </si>
  <si>
    <t>Contextual Impact of Neighborhood Obesogenic Factors on Postmenopausal Breast Cancer: The Multiethnic Cohort.</t>
  </si>
  <si>
    <t>Racial/Ethnic Differences in the Impact of Neighborhood Social and Built
Environment on Breast Cancer Risk: The Neighborhoods and Breast Cancer Study.</t>
  </si>
  <si>
    <t>Danos et al. 2018</t>
  </si>
  <si>
    <t>Neighborhood disadvantage and racial disparities in colorectal cancer incidence: a population-based study in Louisiana</t>
  </si>
  <si>
    <t>A Population-Based Observational Study of First-Course Treatment and Survival for Adolescent and Young Adult Females with Breast Cancer.</t>
  </si>
  <si>
    <t>Disparities in Adolescent and Young Adult Survival After Testicular Cancer Vary by Histologic Subtype: A Population-Based Study in California 1988-2010.</t>
  </si>
  <si>
    <t>Impact of individual and neighborhood factors on disparities in prostate cancer survival.</t>
  </si>
  <si>
    <t>Incidence of lung cancer histologic cell-types according to neighborhood factors: A population based study in California.</t>
  </si>
  <si>
    <t>Doubeni et al. 2012</t>
  </si>
  <si>
    <t>Ellis et al. 2018</t>
  </si>
  <si>
    <t>Racial and Ethnic Disparities in Cancer Survival: The Contribution of Tumor, Sociodemographic, Institutional, and Neighborhood Characteristics.</t>
  </si>
  <si>
    <t>Filion et al. 2010</t>
  </si>
  <si>
    <t>Froment et al. 2014</t>
  </si>
  <si>
    <t>Impact of socioeconomic status and ethnic enclave on cervical cancer incidence among Hispanics and Asians in California.</t>
  </si>
  <si>
    <t>Gomez et al. 2010</t>
  </si>
  <si>
    <t>Disparities in breast cancer survival among Asian women by ethnicity and immigrant status: a population-based study.</t>
  </si>
  <si>
    <t>Patient, hospital, and neighborhood factors associated with treatment of early-stage breast cancer among Asian American women in California.</t>
  </si>
  <si>
    <t>Nativity and neighborhood characteristics and cervical cancer stage at diagnosis and survival outcomes among Hispanic women in California.</t>
  </si>
  <si>
    <t>Lung Cancer Survival Among Chinese Americans, 2000 to 2010.</t>
  </si>
  <si>
    <t>Hastert et al. 2015</t>
  </si>
  <si>
    <t>Disparities in cancer incidence and mortality by area-level socioeconomic status: a multilevel analysis.</t>
  </si>
  <si>
    <t>Contribution of health behaviors to the association between area-level socioeconomic status and cancer mortality.</t>
  </si>
  <si>
    <t>Horn-Ross et al. 2014</t>
  </si>
  <si>
    <t>Continued rapid increase in thyroid cancer incidence in california: trends by patient, tumor, and neighborhood characteristics.</t>
  </si>
  <si>
    <t>Sociodemographic disparities in chemotherapy and hematopoietic cell transplantation utilization among adult acute lymphoblastic and acute myeloid leukemia patients.</t>
  </si>
  <si>
    <t>Johnson et al. 2016</t>
  </si>
  <si>
    <t>The Effects of Residential Segregation and Neighborhood Characteristics on Surgery and Survival in Patients with Early-Stage Non-Small Cell Lung Cancer.</t>
  </si>
  <si>
    <t>Joslin et al. 2014</t>
  </si>
  <si>
    <t>The effect of neighborhood-level socioeconomic status on racial differences in ovarian cancer treatment in a population-based analysis in Chicago.</t>
  </si>
  <si>
    <t>Keegan et al. 2010</t>
  </si>
  <si>
    <t>Breast cancer incidence patterns among California Hispanic women: differences by nativity and residence in an enclave.</t>
  </si>
  <si>
    <t>The influence of nativity and neighborhoods on breast cancer stage at diagnosis and survival among California Hispanic women.</t>
  </si>
  <si>
    <t>Neighborhood influences on recreational physical activity and survival after breast cancer.</t>
  </si>
  <si>
    <t>Keegan et al. 2015</t>
  </si>
  <si>
    <t>Racial/ethnic and socioeconomic differences in short-term breast cancer survival among women in an integrated health system.</t>
  </si>
  <si>
    <t>Sociodemographic disparities in differentiated thyroid cancer survival among adolescents and young adults in California.</t>
  </si>
  <si>
    <t>Keegan et al. 2016</t>
  </si>
  <si>
    <t xml:space="preserve"> Impact of Treatment and Insurance on Socioeconomic Disparities in Survival
after Adolescent and Young Adult Hodgkin Lymphoma: A Population-Based Study</t>
  </si>
  <si>
    <t>Racial and ethnic disparities in cancer survival by neighborhood socioeconomic status in Surveillance, Epidemiology, and End Results (SEER) Registries.</t>
  </si>
  <si>
    <t>Ladabaum et al. 2014</t>
  </si>
  <si>
    <t>Colorectal cancer incidence in Asian populations in California: effect of nativity and neighborhood-level factors.</t>
  </si>
  <si>
    <t>Geographic variation in colorectal cancer survival and the role of small-area socioeconomic deprivation: a multilevel survival analysis of the NIH-AARP Diet and Health Study Cohort.</t>
  </si>
  <si>
    <t>Neighborhood socioeconomic deprivation, tumor subtypes, and causes of death after non-metastatic invasive breast cancer diagnosis: a multilevel competing-risk analysis.</t>
  </si>
  <si>
    <t>Liaw et al. 2018</t>
  </si>
  <si>
    <t>Living in "Cold Spot" Communities Is Associated with Poor Health and Health Quality.</t>
  </si>
  <si>
    <t>Major et al. 2010</t>
  </si>
  <si>
    <t>Neighborhood socioeconomic deprivation and mortality: NIH-AARP diet and health study.</t>
  </si>
  <si>
    <t>Major et al. 2012</t>
  </si>
  <si>
    <t>Socioeconomic status, healthcare density, and risk of prostate cancer among African American and Caucasian men in a large prospective study.</t>
  </si>
  <si>
    <t>Contribution of clinical and socioeconomic factors to differences in breast cancer subtype and mortality between Hispanic and non-Hispanic white women.</t>
  </si>
  <si>
    <t>Mojica et al. 2015</t>
  </si>
  <si>
    <t>The Relationship between Neighborhood Immigrant Composition, Limited English Proficiency, and Late-Stage Colorectal Cancer Diagnosis in California.</t>
  </si>
  <si>
    <t>Palmer et al. 2012</t>
  </si>
  <si>
    <t>Individual and neighborhood socioeconomic status in relation to breast cancer incidence in African-American women.</t>
  </si>
  <si>
    <t>How do social factors explain outcomes in non-small-cell lung cancer among Hispanics in California? Explaining the Hispanic paradox.</t>
  </si>
  <si>
    <t>Patel et al. 2017</t>
  </si>
  <si>
    <t>Lung cancer incidence trends in California by race/ethnicity, histology, sex, and neighborhood socioeconomic status: An analysis spanning 28 years.</t>
  </si>
  <si>
    <t>Peterson et al. 2014</t>
  </si>
  <si>
    <t>The association between neighborhood socioeconomic status and ovarian cancer tumor characteristics.</t>
  </si>
  <si>
    <t>Reitzel et al. 2012</t>
  </si>
  <si>
    <t>Neighborhood deprivation and clinical outcomes among head and neck cancer patients.</t>
  </si>
  <si>
    <t>Immigration factors and prostate cancer survival among Hispanic men in California: does neighborhood matter?</t>
  </si>
  <si>
    <t>Impact of neighborhood and individual socioeconomic status on survival after breast cancer varies by race/ethnicity: the Neighborhood and Breast Cancer Study.</t>
  </si>
  <si>
    <t>Intersection of Race/Ethnicity and Socioeconomic Status in Mortality After Breast Cancer.</t>
  </si>
  <si>
    <t>Simon et al. 2012</t>
  </si>
  <si>
    <t>Racial differences in the use of adjuvant chemotherapy for breast cancer in a large urban integrated health system.</t>
  </si>
  <si>
    <t>Colorectal cancer mortality among Hispanics in California: differences by neighborhood socioeconomic status and nativity.</t>
  </si>
  <si>
    <t>Socioeconomic disparities in mortality after diffuse large B-cell lymphoma in the modern treatment era.</t>
  </si>
  <si>
    <t>Occurrence and outcome of de novo metastatic breast cancer by subtype in a large, diverse population.</t>
  </si>
  <si>
    <t>Warren et al. 2018</t>
  </si>
  <si>
    <t>Associations Between Neighborhood Environment, Health Behaviors, and Mortality.</t>
  </si>
  <si>
    <t>Watson et al. 2017</t>
  </si>
  <si>
    <t>Racial Differences in Prostate Cancer Treatment: The Role of Socioeconomic Status.</t>
  </si>
  <si>
    <t>Wheeler, Czarnota &amp; Jones 2017</t>
  </si>
  <si>
    <t>Estimating an area-level socioeconomic status index and its association with colonoscopy screening adherence.</t>
  </si>
  <si>
    <t>Wong et al. 2013</t>
  </si>
  <si>
    <t>Incidence of non-small-cell lung cancer among California Hispanics according to neighborhood socioeconomic status</t>
  </si>
  <si>
    <t>Yin et al. 2010</t>
  </si>
  <si>
    <t>Does socioeconomic disparity in cancer incidence vary across racial/ethnic groups?</t>
  </si>
  <si>
    <t>Ziegler-Johnson, 2011</t>
  </si>
  <si>
    <t>Prostate cancer severity associations with neighborhood deprivation.</t>
  </si>
  <si>
    <t>Variables and Indices</t>
  </si>
  <si>
    <t>Definition/Description</t>
  </si>
  <si>
    <t>Yost Index</t>
  </si>
  <si>
    <t>Previously validated composite SES measure, created by principal component analysis of seven indicator variables at the census block-group and tract level: Liu education index (out of individuals age 25 and older, proportion with college, high school and less than high school weighted by 16, 12 and 9 respectively), proportion with a blue collar job, proportion older than age 16 in the workforce without a job, median household income, percent below 200% of the poverty line, median rent, median house value. The index is categorized into quintiles with 1 being lowest and 5 the highest. (missing when total population or median income or population age 25 and over is less than or equal to 0)</t>
  </si>
  <si>
    <t xml:space="preserve"> Standardised z-scores were calculated for 6 variables: log of median value of owner-occupied housing units; log of median household income; per cent of households receiving net rental, interest or dividend income; per cent of adults ages 25 and older who completed high school and who completed college; and per cent of employed persons ages 16 and older in professional and managerial occupations. Higher values corresponded with lower area-level SES. </t>
  </si>
  <si>
    <t>Messer SES Index</t>
  </si>
  <si>
    <t>Census variables representing five socio-demographic domains previously associated with health outcomes, including income/poverty, education, employment, housing, and occupation, were empirically summarized using principal components analysis. The resulting first principal component, hereafter referred to as neighborhood deprivation, accounted for 51 to 73% of the total variability across eight study areas. Eight variables (percent of males in management and professional occupations, percent of crowded housing, percent of households in poverty, percent of female headed households with dependents, percent of households on public assistance and households earning &lt;$30,000 per year estimating poverty, percent earning less than a high school education, and the percent unemployed) were retained for the index.</t>
  </si>
  <si>
    <t>Yang index</t>
  </si>
  <si>
    <t xml:space="preserve">Computed the Yost SES index using the 2007-2011 ACS data:1) Education Index 2) Percent persons with a ratio of household income to poverty line 2 or higher (percent persons above 200% poverty line) 3) Percent persons with a blue collar job 4) Percent persons employed 5) Median rental 6) Median value of owner-occupied housing unit 7) Median household income. The final SES index contained the same type and number of variables as the original Yost index that used census long form data. The main difference between the final SES index and the original Yost SES index is that the final SES index used the inverse complement of two variables in the Yost SES index: percent unemployed and percent less than 200% of poverty line. Percent unemployed and percent less than 200% of poverty line were unreliable in ACS
data; however, percent employed and percent persons above 200% poverty line (percent persons with a ratio of household income to poverty line 2 or higher) were considered highly reliable. </t>
  </si>
  <si>
    <t xml:space="preserve">Concentrated disadvantage index (CDI) scores for neighborhoods (i.e., census tracts) were calculated based on the PhenX Toolkit protocol, established by a collaboration of the Research Triangle Institute and the National Human Genome Research Institute for the development of consensus measures of phenotypes and exposures across research studies. CDI is a sample-based composite score derived from a principle components analysis of six measures at the census tract level (given as percentages): (1) individuals below the poverty line; (2) households receiving public assistance income; (3) female-headed families; (4) individuals who are unemployed; (5) individuals below the age of 18 years; and (6) individuals who are black. </t>
  </si>
  <si>
    <t xml:space="preserve">social deprivation index (SDI) </t>
  </si>
  <si>
    <t>The SDI is a composite measure of social and material deprivation at the census tract level, encompassing education, crowding, transportation, employment, poverty, housing, and family structure (single parent)</t>
  </si>
  <si>
    <t>Lian index</t>
  </si>
  <si>
    <t>material deprivation index (with modification)</t>
  </si>
  <si>
    <t xml:space="preserve">The material deprivation index (Klassen et al.) captures multiple dimensions of the economic and social conditions of neighborhoods, as well as the social isolation of the residents. The variables included in the index are defined as (1) the proportion of households with no vehicle available; (2) proportion of households with no telephone available; (3) proportion of the population 16 years of age and older that is unemployed; (4) proportion of the population living in a crowded residence (more than 1 person per room); and (5) proportion of the population living below the poverty level. Modified by Simon et al.: The index is calculated by adding the value of each variable and dividing by five in order to produce a single index value, range 0 to 1, with 0 representing no economic deprivation and 1 absolute deprivation. For the purpose of our analysis, DI was categorized into quintiles, based on the distribution of deprivation in the tricounty area. </t>
  </si>
  <si>
    <t>Reitzel index</t>
  </si>
  <si>
    <t xml:space="preserve">Five widely-used tract-level Census variables were selected to represent different aspects of patients’ neighborhood SES (e.g., education, employment status, poverty): the percentage of the total population 25 years or older with less than high school/GED degree, the percentage of residents ≥16 years old who were unemployed, the percentages of households with income below the poverty level in 1999, the percentage of single parent households, and the percentage of households with no vehicle available for use. A summing z-score is computed of these area-level variables and dividing by five. Higher scores indicated greater neighborhood disadvantage (i.e., deprivation). </t>
  </si>
  <si>
    <t>Palmer index</t>
  </si>
  <si>
    <t xml:space="preserve">6 variables: Median household income; median housing value; percentage of households receiving interest, dividend, or net rental income; percentage of adults 25 years or older that have completed college; percentage of employed persons aged 16 years or older that are in occupations classified as managerial, executive, or professional specialty; and percentage of families with children that are not headed by a single female. Their factor loadings were used to weight the variables and sum them for an overall neighborhood SES score, with higher scores signifying higher neighborhood SES. </t>
  </si>
  <si>
    <t>Dubowitz index</t>
  </si>
  <si>
    <t xml:space="preserve"> (1) percent of adults older than 25 with less than a high school education; (2) percent male unemployment; (3) percent of households with income below the poverty line; (4) percent of households receiving public assistance; (5) percent of households with children that are headed only by a female; and (6) median household income. The variables were then transformed so that higher values corresponded to higher NSES. Second, the six individual items were summed and standardized to create an NSES scale with mean of zero and a standard deviation of one. Thus, an index score greater than zero denotes a tract with SES above the sample average.</t>
  </si>
  <si>
    <t>Coogan index</t>
  </si>
  <si>
    <t>The variables selected were median household income; median housing value; percent of households receiving interest, dividend or net rental income; percent of adults aged ≥25 years that have completed college; percent of employed persons aged ≥16 years that are in occupations classified as managerial, executive, or professional specialty; and percent of families with children that are not headed by single female. Regression coefficients from the factor analysis were used to weight the variables that contributed to a combined neighborhood SES score. The score was divided into quintiles, with the lowest quintile representing lowest neighborhood SES and the highest quintile representing highest neighborhood SES.</t>
  </si>
  <si>
    <t>Mojica index</t>
  </si>
  <si>
    <t>Neighborhood measures obtained from the 2000 U.S. Census were percentage of recent immigrants (year of entry: 1995 to March 2000); percentage of limited English proficiency (speak English “well, not well, or not at all”); median household income; and percentage neighborhood deprivation. The neighborhood deprivation summary measure (index/scale) was created by calculating the average percentages of population ≥ 25 years of age without a high school diploma, population receiving public assistance, households with children headed by females, and male population aged 16 and over who are unemployed.</t>
  </si>
  <si>
    <t xml:space="preserve">An index that incorporates 2000 Census (for cases diagnosed in 2005) and 2006–2010 American Community Survey data (for cases diagnosed after 2005) on education, occupation, unemployment, household income, poverty, rent, and house values. </t>
  </si>
  <si>
    <t>Johnson index</t>
  </si>
  <si>
    <t xml:space="preserve">Using eight variables obtained from census data, the factor analysis resulted in three latent variables: economic deprivation (percent households below the poverty level, percent households with a female head of house with children, percent households on public assistance), educational attainment (percent individuals with a high school degree or lower),  and elderly concentration. The three latent variables representing social and demographic attributes of census tracts were classified into four categories based on the quartile distribution (percent 65 or older and percent female widows). </t>
  </si>
  <si>
    <t>Wheeler index</t>
  </si>
  <si>
    <t>Geographic Level</t>
  </si>
  <si>
    <t>Cohort/Population</t>
  </si>
  <si>
    <t>Cancer Site(s)</t>
  </si>
  <si>
    <t>Incidence Outcomes Studied</t>
  </si>
  <si>
    <t>Individual Level Factor (non-SES)</t>
  </si>
  <si>
    <t xml:space="preserve">Individual Factor(s) Adjusted for SES </t>
  </si>
  <si>
    <t>Summary of Findings</t>
  </si>
  <si>
    <t>Summarized By</t>
  </si>
  <si>
    <t>Questions/Concerns</t>
  </si>
  <si>
    <t>Census tract</t>
  </si>
  <si>
    <t>n/a</t>
  </si>
  <si>
    <t>California</t>
  </si>
  <si>
    <t>Census block group</t>
  </si>
  <si>
    <t>Breast</t>
  </si>
  <si>
    <t>Postmenopausal breast cancer risk</t>
  </si>
  <si>
    <t>BMI, weight gain since age 21, education, age, BC risk factors (hormone replacement therapy use, family hx, alcohol, smoking, physical activity, mammography hx, GYN hx), neighborhood obesogenic factors (urban environment, unhealthy food, mixed-land development, parks)</t>
  </si>
  <si>
    <t>Breast cancer risk</t>
  </si>
  <si>
    <t>Melanoma</t>
  </si>
  <si>
    <t>Melanoma incidence</t>
  </si>
  <si>
    <t>Age</t>
  </si>
  <si>
    <t>Lung</t>
  </si>
  <si>
    <t xml:space="preserve">Incidence of non-small-cell lung cancer </t>
  </si>
  <si>
    <t>Census tract &amp; block group</t>
  </si>
  <si>
    <t xml:space="preserve">Incidence of five major cancer: breast, prostate, cervical, lung and colorectal cancer; </t>
  </si>
  <si>
    <t>Lymphoid cancers</t>
  </si>
  <si>
    <t xml:space="preserve">Lymphoid malignancies incidence rate; </t>
  </si>
  <si>
    <t>Incidence trends in oropharyngeal 
cancer between 1988-2002</t>
  </si>
  <si>
    <t>Higher incidence of head and neck cancers among Vietnamese American men in California</t>
  </si>
  <si>
    <t>Head &amp; neck</t>
  </si>
  <si>
    <t>Incidence of head and neck cancers</t>
  </si>
  <si>
    <t>Breast cancer incidence</t>
  </si>
  <si>
    <t>Cervical cancer incidence</t>
  </si>
  <si>
    <t>Colorectal cancer incidence</t>
  </si>
  <si>
    <t>Liver</t>
  </si>
  <si>
    <t>Liver cancer incidence</t>
  </si>
  <si>
    <t>Thyroid</t>
  </si>
  <si>
    <t>Thyroid cancer incidence</t>
  </si>
  <si>
    <t>Washington</t>
  </si>
  <si>
    <t>Marital status, age, sex</t>
  </si>
  <si>
    <t>Race, Education, Income</t>
  </si>
  <si>
    <t>Multiple: CA, FL, LA, NJ, NC, PA, GA, MI</t>
  </si>
  <si>
    <t>Prostate</t>
  </si>
  <si>
    <t>Prostate cancer incidence</t>
  </si>
  <si>
    <t>Age, marital status, fam hx of prostate cancer, hx of diabetes, smoking status, BMI, overall health status, alcohol consumption</t>
  </si>
  <si>
    <t>Education</t>
  </si>
  <si>
    <t xml:space="preserve">Lung cancer incidence </t>
  </si>
  <si>
    <t>N=231,205 lung cancer cases from CCR, 1988-1992, 1998-2002, 2008-2012</t>
  </si>
  <si>
    <t>Lung cancer incidence trends</t>
  </si>
  <si>
    <t>Louisiana</t>
  </si>
  <si>
    <t>Age, sex</t>
  </si>
  <si>
    <t>Race</t>
  </si>
  <si>
    <t>Multiple: NY, CA, IL, GA, NJ, VA, MA, Washington DC</t>
  </si>
  <si>
    <t>Census Tract</t>
  </si>
  <si>
    <t>Census Block Group</t>
  </si>
  <si>
    <t>Risk/incidence</t>
  </si>
  <si>
    <t>Screening</t>
  </si>
  <si>
    <t>Stage/Diagnosis</t>
  </si>
  <si>
    <t>Treatment</t>
  </si>
  <si>
    <t>Survival/Mortality</t>
  </si>
  <si>
    <t>CRC</t>
  </si>
  <si>
    <t>Colonoscopy screening</t>
  </si>
  <si>
    <t>↑ SES ↑Screening</t>
  </si>
  <si>
    <t>YY; checked by KS</t>
  </si>
  <si>
    <t>Virginia</t>
  </si>
  <si>
    <t>Age, gender</t>
  </si>
  <si>
    <t>SDI cold spots were less likely to receive colon cancer screening, while SDI cold-spot patients were more likely to receive cervical cancer screening.</t>
  </si>
  <si>
    <t>Multiple: MN &amp; WI</t>
  </si>
  <si>
    <t>Age, gender, tobacco use</t>
  </si>
  <si>
    <t>Race/ethnicity</t>
  </si>
  <si>
    <t>census block group</t>
  </si>
  <si>
    <t>de novo metastatic breast cancer by subtype</t>
  </si>
  <si>
    <t>Molecular subtype, age, year of dx, marital status at dx, LN involvement, tumor size, grade, histology, insurance status</t>
  </si>
  <si>
    <t>cervical</t>
  </si>
  <si>
    <t>census tract</t>
  </si>
  <si>
    <t>N=37,695 Hispanic women diagnosed from 1988 to 2005 with invasive breast cancer from the California Cancer Registry</t>
  </si>
  <si>
    <t>U.S.</t>
  </si>
  <si>
    <t>Pennsylvania</t>
  </si>
  <si>
    <t>Illinois</t>
  </si>
  <si>
    <t>Ovarian</t>
  </si>
  <si>
    <t xml:space="preserve">Late-stage breast cancer diagnosis; </t>
  </si>
  <si>
    <t xml:space="preserve">California </t>
  </si>
  <si>
    <t xml:space="preserve">Late-stage colorectal cancer diagnosis; </t>
  </si>
  <si>
    <t>Breast cancer treatment;</t>
  </si>
  <si>
    <t>Lymphoblastic and acute myeloid leukemia</t>
  </si>
  <si>
    <t xml:space="preserve">disparities in chemotherapy and hematopoietic cell transplantation utilization; </t>
  </si>
  <si>
    <t>Michigan</t>
  </si>
  <si>
    <t xml:space="preserve">Metastatic breast cancer survival; </t>
  </si>
  <si>
    <t>Testicular</t>
  </si>
  <si>
    <t>Age at dx, marital status, year of dx, time to tx</t>
  </si>
  <si>
    <t xml:space="preserve">Breast cancer survival; </t>
  </si>
  <si>
    <t xml:space="preserve">Prostate cancer survival; </t>
  </si>
  <si>
    <t>Contribution of the neighborhood environment and obesity to breast cancer
survival: the California Breast Cancer Survivorship Consortium</t>
  </si>
  <si>
    <t xml:space="preserve">Thyroid cancer survival; </t>
  </si>
  <si>
    <t xml:space="preserve">Lung, Liver, Kidney, CRC, Prostate, Breast cancer survival; </t>
  </si>
  <si>
    <t>N=33,146 Hispanic individuals diagnosed with CRC from 1988 through 2010</t>
  </si>
  <si>
    <t>Colorectal cancer mortality;</t>
  </si>
  <si>
    <t>Breast cancer survival;</t>
  </si>
  <si>
    <t xml:space="preserve">Head and neck cancer survival; </t>
  </si>
  <si>
    <t>California (SF bay area)</t>
  </si>
  <si>
    <t>large B-cell lymphoma</t>
  </si>
  <si>
    <t xml:space="preserve">Mortality after larger B-cell lymphoma; </t>
  </si>
  <si>
    <t>N=4,345 women diagnosed with breast cancer (1995-2008) from two population-based studies</t>
  </si>
  <si>
    <t xml:space="preserve">All cancer except nonmelanoma skin cancer </t>
  </si>
  <si>
    <t>Cancer in general</t>
  </si>
  <si>
    <t>Missouri</t>
  </si>
  <si>
    <t>6 US states (California, Florida, Louisiana, New Jersey, North Carolina, and Pennsylvania) or 2 metropolitan areas (Atlanta, Georgia; Detroit, Michigan)</t>
  </si>
  <si>
    <t>colorectal cancer suivival</t>
  </si>
  <si>
    <t>Texas and Louisiana</t>
  </si>
  <si>
    <t>Georgia</t>
  </si>
  <si>
    <t>Early stage non-small cell lung cancer survival</t>
  </si>
  <si>
    <t>Screening Outcomes Studied</t>
  </si>
  <si>
    <t>Diagnosis/Staging Outcomes Studied</t>
  </si>
  <si>
    <t>Treatment Outcomes Studied</t>
  </si>
  <si>
    <t>Survival/Mortality Outcomes Studied</t>
  </si>
  <si>
    <t>Individual Findings - Incidence</t>
  </si>
  <si>
    <t>Individual Findings - Screening</t>
  </si>
  <si>
    <t>Individual Findings - Diagnosis/Stage</t>
  </si>
  <si>
    <t>Individual Findings - Treatment</t>
  </si>
  <si>
    <t>Individual Findings - Mortality</t>
  </si>
  <si>
    <t>Testicular cancer survival;</t>
  </si>
  <si>
    <t>Ovarian cancer survival</t>
  </si>
  <si>
    <t>head and neck cancer survival;</t>
  </si>
  <si>
    <t>Breast cancer survival</t>
  </si>
  <si>
    <t>Hodgkin lymphoma survival</t>
  </si>
  <si>
    <t>Lymphoma</t>
  </si>
  <si>
    <t>Checking Complete</t>
  </si>
  <si>
    <t>Papers Analyzing at Census Tract Level</t>
  </si>
  <si>
    <t>Papers Analyzing at Census Block Group Level</t>
  </si>
  <si>
    <t>Papers Focusing on Incidence/Risk</t>
  </si>
  <si>
    <t>Papers Focusing on Screening</t>
  </si>
  <si>
    <t>Papers Focusing on Stage/Diagnosis</t>
  </si>
  <si>
    <t>Papers Focusing on Treatment</t>
  </si>
  <si>
    <t>Papers Focusing on Survival/Mortality</t>
  </si>
  <si>
    <t>Papers Focusing on General Cancer</t>
  </si>
  <si>
    <t>Papers Focusing on Breast Cancer</t>
  </si>
  <si>
    <t>Papers Focusing on Melanoma</t>
  </si>
  <si>
    <t>Papers Focusing on Lung Cancer</t>
  </si>
  <si>
    <t>Papers Focusing on Thyroid Cancer</t>
  </si>
  <si>
    <t>Papers Focusing on Liver Cancer</t>
  </si>
  <si>
    <t>Papers Focusing on Prostate Cancer</t>
  </si>
  <si>
    <t>Papers Focusing on Testicular Cancer</t>
  </si>
  <si>
    <t>Papers Focusing on Lymphoid Cancers</t>
  </si>
  <si>
    <t>Papers Focusing on Head &amp; Neck Cancers</t>
  </si>
  <si>
    <t>material deprivation index</t>
  </si>
  <si>
    <t>Concentrated disadvantage was defined as the percentage of families in the census tract with incomes below the poverty line, and percentage of persons in the tract who are unemployed. Z-scores were calculated for each variable and were averaged with equal weighting to create index.</t>
  </si>
  <si>
    <t>↑ SES ↑ Survival</t>
  </si>
  <si>
    <t>Lower SES associated with worse tumor/disease characteristics</t>
  </si>
  <si>
    <t>Ovarian cancer treatment: 
1) Debulking surgery
2) Any surgery
3) Multi-agent chemotherapy 
4) Any chemotherapy</t>
  </si>
  <si>
    <t>Age, stage at diagnosis, tumor grade, and year of diagnosis</t>
  </si>
  <si>
    <t>Age, dx year, tumor characteristics, treatment</t>
  </si>
  <si>
    <t>Concentrated disadvantage was associated with greater odds of late-stage BC diagnosis</t>
  </si>
  <si>
    <t xml:space="preserve"> lower neighborhood SES was associated with increased cancer mortality</t>
  </si>
  <si>
    <t>Receipt of definitive treatment (surgery or radiation) for prostate cancer</t>
  </si>
  <si>
    <t>Breast cancer tumor expression (HR+/HER2-, HR+/HER2+, HR-/HER2+, triple negative)</t>
  </si>
  <si>
    <t xml:space="preserve">age, sex, tumor grade, </t>
  </si>
  <si>
    <t>Receipt of surgery for NSC lung cancer</t>
  </si>
  <si>
    <t>Age, years of follow-up, health behaviors (smoking, BMI, physical activity, TV watching, western diet, energy consumption), marital status</t>
  </si>
  <si>
    <t>Age, life expectancy, PSA, Gleason, stage, marital status</t>
  </si>
  <si>
    <t>Different models adjusted for: Type of treatment, age, sex, CRC site, stage, grade, BMI, comorbidity, physical activity, smoking, alcohol consumption, Mediterranean dietary pattern, self-rated health conditions, marital status</t>
  </si>
  <si>
    <t>Age, tumor size, lymph node positivity, hormone receptor status, tumor grade, comorbidity</t>
  </si>
  <si>
    <t xml:space="preserve">Age at dx, marital status, tumor characteristics (stage, grade, tumor subtype), comorbidity, treatments, alcohol use, smoking </t>
  </si>
  <si>
    <t>Race, type of insurance</t>
  </si>
  <si>
    <t>Race, insurance status</t>
  </si>
  <si>
    <t>1) Receipt of adjuvant chemotherapy for BC
2) Time to adjuvant chemotherapy for BC</t>
  </si>
  <si>
    <t>cancer mortality</t>
  </si>
  <si>
    <t>Sex, marital status, family history of cancer</t>
  </si>
  <si>
    <t xml:space="preserve">Age, marital status, fam hx of cancer, BMI, smoking, physical activity, self-reported health status, vitamin/mineral use, menopausal hormone use (women only), alcohol intake, diet (red meat, white meat, fruit, vegetables), </t>
  </si>
  <si>
    <t>Location</t>
  </si>
  <si>
    <t>1) Prostate Cancer Stage (localized vs. nonlocalized); 
2) Low vs. high grade (gleason 6 or below vs. 7 or greater); 
3) Aggressiveness (Aggressive = stage 3/4 + grade 7+)</t>
  </si>
  <si>
    <t>Age, year of diagnosis</t>
  </si>
  <si>
    <t>No association between neighborhood deprivation and stage of disease</t>
  </si>
  <si>
    <t>No association between SES and survival</t>
  </si>
  <si>
    <t>No significant association</t>
  </si>
  <si>
    <t>No association between neighborhood deprivation and cancer survival</t>
  </si>
  <si>
    <t>Breast, prostate, colorectal, or lung cancer survival</t>
  </si>
  <si>
    <t>Age, sex, smoking status, cancer site, cancer stage, treatment approach (single modality vs. multiple modalities)</t>
  </si>
  <si>
    <t>Lung cancer survival;</t>
  </si>
  <si>
    <t>Higher mortality was independently associated with living in lower SES neighborhoods for Chinese American females</t>
  </si>
  <si>
    <t>age at dx, year of dx</t>
  </si>
  <si>
    <t xml:space="preserve">Breast cancer stage at diagnosis; (local vs. regional/ distant) </t>
  </si>
  <si>
    <t>↑ SES ↓ Advanced-stage diagnosis</t>
  </si>
  <si>
    <t>Base model:  age at dx, study eligibility, tumor characteristics (node involvement, histology, histologic grade, ERPR status), treatment (type of sugery, radiation, chemo), subsequent primary tumors (1st and 2nd),  days between dx and first subsequent tumor, days between dx date and first and second subsequent tumors, AJCC stage
1) Reproductive factor model: Base + benign breast disease, years since last full-term pregnancy, pre-dx hormonal contraception use, pre-dx hormone therapy use
2) Marital status model:  Base + marital status
3) Behavioral factors model: Base +  alcohol intake, pre-dx BMI, physical activity
4) Hospital characteristics model: Base + % white cancer patients at hospital, % cancer patients in hospital in highest SES quintile</t>
  </si>
  <si>
    <t>Breast, prostate, cervical, lung, CRC</t>
  </si>
  <si>
    <t>Age, dx year, marital status, tumor subtype, clinical variables (stage, grade, histology, node status)</t>
  </si>
  <si>
    <t>Breast cancer hormone receptor status</t>
  </si>
  <si>
    <t>See Models</t>
  </si>
  <si>
    <t>Base model: age at dx, study, race/ethnicity, AJCC stage, clustering by block group
Fully Adjusted Model: Base + grade, ERPR status, marital status, education, hx of benign breast disease, years since last full-term pregnancy, pre-dx use of oral contraception, pre-dx menopausal hormone therapy use, alcohol intake, pre-dx BMI, surgery type, chemo, 1st subsequent primary tumor, 2nd subsequent primary tumor, race/ethnicity, physical activity, NSES, % foreign-born, % non-single family units, Restaurant Environment Index, Retao; Food Environment Index, pop density, traffic density, % residents in BG who travel &gt;60min to work, # parks w/in 1,600m of residence, # recreational facilities withing 1,600m of residence</t>
  </si>
  <si>
    <t>Model 0: age and study
Model 1: 0 + fam hx of brca, benign breast disease, age at menarche, parity, breast feeding, age at 1st full-term birth, meno status, meno hormonal therapy use, BMI, alcohol intake
Model 2: 1 + urban environment
Model 3: 1 + mixed-land use factors
Model 4: 1 + pop density, % foreign born</t>
  </si>
  <si>
    <t>No association</t>
  </si>
  <si>
    <t>Model 0: age, sex
Model 1: 0 + race/ethnicity, marital status
Model 2: 1 + individual education and household income</t>
  </si>
  <si>
    <t>Cancer incidence including breast cancer, prostate cancer, coloretal cancer, other</t>
  </si>
  <si>
    <t>One model: Age, education, marital status, family history of prostate cancer, history of diabetes, smoking,
perceived health status, BMI, alcohol</t>
  </si>
  <si>
    <t>Model 1: Age, sex
Model 2: CDI
Model 3: race &amp; CDI</t>
  </si>
  <si>
    <t>Model 1: Age, time period (2-year intervals)
Model 2: 1+ parity, age at first birth
Model 3: 2 +  individual SES (education), lactation, age at menarche, fam hx of bc, oral birth control use, age at menopause, menopausal female hormone use; body mass index; vigorous exercise; alcohol consumption; geographic region; and mammography use within the previous 2 years</t>
  </si>
  <si>
    <t>Diagnosis of hormone receptor positive (ER+) vs. negative (ER-) breast cancer</t>
  </si>
  <si>
    <t>Age, gender, race, and ethnicity</t>
  </si>
  <si>
    <t>Wheeler indices</t>
  </si>
  <si>
    <t>5 Different SES indices created based on weighted quantile sum regression (4 where variable weights based on association with outcome were generated; 2 based on census tract and 2 based on block group geography; 1 unweighted). Variables included in the creation of the indices included: Median household income, Per capita income, Percent of households not on public assistance, Percent of families with children under 18 not in poverty, Percent of population ≥25 years with a bachelor's degree, Percent owner occupied housing , Percent not vacant housing units, Median gross rent, Percent of households with mortgages, Percent of population that is white, Gini index of income equality, Percent of population not in poverty, Percent population ≥1 years in same house as 1 year ago, Percent population 50–74 years in same house as 1 year ago, Percent of people with health insurance, Percent not Hispanic or Latino population , Percent of households not in poverty, Age dependency index, Average household size</t>
  </si>
  <si>
    <t>Model 1: Unadjusted
Model 2: Age, stage at dx, grade
Model 3: 2+ year of dx
Model 4: 3 + concentrated affluence
Model 5: 4+ concentrated disadvantage
Model 6: Model 5, nested by census tract
Model 7: Multilevel model nested by CT for each tx outcome, adjusted by outcome-specific covariates significant in each final multivariable logical regression model</t>
  </si>
  <si>
    <t>Neighborhood-level concentrated affluence but not disadvantage plays a role in receipt of chemotherapy, but not in receipt of surgery</t>
  </si>
  <si>
    <t>Stage, surgery, nSES, tumor size, HR status, marital status, nodal status, grade, hospital SES composition, neighborhood racial/ethnic composition, chemotherapy, hospital racial/ethnic composition, health insurance, hospital insurance composition, year of dx</t>
  </si>
  <si>
    <t>nSES is a contributing factor in racial/ethnic disparities in cancer survival</t>
  </si>
  <si>
    <t>Cancer Type:
Model 1: age and year
Model 2: age and nSES
Survival:
Model 1: Year of dx, age, mar stat
Model 2: 1 + tumor subtype
Model 3: 1 + stage, grade, histology
Model 4: 1 + nSES and insurance
Model 5: 4 + tumor subtype, stage, grade, histology</t>
  </si>
  <si>
    <t>nSES does not account for disparities in tumor type (hormone receptor status)</t>
  </si>
  <si>
    <t>Age, gender, race, and ethnicity, tobacco use</t>
  </si>
  <si>
    <t>Adjusted for age</t>
  </si>
  <si>
    <t>Localized vs regional/distant stage of BrCa at diagnosis</t>
  </si>
  <si>
    <t>Molecular subtype, age, year of dx, race/ethnicity, marital status at dx, ER/PR status, LN involvement, tumor size, grade, histology, SES, insurance status</t>
  </si>
  <si>
    <t>Race/ethnicity, nSES, age at dx, marital status, year of dx, time to tx</t>
  </si>
  <si>
    <t>Overall: ↑ SES ↑ Survival</t>
  </si>
  <si>
    <t>AYAs from low/middle SES had lower testicular cancer survival than AYAs from high SES, regardless of race/ethnicity and histology (seminoma vs. nonseminoma)</t>
  </si>
  <si>
    <t>Adjusted for age and race</t>
  </si>
  <si>
    <t>1) Age
2) 1+ tumor characteristics, dx year
3) 2+treatment
4) 3+concentrated affluence
5) 3+concentrated disadvantage
6) 3+concentrated affluence, concentrated disadvantage</t>
  </si>
  <si>
    <t>Age, year of dx</t>
  </si>
  <si>
    <t>race/ethnicity</t>
  </si>
  <si>
    <t>Model 1: Age, year of dx, race/ethnicity
Model 2: Age, year of dx, race/ethnicity, concentrated immigration, concentrated disadvantage</t>
  </si>
  <si>
    <t>↑ SES ↓ Late-stage breast cancer diagnosis</t>
  </si>
  <si>
    <t>Education, household income (among women followed during 2003-2011)</t>
  </si>
  <si>
    <t>Model 1: Age, years if f/u
Model 2: 1+ education, marital status
Model 3: 2+ cigarette smoking, BMI, physical activity, tv watching, western diet, energy consumption</t>
  </si>
  <si>
    <t>1) unadjusted
2) Marital status, age, life expectancy, PSA, gleason, stage
3) 2+education, employment, income, nSES</t>
  </si>
  <si>
    <t>↑ SES  ↑ Definitive Treatment</t>
  </si>
  <si>
    <t>SES presented in quartiles; highest SES significant: OR 1.57 (1.01, 2.42)</t>
  </si>
  <si>
    <t xml:space="preserve">Men living in neighborhoods with higher SES were more likely to receive definitive prostate cancer treatment (surgery or radiation) </t>
  </si>
  <si>
    <t>Nativity, SES, hispanic enclave, age at diagnosis, marital status, insurance status, brca subtype, year of diagnosis, tumor size (continuous), lymph node (yes/no), and first course of treatment (surgery, chemotherapy, and
radiation therapy)</t>
  </si>
  <si>
    <t xml:space="preserve"> insurance status</t>
  </si>
  <si>
    <t>Nativity, age at diagnosis, marital status, brca subtype, year of diagnosis, tumor size (continuous), lymph node (yes/no), and first course of treatment (surgery, chemotherapy,
radiation therapy)</t>
  </si>
  <si>
    <t xml:space="preserve">White: ↑ SES ↑ Surgery 
Black: ↑ SES ↑ Surgery </t>
  </si>
  <si>
    <t>Lian et al. 2014</t>
  </si>
  <si>
    <t>Survival only: Age, race, marital status, health insurance coverage, tumor stage, tumor grade, comorbidity, hormone
therapy, trastuzumab therapy, chemotherapy, radiotherapy, type of surgery, alcohol use, and smoking status</t>
  </si>
  <si>
    <t>Model 1: race, age, tumor size, node status, hormone receptor status, grade, CCI)
Model 2: race, deprivation, insurance
Model 3: Models 1+2</t>
  </si>
  <si>
    <t>Model 1: age, sex, race/ethnicity, marital status, fam hx, nSES
Model 2: 1+education, income</t>
  </si>
  <si>
    <t>People living in lower SES neighborhoods are more likely to die from cancer, even after controlling for individual-level factors</t>
  </si>
  <si>
    <t>age, education, race/ethnicity, marital status, family
history of cancer (for cancer mortality only), body mass index,  smoking , vigorous physical activity, self-reported health status, vitamin or mineral use, menopausal hormone use (for women only), total energy intake,  alcohol intake, intakes of red meat, white meat, fruits, and
vegetables</t>
  </si>
  <si>
    <t>Warren Anderson et al. 2018</t>
  </si>
  <si>
    <t>Enrollment source, race, education, income, marital status, insurance status, smoking status, alcohol intake, diet quality, physical activity, and sedentary time</t>
  </si>
  <si>
    <t>Enrollment source, marital status, smoking status, alcohol intake, diet quality, physical activity, and sedentary time</t>
  </si>
  <si>
    <t>Males: nonsignificant trend ↑ SES ↑ Survival (p-trend=.02)</t>
  </si>
  <si>
    <t>Age, sex, marital status, insurance status, % limited English proficiency, % recent immigrants, % neighborhood deprivation, median household income, race/ethnicity</t>
  </si>
  <si>
    <t>Age, sex, race/ethnicity, income, smoking, cancer site, stage, tratment approach</t>
  </si>
  <si>
    <t>Nativity, marital status, health insurance, nSES, ethnic enclave, care at NCI-designated cancer center, stage, histology, age at dx, year of dx, urbanicity, surgery type, radiation</t>
  </si>
  <si>
    <t>Health insurance</t>
  </si>
  <si>
    <t>Nativity, marital status,  care at NCI-designated cancer center, stage, histology, age at dx, year of dx, urbanicity, surgery type, radiation</t>
  </si>
  <si>
    <t>Age at diagnosis, year of diagnosis, either neighborhood
SES</t>
  </si>
  <si>
    <t>Base model showed an association between SES and survival but association was attenuated when additional clinical/SES variables were introduced</t>
  </si>
  <si>
    <t>Age, year of dx, immigrant status, marital status at dx, cancer stage, histology, ER status, tumor grade</t>
  </si>
  <si>
    <t>For foreign-born and US-born Japanese women, higher nSES is associated with breast cancer survival. No associations were found for other subsets of the Asian population (Chinese, Filipina, Korean, SA, Vietnamese)</t>
  </si>
  <si>
    <t>Year of dx, stage at dx, grade, receptor status</t>
  </si>
  <si>
    <t>Treatment: Year of dx, stage at dx, grade, receptor status, race/ethnicity
Survival: Age at dx, year of dx, race/ethnicity, 1st course surgical/radiation treatment (lumpectomy +/- radiation, mastectomy +/- radiation, no surgery), chemotherapygrade, tumor size, node involvement, metastasis</t>
  </si>
  <si>
    <t>Base: age at diagnosis, year of diagnosis, CCR region, tumor characteristics (histology, grade, ER/PR status, nodal involvement, tumor size), and subsequent tumors
Model 1: Base + chemotherapy, radiation and surgery
Model 2: 1 + parity, marital status, smoking status, alcohol intake, BMI
Model 3: 2 +  hypertension and diabetes
Model 4: 3 + hospital SES</t>
  </si>
  <si>
    <t>age at diagnosis, year of diagnosis, CCR region, tumor characteristics (histology, grade, ER/PR status, nodal involvement, tumor size), subsequent tumors, chemotherapy, radiation, surgery, parity, marital status, smoking status, alcohol intake, BMI, hypertension, diabetes</t>
  </si>
  <si>
    <t>Lymphoid</t>
  </si>
  <si>
    <t>Head &amp; Neck</t>
  </si>
  <si>
    <t>Renal</t>
  </si>
  <si>
    <t>General cancer/Unspecified</t>
  </si>
  <si>
    <t>Base: age, marital status at dx
Model 1: base +  stage, clustered by census block, subtype (low-risk, endocrine positive; higher risk, endocrine positive; HER2-positive, endocrine negative; triple negative, unclassified), tumor size, lymph node involvement, grade 
Model 2: 1+ surgery, radiation therapy, endocrine therapy, type of chemotherapy
Model 3: 2+ Charlson Comorbidity Index</t>
  </si>
  <si>
    <t>age, marital status, stage, subtype, tumor size, lymph node involvement, grade, surgery, radiation therapy, endocrine therapy, type of chemotherapy, CCI</t>
  </si>
  <si>
    <t>Age, nativity, year of dx, tumor size, histology, grade, HR status, node involvement, site/location, NCI-designated cancer center, hospital size, percentage of cancer patients in hospital who are highest SES, percentage of cancer patients in hospital who are API, nSES, ethnic enclave</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</si>
  <si>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clustering by block group, education, parity, smoking, alcohol consumption, hypertension, diabetes, race/ethnicity.</t>
  </si>
  <si>
    <t>Race/ethnicity, education</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</si>
  <si>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parity, smoking, alcohol consumption, hypertension, diabetes</t>
  </si>
  <si>
    <t>SES is associated with breast cancer-specific mortality for Non-Latina Whites. NLWs in the two lowest SES quintiles had significantly higher risk of mortality.</t>
  </si>
  <si>
    <t>Age, sex, marital status, year of dx, stage, histology, sugery, radiation, chemo</t>
  </si>
  <si>
    <t>Age, sex, marital status, year of dx, stage, histology, sugery, radiation, chemo, SES, enclave</t>
  </si>
  <si>
    <t>year of dx, age at dx, sex, nativity, grade, tumor size, 1st course tx (surg, chemo,rrad)</t>
  </si>
  <si>
    <t>cervical cancer stage at diagnosis (stage I vs. stage II-IV)</t>
  </si>
  <si>
    <t>African Americans whose nSES is inconsistent with individual-level education (i.e., high ses/low education and low ses/high education) have lower Bca survival</t>
  </si>
  <si>
    <t>Higher SES associated with overall CRC survival for hispanics. Stratified analyses found that this association persists for Hispanics with localized/regional disease but there is an inconsistent association for those with metastatic disease. Higher SES also associated with better survival for US-born Hispanics, but no association was found for foreign-born Hispanics.</t>
  </si>
  <si>
    <t>N=2,234 AA and white women diagnosed with invasive, nonmetastatic breast cancer between 1996-2005</t>
  </si>
  <si>
    <t>N=33,625 AA women participating in the Black Women's Health Study 1995-2011</t>
  </si>
  <si>
    <t>N=54,736 participants in the VITamins And Lifestyle (VITAL) Study (2000–2002); n=27,213 women and n=27,523 men</t>
  </si>
  <si>
    <t>N=233,205 men and 176,570 women recruited to NIH-AARP Diet &amp; Health Study 1995–1996. Deaths  were identified through December 2005</t>
  </si>
  <si>
    <t>N=77,896 white and African American participants recruited to the Southern Community Cohort Study 2002-2009 (N=31,454 males and N=46442 females)</t>
  </si>
  <si>
    <t>N=55,896 women from Black Women's Health Study 1995-2007 (followed through 2009)</t>
  </si>
  <si>
    <t>N=35,134 Hispanic breast cancer cases from CCR diagnosed 1988-2004</t>
  </si>
  <si>
    <t>N=48,247 women from Multi-Ethnic Cohort (MEC) 1993-2010</t>
  </si>
  <si>
    <t>N=6,268 de novo metastatic and N=118,817 stage I-III breast cancer cases from the CCR diagnosed  2005-2011</t>
  </si>
  <si>
    <t>N=42,714 breast cancer cases from the Illinois State Cancer Registry diagnosed between 1994 and 2003</t>
  </si>
  <si>
    <t>N=16,380 Hispanic female breast cancer patients from the CCR diagnosed 2005–2010</t>
  </si>
  <si>
    <t>N=3,312 women diagnosed with non-metastatic breast cancer 1999 to 2010</t>
  </si>
  <si>
    <t>4,369 female breast cancer patients diagnosed 1995-2008 in the Neighborhood and Breast Cancer (NABC) study</t>
  </si>
  <si>
    <t>N=29,626 Hispanic and 99,862 NHW female invasive breast cancer cases from the CCR diagnosed 2004-2014</t>
  </si>
  <si>
    <t>N=20,747 Asian women with invasive breast cancer from the CCR diganosed 1988-2005</t>
  </si>
  <si>
    <t>N=19,906 AYA breast cancers from the CCR diagnosed 1992-2009</t>
  </si>
  <si>
    <t>N=75,631 lung cancer cases from CCR diagnosed 2008-2012</t>
  </si>
  <si>
    <t>N=8,322 non-small cell lung cancer patients from Georgia Comprehensive Cancer
Registry 2000-2009</t>
  </si>
  <si>
    <t>N=2,217,949 CRC cases from LA tumor registry diagnosed 2008-2012</t>
  </si>
  <si>
    <t>N=205,755 patients from any of 78 Allina Health facilities 2010-2014</t>
  </si>
  <si>
    <t>N=169,963 Asian and NHW CRC cases from CCR 1990-2004</t>
  </si>
  <si>
    <t>N=7,024 primary CRC cases identified through The NIH-AARP Diet and Health Study is a prospective cohort study (followed 1995-2004)</t>
  </si>
  <si>
    <t>N = 36,030 CRC patients from CCR diagnosed 2005-2007</t>
  </si>
  <si>
    <t>N=581 women diagnosed with epithelial ovarian cancer in Cook County, Illinois 1994-1998</t>
  </si>
  <si>
    <t>N=2,766 NHW and NHB ovarian cancer cases diagnosed 1995–2009 in Cook County, Illinois</t>
  </si>
  <si>
    <t>N=2,432 NHB and NHW women diagnosed with ovarian cancer in Cook County, Illinois 1998-2007</t>
  </si>
  <si>
    <t>N=39,034 thyroid cancer patients (n=8,739 males and n=30,295 females) from CCR diagnosed 1988-2009</t>
  </si>
  <si>
    <t>N=2,216 male and 1,616 female Chinese American lung cancer patients from CCR diagnosed  2000-2010</t>
  </si>
  <si>
    <t>N=279,941 Caucasian and AA males from NIH-AARP Diet &amp; Health Study, recruited 1995-1996</t>
  </si>
  <si>
    <t>N=2,194 men with prostate adenocarcinoma in the Philadelphia Area Prostate Cancer
Access Study diagnosed 2012-2014</t>
  </si>
  <si>
    <t>N=5,136 AA and 16,672 Caucasian prostate cancer patients from Philadelphia 5-county region diagnosed 1995-2007</t>
  </si>
  <si>
    <t>N=60,756 participants in the VITamins And Lifestyle (VITAL) Study, baselined 2000-2002</t>
  </si>
  <si>
    <t>N=877,662 cancer patients (n=264,681 breast, n=270,101 prostate, n=94297 male lung, n=86,763 female lung, n= 83,444 male CRC, and n=78,376 female CRC) from CCR diagnosed 2000-2013</t>
  </si>
  <si>
    <t>Colon,  cervical, and prostate cancer screening</t>
  </si>
  <si>
    <t>N=152,962 patients seen at 12 practices in the VA Ambulatory Care Outcomes Research Network 2012-2014</t>
  </si>
  <si>
    <t>N=14,249 AYAs with testicular cancer from CCR diagnosed 1988-2010</t>
  </si>
  <si>
    <t>N=1,151 patients with squamos cell cancer of the head &amp; neck seen at the University of Texas MD Anderson Cancer Center, enrolled 1996-2009</t>
  </si>
  <si>
    <t>N=2,838 breast cancer cases from San Francisco Bay Area BC Study and Northern California BC Family Registry diagnosed 1999-2009 and N=3,117 population-based controls</t>
  </si>
  <si>
    <t>N=14,886 NHW males and N=10,185 NHW females diagnosed 1998-2002; N=20,446 NHW  males and N=12,809 NHW females diagnosed 2008-2012 from CCR</t>
  </si>
  <si>
    <t>N=74,179 lung cancer cases from California Cancer Registry (CCR) diagnosed 1998-2002</t>
  </si>
  <si>
    <t>Women residing in low SES/more ethnic areas were more likely than women in high SES/less ethnic areas to receive breast conserving surgery with no radiation (versus breast conserving surgery with radiation)</t>
  </si>
  <si>
    <t>nSES is a factor in BrCa mortality disparities for Hispanic vs. NHW women</t>
  </si>
  <si>
    <t>N=376,158 mixed cancer cases from CCR diagnosed 1998-2002</t>
  </si>
  <si>
    <t>N=8,995 breast cancer cases in the California Breast Cancer Survivorship Consortium diagnosed 1994-2007</t>
  </si>
  <si>
    <t xml:space="preserve">N=9,372 women with breast cancer from CCR diagnosed 1993-2007 </t>
  </si>
  <si>
    <t>N= 6,262 women with invasive breast cancer from CCR diagnosed 2004-2007</t>
  </si>
  <si>
    <t>N=20,987 Asian Americans with stage 0 to II breast cancer from CCR diagnosed 1990-2007</t>
  </si>
  <si>
    <t>N=14,280 Hispanic patients with non-small-cell lung cancer (NSCLC) from CCR diagnosed 1998-2007</t>
  </si>
  <si>
    <t xml:space="preserve"> N=7,958 Hispanic women with invasive cervical cancer from CCR diagnosed 1994-2009</t>
  </si>
  <si>
    <t>N=16,827 AYAs with thyroid cancer from CCR diagnosed 1998-2010</t>
  </si>
  <si>
    <t>N = 1,800 prostate cancer cases from CCR diagnosed 1997-2003</t>
  </si>
  <si>
    <t>N=35,427 Hispanic men diagnosed with invasive prostate cancer from CCR diagnosed 1995-2008</t>
  </si>
  <si>
    <t>N=1,245,215 (n=266,439 lung, n=32,571 liver, n=62,371 kidney, n=213,274 CRC, n=357,078 prostate, n=313,482 breast) cancer cases from SEER-18, diagnosed 2002-2008</t>
  </si>
  <si>
    <t>N=33,032 Diffuse large B-cell lymphoma patients from CCR diagnosed 1988-2009</t>
  </si>
  <si>
    <t>N=13,250 leukemia cases (n=3,221 ALL; n=10,029 AML) from CCR diagnosed 2003-2012</t>
  </si>
  <si>
    <t>N=9,353 AYA hodgkin lymphoma cases from CCR diagnosed 1988-2011</t>
  </si>
  <si>
    <t>N=53,544 head &amp; neck cancer cases from CCR diagnosed 1988-2007</t>
  </si>
  <si>
    <t>Impact of Treatment and Insurance on Socioeconomic Disparities in Survival
after Adolescent and Young Adult Hodgkin Lymphoma: A Population-Based Study</t>
  </si>
  <si>
    <t>Age, sex, dx year, marital status, stage at dx, grade, surgery (y/n), radiotherapy (y/n), chemotherapy (y/n)</t>
  </si>
  <si>
    <t>Age, sex, dx year, marital status, stage at dx, grade, surgery (y/n), radiotherapy (y/n), chemotherapy (y/n), race (in the model looking at both APIs and NHWs), university teaching hospital (y/n), nSES</t>
  </si>
  <si>
    <t>Base model: Age race/ethnicity, study location
Model 2: Base + 1st subsequent tumor, grade
Model 3: 2 + BMI, smoking, physical activity
Model 4: 3 + restaurant environment index
Model 5: 4 + retail food environment index</t>
  </si>
  <si>
    <t>Age, 1st subsequent tumor, grade, BMI, smoking, physical activity</t>
  </si>
  <si>
    <t>Race, education</t>
  </si>
  <si>
    <t>Lower SES associated with prostate cancer-specific mortality</t>
  </si>
  <si>
    <t>N=929 male and N=755 female gastric cancer cases from CCR diagnosed 1988-2004</t>
  </si>
  <si>
    <t xml:space="preserve">Treatment of early-stage breast cancer (breast conserving surgery with radiation vs. BCS without radiation; mastectomy vs. BCS with radiation) </t>
  </si>
  <si>
    <t>For Hispanic women:
↑ SES ↓ later stage (stage II-IV) disease</t>
  </si>
  <si>
    <t>Hispanic women living in low SES neighborhoods were more likely to be diagnosed with later stage (II-IV) cervical cancer</t>
  </si>
  <si>
    <t>Age, sex, marital status, distance to nearest transplant center, dx year, cytogenetics (unfavorable, favorable)</t>
  </si>
  <si>
    <t>Age, sex, marital status, distance to nearest transplant center, dx year, cytogenetics (unfavorable, favorable), race/ethnicity, nSES</t>
  </si>
  <si>
    <t>Q1 = lowest SES; Q5 = Ref
ALL Chemotherapy:
Q1 (lowest SES) RR 0.95 (0.90-0.99)
Q2 RR 0.92 (0.87-0.97)
AML Chemotherapy: 
Q1 RR 0.89 (0.84-0.94)
Q2  RR 0.89 (0.85-0.93)
Q3 RR 0.91 (0.87-0.95)
Q4 RR 0.91 (0.87-0.95)
ALL HCT:
Q1 RR 0.63 (0.47-0.84)
Q2 RR 0.71 (0.54-0.94)
Q3 RR 0.69 (0.53-0.91)
AML HCT:
Q1 RR 0.52 (0.43-0.64)
Q2 RR 0.60 (0.51-0.71)
Q3 RR 0.73 (0.63-0.85)
Q4 RR 0.85 (0.75-0.97)</t>
  </si>
  <si>
    <t>Lower SES associated with lower utilization of both chemotherapy and hematopoietic cell transplantation for both acute lymphoblastic leukemia and acute myeloid leukemia</t>
  </si>
  <si>
    <t>With NHW/high SES as ref: NHB/low SES: HR 2.13 (1.47, 3.09)</t>
  </si>
  <si>
    <t>Non-hispanic African American women living in low SES neighborhoods had worse survival than non-Hispanic white women living in high SES neighborhoods. No significant differences were found between NHW women living in high SES neighborhoods and any other racial/SES groups (e.g., NHW/low SES, NHB/high SES, Hispanic/either SES, API/either SES, other)</t>
  </si>
  <si>
    <t>Sex, age at dx, marital status, histology, stage at dx, year of dx, tumor size, tumor extension, lymph node dissection, subsequent cancer, total thyroidectomy, radioactive iodine, hormone therapy</t>
  </si>
  <si>
    <t>Sex, age at dx, marital status, histology, stage at dx, year of dx, tumor size, tumor extension, lymph node dissection, subsequent cancer, total thyroidectomy, radioactive iodine, hormone therapy, race/ethnicity, urbanization level</t>
  </si>
  <si>
    <t>Male AYAs living in low SES neighborhoods had worse survival outcomes. No significant association was found between SES and survival for female AYAs</t>
  </si>
  <si>
    <t>Sex, age at dx, year of dx, marital status, B symptoms, histology, stage at dx, combined modality therapy, subsequent cancer</t>
  </si>
  <si>
    <t>Race/ethnicity, health insurance</t>
  </si>
  <si>
    <t>Sex, age at dx, year of dx, marital status, B symptoms, histology, stage at dx, combined modality therapy, subsequent cancer, race/ethnicity, SES, health insurance, urbanization level, care rec'd at NCI-designated cancer center</t>
  </si>
  <si>
    <t>Across stage, living in a low SES neighborhood was associated with worse survival. When split into low stage (stages I/II) and high stage (stages III/IV), the association between SES and survival was only apparent for those diagnosed at a lower stage.</t>
  </si>
  <si>
    <t>Stage, age, sex, surgery, radiation</t>
  </si>
  <si>
    <t>Generally, mortality risk increased for lower SES individuals.</t>
  </si>
  <si>
    <t>Age, dx year, marital status, grade, surgery, radiotherapy, hormone therapy</t>
  </si>
  <si>
    <t>Age, dx year, marital status, grade, surgery, radiotherapy, hormone therapy, SES</t>
  </si>
  <si>
    <t>Age at diagnosis, marital status, diagnostic period, “B” symptoms, nodal status, chemotherapy, radiation therapy, sex</t>
  </si>
  <si>
    <t>Age at diagnosis, marital status, diagnostic period, “B” symptoms, nodal status, chemotherapy, radiation therapy, sex, race/ethnicity, SES, urbanicity, NCI-designated hospital</t>
  </si>
  <si>
    <t>Neighborhood SES may account for racial disparities in survival after ovarian cancer.</t>
  </si>
  <si>
    <t>Regardless of ethnic enclave residence, lower neighborhood SES was associated with worse survival outcomes</t>
  </si>
  <si>
    <t>Patients living in low SES neighborhoods had worse survival after large B-cell lymphoma</t>
  </si>
  <si>
    <t>Compared to women living in the highest SES neighborhoods, those in lower SES neighborhoods had a greater risk of triple negative and  HR-/HER2+ relative to HR+/ HER2- breast cancer. Risk of death from BC increased as SES decreased.</t>
  </si>
  <si>
    <t>Treatment received among adolescent and young adult (AYA) with breast cancer varied by race/ethnicity and neighborhood SES; AYAs who resided in higher SES neighborhoods had better survival</t>
  </si>
  <si>
    <t>As economic deprivation increased, the odds of receiving surgery decreased. After adjusting for surgery, SES had no association with survival</t>
  </si>
  <si>
    <t xml:space="preserve">High SES was associated with localized cancer and higher BrCa survival </t>
  </si>
  <si>
    <t>Higher neighborhood SES was not associated with whether breast cancer patients received chemotherapy, but was associated with a shorter length of time between diagnosis and receipt of chemotherapy</t>
  </si>
  <si>
    <t>Those living in higher SES neighborhoods were more likely to undergo colonoscopy screening</t>
  </si>
  <si>
    <t>Higher SES was generally associated with more favorable tumor characteristics, such as aggressiveness and Gleason score</t>
  </si>
  <si>
    <t>Higher SES was associated with lower mortality across race and specifically for APIs, for all HNC subtypes. Survival time was generally higher for those living in higher SES neighborhoods, across race and gender.</t>
  </si>
  <si>
    <t>Summary 
Tallies</t>
  </si>
  <si>
    <t>Stage at melanoma diagnosis,  tumor thickness at diagnosis</t>
  </si>
  <si>
    <t>Total number of indices</t>
  </si>
  <si>
    <t>Concentrated affluence</t>
  </si>
  <si>
    <t>Area affluence was constructed using three census variables: percent of families with incomes above $75,000 (2000 Census period) or $50,000 (1990 Census period); percent of adults with college educations; and the percent of the civilian labor force employed in professional/managerial occupations.  The affluence variables were then summed with equal weighting and standardized to create the final  affluence index. Higher scores represented greater concentrated affluence, and the index was modeled as a continuous variable.</t>
  </si>
  <si>
    <t>Concentrated Affluence</t>
  </si>
  <si>
    <t>Concentrated disadvantage (6 variables)</t>
  </si>
  <si>
    <t>Concentrated disadvantage (2 variables)</t>
  </si>
  <si>
    <t>Concentrated disadvantage (6 variables) and concentrated affluence</t>
  </si>
  <si>
    <t>Intersection of Race/Ethnicity and Socioeconomic Status in Mortality After Breast Cancer</t>
  </si>
  <si>
    <t>Cancer mortality</t>
  </si>
  <si>
    <t>Cauciasians living in less deprived neighborhoods had lower risk of being diagnosed with prostate cancer in general, while no association was found for African Americans. No association between neighborhood deprivation and incidence of advanced prostate cancer was found for Caucasians or African Americans.</t>
  </si>
  <si>
    <t>Advanced prostate cancer</t>
  </si>
  <si>
    <t>Colon cancer: ↑ SES ↑ Screening
Cervical cancer: ↓ SES ↑Screening
Prostate cancer: No association</t>
  </si>
  <si>
    <r>
      <rPr>
        <b/>
        <sz val="11"/>
        <rFont val="Calibri"/>
        <family val="2"/>
        <scheme val="minor"/>
      </rPr>
      <t xml:space="preserve">All p's&lt;.05
Lung
</t>
    </r>
    <r>
      <rPr>
        <sz val="11"/>
        <rFont val="Calibri"/>
        <family val="2"/>
        <scheme val="minor"/>
      </rPr>
      <t>NHW: Q1 (lowest SES) Relative HR 15.3; Q5 22.4
NHB: Q1 14.2; Q5 19.5
API: Q1 19.4; Q5 22.0
Hispanic: Q1 14.8; Q5 22.3
Liver
NHW: Q1 13.7; Q5 20.9
NHB: Q1 11.5; Q5 29.0
API: Q1 17.0; Q5 33.8
Hispanic: Q1 16.6; Q5 25.8
Kidney
NHW: Q1 68.5; Q5 76.6
CRC
NHW: Q1 61.4; Q5 68.2
NHB: Q1 56.4; Q5 63.7
API: Q1 60.9; Q5 74.0
Hispanic: Q1 62.8; Q5 66.5
Breast
NHW: Q1 62.6; Q5 91.6
NHB: Q1 75.5; Q5 84.8
API: Q1 85.5; Q5 93.1
Hispanic: Q1 84.5; Q5 89.5
Prostate
NHW: Q1 91.1; Q5 95.7
NHB: Q1 90.4; Q5 95.2</t>
    </r>
  </si>
  <si>
    <t>Anal</t>
  </si>
  <si>
    <t>Gastric</t>
  </si>
  <si>
    <t>Cervical</t>
  </si>
  <si>
    <t>Breast, prostate, colorectal, lung</t>
  </si>
  <si>
    <t>CRC, cervical, Prostate</t>
  </si>
  <si>
    <t>General, breast, prostate, lung, CRC, other</t>
  </si>
  <si>
    <t>Head &amp; neck, anus,  cervix</t>
  </si>
  <si>
    <t>Lung, liver, kidney, CRC, prostate, breast</t>
  </si>
  <si>
    <t>Papers Focusing on Anal Cancers</t>
  </si>
  <si>
    <t>Papers Focusing on Gastric Cancers</t>
  </si>
  <si>
    <t>Papers Focusing on Cervical Cancers</t>
  </si>
  <si>
    <t>Papers Focusing on Ovarian Cancers</t>
  </si>
  <si>
    <t>Papers Focusing on Renal Cancers</t>
  </si>
  <si>
    <t>No association found between SES and breast cancer survival.</t>
  </si>
  <si>
    <t>Age, time period, parity, age at first birth, lactation, age at menarche, fam hx of brca, oral birth control use, age at menopause, menopausal female hormone use, body mass index, vigorous exercise, alcohol consumption, mammography use within the previous 2 years</t>
  </si>
  <si>
    <t>Stage, surgery, tumor size, HR status, marital status, nodal status, grade, chemotherapy, year of dx</t>
  </si>
  <si>
    <t>Immigrant status</t>
  </si>
  <si>
    <t>Age, year of dx, marital status at dx, cancer stage, histology, ER status, tumor grade</t>
  </si>
  <si>
    <t xml:space="preserve"> Race/ethnicity, health insurance status</t>
  </si>
  <si>
    <t>Age, sex, marital status</t>
  </si>
  <si>
    <t>Age, fam hx of brca, benign breast disease, age at menarche, parity, breast feeding, age at 1st full-term birth, meno status, meno hormonal therapy use, BMI, alcohol intake</t>
  </si>
  <si>
    <t>Race/ethnicity; education</t>
  </si>
  <si>
    <t>Age, family history of breast cancer, age at menarche, age at first live birth, number of children, hormone replacement therapy, ever
had mammography, alcohol use, physical activity, baseline BMI and adult weight change</t>
  </si>
  <si>
    <t xml:space="preserve">Race/ethnicity, education </t>
  </si>
  <si>
    <t>Race/ethnicity, immigrant status</t>
  </si>
  <si>
    <t>Age, year of dx, tumor size, histology, grade, HR status, node involvement, site/location</t>
  </si>
  <si>
    <t>Education, employment, income</t>
  </si>
  <si>
    <t>Race, age, and diagnosis year</t>
  </si>
  <si>
    <t>Education, race/ethnicity</t>
  </si>
  <si>
    <t>Nativity</t>
  </si>
  <si>
    <t>Year of diagnosis, age at diagnosis, sex, nativity, tumor grade, tumor size, and first course of treatment (surgery, chemotherapy, and radiotherapy), nSES, hispanic enclave; clustering effect by block group</t>
  </si>
  <si>
    <t>Race, education, income</t>
  </si>
  <si>
    <t>Race, education, income, insurance status</t>
  </si>
  <si>
    <t>Race, income</t>
  </si>
  <si>
    <t>SURGERY: age, sex, grade, random census tract effect, place of residence, education, elderly concentration
SURVIVAL: place of residence, educational attainment, elderly concentration, deprivation, age, sex, tumor grade, random census tract effect, and surgery.</t>
  </si>
  <si>
    <t>nSES had no impact on hormone receptor status in Hispanic BrCa patients, but nSES and health insurance together accounted for mortality disparities</t>
  </si>
  <si>
    <t>Compared Q1 (lowest SES) to Q5 (highest SES; ref)
Q1 HR 1.37 (1.14, 1.65)</t>
  </si>
  <si>
    <t>For Asian American women, higher SES was associated with better breast cancer survival. This association persisted when controlling for individual education, reproductive factors, marital status, behavioral factors, and characteristics of the treating hospital</t>
  </si>
  <si>
    <t>Cancer Survival</t>
  </si>
  <si>
    <t>Q4 (highest SES) = ref
Q3 HR 1.29 (1.04-1.60)
Q2 HR 1.29 (1.04-1.60)
Q1 HR 1.35 (1.09-1.67)
p=.01</t>
  </si>
  <si>
    <t>For males, there is a suggestion that living in higher deprived neighborhoods is associated with cancer survival</t>
  </si>
  <si>
    <t>When accounting for individual health and behavioral factors, association between nSES and CRC survival is lost</t>
  </si>
  <si>
    <r>
      <t xml:space="preserve">*Low SES = Q1-3
*High SES = Q4-5
</t>
    </r>
    <r>
      <rPr>
        <b/>
        <sz val="11"/>
        <color theme="1"/>
        <rFont val="Calibri"/>
        <family val="2"/>
        <scheme val="minor"/>
      </rPr>
      <t>OVERALL SURVIVAL</t>
    </r>
    <r>
      <rPr>
        <sz val="11"/>
        <color theme="1"/>
        <rFont val="Calibri"/>
        <family val="2"/>
        <scheme val="minor"/>
      </rPr>
      <t xml:space="preserve">
</t>
    </r>
    <r>
      <rPr>
        <b/>
        <u/>
        <sz val="11"/>
        <color theme="1"/>
        <rFont val="Calibri"/>
        <family val="2"/>
        <scheme val="minor"/>
      </rPr>
      <t>Subtypes, across race</t>
    </r>
    <r>
      <rPr>
        <sz val="11"/>
        <color theme="1"/>
        <rFont val="Calibri"/>
        <family val="2"/>
        <scheme val="minor"/>
      </rPr>
      <t xml:space="preserve">:
</t>
    </r>
    <r>
      <rPr>
        <b/>
        <sz val="11"/>
        <color theme="1"/>
        <rFont val="Calibri"/>
        <family val="2"/>
        <scheme val="minor"/>
      </rPr>
      <t>Oral</t>
    </r>
    <r>
      <rPr>
        <sz val="11"/>
        <color theme="1"/>
        <rFont val="Calibri"/>
        <family val="2"/>
        <scheme val="minor"/>
      </rPr>
      <t xml:space="preserve">: Low SES HR 1.07 (1.01-1.14) 
</t>
    </r>
    <r>
      <rPr>
        <b/>
        <sz val="11"/>
        <color theme="1"/>
        <rFont val="Calibri"/>
        <family val="2"/>
        <scheme val="minor"/>
      </rPr>
      <t>Oropharynx</t>
    </r>
    <r>
      <rPr>
        <sz val="11"/>
        <color theme="1"/>
        <rFont val="Calibri"/>
        <family val="2"/>
        <scheme val="minor"/>
      </rPr>
      <t xml:space="preserve">: Low SES HR 1.34 (1.25-1.43) 
</t>
    </r>
    <r>
      <rPr>
        <b/>
        <sz val="11"/>
        <color theme="1"/>
        <rFont val="Calibri"/>
        <family val="2"/>
        <scheme val="minor"/>
      </rPr>
      <t>Hypopharynx/larynx</t>
    </r>
    <r>
      <rPr>
        <sz val="11"/>
        <color theme="1"/>
        <rFont val="Calibri"/>
        <family val="2"/>
        <scheme val="minor"/>
      </rPr>
      <t xml:space="preserve">: Low SES HR 1.22 (1.15-1.29) 
</t>
    </r>
    <r>
      <rPr>
        <b/>
        <sz val="11"/>
        <color theme="1"/>
        <rFont val="Calibri"/>
        <family val="2"/>
        <scheme val="minor"/>
      </rPr>
      <t>Nasopharynx</t>
    </r>
    <r>
      <rPr>
        <sz val="11"/>
        <color theme="1"/>
        <rFont val="Calibri"/>
        <family val="2"/>
        <scheme val="minor"/>
      </rPr>
      <t xml:space="preserve">: Low SES HR 1.31 (1.18-1.47)
</t>
    </r>
    <r>
      <rPr>
        <b/>
        <u/>
        <sz val="11"/>
        <color theme="1"/>
        <rFont val="Calibri"/>
        <family val="2"/>
        <scheme val="minor"/>
      </rPr>
      <t>APIs only, across subtypes</t>
    </r>
    <r>
      <rPr>
        <sz val="11"/>
        <color theme="1"/>
        <rFont val="Calibri"/>
        <family val="2"/>
        <scheme val="minor"/>
      </rPr>
      <t>: Low SES HR 1.26 (1.08-1.48)</t>
    </r>
  </si>
  <si>
    <t>Females:
↑ SES ↑ Survival
Males: No association</t>
  </si>
  <si>
    <t>Females
Q5 (highest SES) = ref
Q4-3 nonsignificant
Q2 HR 1.22 (1.01-1.47); p&lt;.05
Q1 HR 1.38 (1.10-1.72); p&lt;.05</t>
  </si>
  <si>
    <t xml:space="preserve"> ↑ SES ↑ Survival</t>
  </si>
  <si>
    <t>Across dx year, stage, dx age, marital status:
Q5 (highest SES) = ref
Q4 HR 1.07 (1.02-1.13)
Q3 HR 1.12 (1.06-1.18)
Q2 HR 1.23 (1.16-1.30)
Q1 HR 1.24 (1.16-1.32); p-trend &lt;.01</t>
  </si>
  <si>
    <t>↑ SES  ↑ Survival</t>
  </si>
  <si>
    <t>SES presented in tertiles
High SES = ref
Middle SES HR 1.40 (1.06–1.84); p&lt;.05
Low SES HR 1.71 (1.29–2.25); p&lt;.05</t>
  </si>
  <si>
    <t>Males: 
High SES (Q3-5) = ref
Low SES (Q1-2) HR 3.11 (1.28–7.56)</t>
  </si>
  <si>
    <t>Across gender: no association 
AYA men: ↑ SES ↑ Survival
AYA women: no association</t>
  </si>
  <si>
    <t>After controlling for individual-level sociodemographic factors, no association was found between SES and breast cancer survival</t>
  </si>
  <si>
    <t>Non-metastatic invasive breast cancer survival</t>
  </si>
  <si>
    <t>cancer survival in general</t>
  </si>
  <si>
    <t>For Hispanics, nativity is more of a factor in cancer survival than SES</t>
  </si>
  <si>
    <t>Non-small-cell lung cancer survival</t>
  </si>
  <si>
    <t>Surgery: White
Q1 (highest SES) = ref
Q2 AOR 0.85 (0.73-0.98)
Q3 nonsignificant
Q4 AOR 0.72 (0.58-0.89)
Surgery: Black
Q1 (highest SES) = ref
Q2 AOR 0.54 (0.32–0.91)
Q3 AOR 0.47 (0.29–0.75)
Q4 AOR 0.51 (0.32–0.82)</t>
  </si>
  <si>
    <t>Japanese women: 
Q3-5 (high SES) = ref
Q1-2 HR 1.5 (1.2, 1.9)</t>
  </si>
  <si>
    <t>Across enclaves: 
High SES = ref
Low SES HR 1.13 (1.05-1.22)</t>
  </si>
  <si>
    <t>Adjustment for any Individual Level Factor</t>
  </si>
  <si>
    <t>Relevant Statistics for Significant Incidence Associations</t>
  </si>
  <si>
    <t>Relevant Statistics for Significant Screening Associations</t>
  </si>
  <si>
    <t>Relevant Statistics for Significant Diagnosis/Stage Associations</t>
  </si>
  <si>
    <t>Relevant Statistics for Significant Treatment Associations</t>
  </si>
  <si>
    <t>Relevant Statistics for Significant Survival/Mortality Associations</t>
  </si>
  <si>
    <t>Additional Notes</t>
  </si>
  <si>
    <r>
      <rPr>
        <b/>
        <sz val="11"/>
        <color theme="1"/>
        <rFont val="Calibri"/>
        <family val="2"/>
        <scheme val="minor"/>
      </rPr>
      <t>Triple negative</t>
    </r>
    <r>
      <rPr>
        <sz val="11"/>
        <color theme="1"/>
        <rFont val="Calibri"/>
        <family val="2"/>
        <scheme val="minor"/>
      </rPr>
      <t xml:space="preserve">; p-trend &lt;.05
Q5 (highest SES) = ref
Q4 OR 1.32 (1.06–1.64)
Q3 OR 1.39 (1.12-1.72)
Q2 OR 1.40 (1.12–1.74)
Q1 OR 1.42 (1.13–1.79)
</t>
    </r>
    <r>
      <rPr>
        <b/>
        <sz val="11"/>
        <color theme="1"/>
        <rFont val="Calibri"/>
        <family val="2"/>
        <scheme val="minor"/>
      </rPr>
      <t>HR-/HER2+</t>
    </r>
    <r>
      <rPr>
        <sz val="11"/>
        <color theme="1"/>
        <rFont val="Calibri"/>
        <family val="2"/>
        <scheme val="minor"/>
      </rPr>
      <t>; p-trend &lt;.05
Q5 (highest SES) = ref
Q4-2 nonsignificant
Q1 OR 1.43 (1.07–1.92)</t>
    </r>
  </si>
  <si>
    <t>Survival: 
Q5 (highest SES) = Ref
Q4 nonsignificant 
Q3 HR 1.10 (1.01-1.21)
Q2 HR 1.19 (1.09-1.30)
Q1 HR 1.31 (1.20-1.43)</t>
  </si>
  <si>
    <t>Distant vs. local:
Q5 (highest SES) = Ref
Q4 nonsignificant 
Q3 OR 1.11 (1.03-1.20)
Q2 OR 1.21 (1.12-1.30)
Q1 OR 1.34 (1.24-1.45)</t>
  </si>
  <si>
    <t>INCIDENCE (2008-2012)
Males (2008-2012)
Q1 (lowest) Rate 33.0 (31.4-34.7) 
Q2 Rate 37.1 (35.9-38.3) 
Q3 Rate 42.7 (41.6-43.9) 
Q4 (highest) Rate 51.2 (50.1-52.3) 
Females (2008-2012)
Q1 (lowest) Rate 19.6 (18.3-20.9)
Q2 Rate 22.0 (21.0-22.9)
Q3 Rate 25.5 (24.7-26.4)
Q4 (highest) Rate 31.5 (30.6-32.4)</t>
  </si>
  <si>
    <r>
      <rPr>
        <u/>
        <sz val="11"/>
        <rFont val="Calibri"/>
        <family val="2"/>
        <scheme val="minor"/>
      </rPr>
      <t>DISEASE STAGE</t>
    </r>
    <r>
      <rPr>
        <sz val="11"/>
        <rFont val="Calibri"/>
        <family val="2"/>
        <scheme val="minor"/>
      </rPr>
      <t xml:space="preserve">
</t>
    </r>
    <r>
      <rPr>
        <b/>
        <sz val="11"/>
        <rFont val="Calibri"/>
        <family val="2"/>
        <scheme val="minor"/>
      </rPr>
      <t>Males – Localized</t>
    </r>
    <r>
      <rPr>
        <sz val="11"/>
        <rFont val="Calibri"/>
        <family val="2"/>
        <scheme val="minor"/>
      </rPr>
      <t xml:space="preserve">
Q1 (lowest) Rate 24.2 (22.8-25.7)
Q2 Rate 28.9 (27.8-29.9)
Q3 Rate 34.8 (33.8-35.9) 
Q4 (highest) 43.6 (42.6-44.7)
</t>
    </r>
    <r>
      <rPr>
        <b/>
        <sz val="11"/>
        <rFont val="Calibri"/>
        <family val="2"/>
        <scheme val="minor"/>
      </rPr>
      <t>Males – Distant</t>
    </r>
    <r>
      <rPr>
        <sz val="11"/>
        <rFont val="Calibri"/>
        <family val="2"/>
        <scheme val="minor"/>
      </rPr>
      <t xml:space="preserve">
Q1 (lowest) Rate 2.99 (2.5-3.5)
Q4 (highest) 1.95 (1.7-2.2)
</t>
    </r>
    <r>
      <rPr>
        <b/>
        <sz val="11"/>
        <rFont val="Calibri"/>
        <family val="2"/>
        <scheme val="minor"/>
      </rPr>
      <t>Females – Localized</t>
    </r>
    <r>
      <rPr>
        <sz val="11"/>
        <rFont val="Calibri"/>
        <family val="2"/>
        <scheme val="minor"/>
      </rPr>
      <t xml:space="preserve">
Q1 (lowest) Rate 16.3 (15.1-17.5)
Q3 Rate 22.1 (21.3-22.9)
Q4 (highest) 28.1 (27.3-29.0)
</t>
    </r>
    <r>
      <rPr>
        <u/>
        <sz val="11"/>
        <rFont val="Calibri"/>
        <family val="2"/>
        <scheme val="minor"/>
      </rPr>
      <t>TUMOR THICKNESS</t>
    </r>
    <r>
      <rPr>
        <sz val="11"/>
        <rFont val="Calibri"/>
        <family val="2"/>
        <scheme val="minor"/>
      </rPr>
      <t xml:space="preserve">
</t>
    </r>
    <r>
      <rPr>
        <b/>
        <sz val="11"/>
        <rFont val="Calibri"/>
        <family val="2"/>
        <scheme val="minor"/>
      </rPr>
      <t>Tumors &lt; 1mm – Males</t>
    </r>
    <r>
      <rPr>
        <sz val="11"/>
        <rFont val="Calibri"/>
        <family val="2"/>
        <scheme val="minor"/>
      </rPr>
      <t xml:space="preserve">
Q1 (lowest) Rate 16.0 (14.9-17.2)
Q2 Rate 19.9 (19.0120.7)
Q3 Rate 24.8 (23.9-25.6)
Q4 (highest) Rate 31.9 (31.1-32.8)
</t>
    </r>
    <r>
      <rPr>
        <b/>
        <sz val="11"/>
        <rFont val="Calibri"/>
        <family val="2"/>
        <scheme val="minor"/>
      </rPr>
      <t>Tumors 1.01-2mm – Males</t>
    </r>
    <r>
      <rPr>
        <sz val="11"/>
        <rFont val="Calibri"/>
        <family val="2"/>
        <scheme val="minor"/>
      </rPr>
      <t xml:space="preserve">
Q1 (lowest) Rate 4.7 (4.1-5.4)
Q2 Rate 5.6 (5.2-6.1)
Q3 Rate 6.3 (5.9-6.7)
Q4 (highest) Rate 7.7 (7.3-8.1)
</t>
    </r>
    <r>
      <rPr>
        <b/>
        <sz val="11"/>
        <rFont val="Calibri"/>
        <family val="2"/>
        <scheme val="minor"/>
      </rPr>
      <t>Tumors &lt; 1mm – Females</t>
    </r>
    <r>
      <rPr>
        <sz val="11"/>
        <rFont val="Calibri"/>
        <family val="2"/>
        <scheme val="minor"/>
      </rPr>
      <t xml:space="preserve">
Q1 Rate 11.2 (10.2-12.2)
Q2 Rate 13.1 (12.4-13.9)
Q3 Rate 16.9 (16.2-17.6)
Q4 (highest) 22.6 (21.9-23.4)</t>
    </r>
  </si>
  <si>
    <t>1) All-cause mortality used as a surrogate for ovarian cancer survival since most people dx'd with OvCa die of the disease. 
2) Disease characteristics and treatment were also reported in unadjusted analyses. They are not summarized here.</t>
  </si>
  <si>
    <t>When affluence was introduced into model, HR for NHB decreased from 1.47 (1.28-1.68) to 1.37 (1.18-1.58). When disadvantage was introduced, HR dropped to 1.28 (1.08-1.52).</t>
  </si>
  <si>
    <r>
      <rPr>
        <b/>
        <sz val="11"/>
        <color theme="1"/>
        <rFont val="Calibri"/>
        <family val="2"/>
        <scheme val="minor"/>
      </rPr>
      <t>Lumpectomy w/o radiation</t>
    </r>
    <r>
      <rPr>
        <sz val="11"/>
        <color theme="1"/>
        <rFont val="Calibri"/>
        <family val="2"/>
        <scheme val="minor"/>
      </rPr>
      <t xml:space="preserve">: 
Highest SES = ref
Lower-middle OR 1.20 (1.03–1.40) 
Lowest OR 1.24 (1.04–1.47)
</t>
    </r>
    <r>
      <rPr>
        <b/>
        <sz val="11"/>
        <color theme="1"/>
        <rFont val="Calibri"/>
        <family val="2"/>
        <scheme val="minor"/>
      </rPr>
      <t>Mastectomy:</t>
    </r>
    <r>
      <rPr>
        <sz val="11"/>
        <color theme="1"/>
        <rFont val="Calibri"/>
        <family val="2"/>
        <scheme val="minor"/>
      </rPr>
      <t xml:space="preserve"> 
Highest SES = ref
Higher-middle OR 0.88 (0.80–0.97)
</t>
    </r>
    <r>
      <rPr>
        <b/>
        <sz val="11"/>
        <color theme="1"/>
        <rFont val="Calibri"/>
        <family val="2"/>
        <scheme val="minor"/>
      </rPr>
      <t xml:space="preserve">Chemo: </t>
    </r>
    <r>
      <rPr>
        <sz val="11"/>
        <color theme="1"/>
        <rFont val="Calibri"/>
        <family val="2"/>
        <scheme val="minor"/>
      </rPr>
      <t xml:space="preserve">
Highest SES = ref
Lower-middle OR 0.88 (0.78–0.99)
Lowest OR 0.77 (0.67–0.88)</t>
    </r>
  </si>
  <si>
    <r>
      <rPr>
        <b/>
        <sz val="11"/>
        <color theme="1"/>
        <rFont val="Calibri"/>
        <family val="2"/>
        <scheme val="minor"/>
      </rPr>
      <t>Survival:</t>
    </r>
    <r>
      <rPr>
        <sz val="11"/>
        <color theme="1"/>
        <rFont val="Calibri"/>
        <family val="2"/>
        <scheme val="minor"/>
      </rPr>
      <t xml:space="preserve">
Highest SES = ref
Higher-middle HR 1.14 (1.03–1.26)
Middle HR 1.19 (1.07–1.33)
Lower-middle HR 1.36 (1.22–1.52)
Lowest HR 1.29 (1.14–1.45)
All p&lt;.05</t>
    </r>
  </si>
  <si>
    <t>CRC: 0.89 (0.83–0.95)
Cervical: 1.18 (1.11–1.24) (p&lt;.05)</t>
  </si>
  <si>
    <r>
      <rPr>
        <b/>
        <sz val="11"/>
        <color theme="1"/>
        <rFont val="Calibri"/>
        <family val="2"/>
        <scheme val="minor"/>
      </rPr>
      <t>Males – 1998-2002</t>
    </r>
    <r>
      <rPr>
        <sz val="11"/>
        <color theme="1"/>
        <rFont val="Calibri"/>
        <family val="2"/>
        <scheme val="minor"/>
      </rPr>
      <t xml:space="preserve">
Q1 (lowest) IR 2.04 (1.78–2.32)
Q2 IR 1.97 (1.74–2.21)
Q3 IR 2.15 (1.93–2.40)
Q4 IR 3.01 (2.74–3.29)
Q5 IR 3.54 (3.25–3.84)
</t>
    </r>
    <r>
      <rPr>
        <b/>
        <sz val="11"/>
        <color theme="1"/>
        <rFont val="Calibri"/>
        <family val="2"/>
        <scheme val="minor"/>
      </rPr>
      <t>Females – 1998-2002</t>
    </r>
    <r>
      <rPr>
        <sz val="11"/>
        <color theme="1"/>
        <rFont val="Calibri"/>
        <family val="2"/>
        <scheme val="minor"/>
      </rPr>
      <t xml:space="preserve">
Q1 (lowest) IR 7.21 (6.76–7.69)
Q2 IR 7.08 (6.67–7.50)
Q3 IR 8.44 (8.00–8.89)
Q4 IR 9.14 (8.69–9.60)
Q5 IR 10.04 (9.56–10.53)</t>
    </r>
  </si>
  <si>
    <t>(OR for best fit model presented below)
High SES OR 1.172 (1.15, 1.19)</t>
  </si>
  <si>
    <t>[Adjusted ORs presented below; Q5 (high SES) = ref]
Q1 AOR 1.29 (1.03, 1.63)</t>
  </si>
  <si>
    <r>
      <t xml:space="preserve">[Prevalence differences reported below for higher vs. lower SES]
</t>
    </r>
    <r>
      <rPr>
        <b/>
        <sz val="11"/>
        <color theme="1"/>
        <rFont val="Calibri"/>
        <family val="2"/>
        <scheme val="minor"/>
      </rPr>
      <t>Disadvantage – Higher grade; p=.03</t>
    </r>
    <r>
      <rPr>
        <sz val="11"/>
        <color theme="1"/>
        <rFont val="Calibri"/>
        <family val="2"/>
        <scheme val="minor"/>
      </rPr>
      <t xml:space="preserve">
PD 0.16 (0.03, 0.27)
</t>
    </r>
    <r>
      <rPr>
        <b/>
        <sz val="11"/>
        <color theme="1"/>
        <rFont val="Calibri"/>
        <family val="2"/>
        <scheme val="minor"/>
      </rPr>
      <t>Disadvantage – Surgical debulking; p=.05</t>
    </r>
    <r>
      <rPr>
        <sz val="11"/>
        <color theme="1"/>
        <rFont val="Calibri"/>
        <family val="2"/>
        <scheme val="minor"/>
      </rPr>
      <t xml:space="preserve">
PD 0.17 (0.01, 0.31)
</t>
    </r>
    <r>
      <rPr>
        <b/>
        <sz val="11"/>
        <color theme="1"/>
        <rFont val="Calibri"/>
        <family val="2"/>
        <scheme val="minor"/>
      </rPr>
      <t>Affluence – Later Stage; p=.004</t>
    </r>
    <r>
      <rPr>
        <sz val="11"/>
        <color theme="1"/>
        <rFont val="Calibri"/>
        <family val="2"/>
        <scheme val="minor"/>
      </rPr>
      <t xml:space="preserve">
PD -0.15 (-0.26, -0.05)
</t>
    </r>
    <r>
      <rPr>
        <b/>
        <sz val="11"/>
        <color theme="1"/>
        <rFont val="Calibri"/>
        <family val="2"/>
        <scheme val="minor"/>
      </rPr>
      <t>Affluence – Surgical debulking; p=.03</t>
    </r>
    <r>
      <rPr>
        <sz val="11"/>
        <color theme="1"/>
        <rFont val="Calibri"/>
        <family val="2"/>
        <scheme val="minor"/>
      </rPr>
      <t xml:space="preserve">
PD -0.12 (-0.24, -0.02)
</t>
    </r>
  </si>
  <si>
    <r>
      <t>[ORs presented below; Q1 (high SES) = ref]</t>
    </r>
    <r>
      <rPr>
        <b/>
        <sz val="11"/>
        <color theme="1"/>
        <rFont val="Calibri"/>
        <family val="2"/>
        <scheme val="minor"/>
      </rPr>
      <t xml:space="preserve">
White – Tumor aggressiveness; p&gt;.05
</t>
    </r>
    <r>
      <rPr>
        <sz val="11"/>
        <color theme="1"/>
        <rFont val="Calibri"/>
        <family val="2"/>
        <scheme val="minor"/>
      </rPr>
      <t>Q4 OR 1.27 (1.01, 1.59)</t>
    </r>
    <r>
      <rPr>
        <b/>
        <sz val="11"/>
        <color theme="1"/>
        <rFont val="Calibri"/>
        <family val="2"/>
        <scheme val="minor"/>
      </rPr>
      <t xml:space="preserve">
White – High Gleason; p&lt;.001
</t>
    </r>
    <r>
      <rPr>
        <sz val="11"/>
        <color theme="1"/>
        <rFont val="Calibri"/>
        <family val="2"/>
        <scheme val="minor"/>
      </rPr>
      <t>Q4 OR 1.34 (1.19, 1.52)</t>
    </r>
    <r>
      <rPr>
        <b/>
        <sz val="11"/>
        <color theme="1"/>
        <rFont val="Calibri"/>
        <family val="2"/>
        <scheme val="minor"/>
      </rPr>
      <t xml:space="preserve">
AA – High Gleason; p&lt;.01
</t>
    </r>
    <r>
      <rPr>
        <sz val="11"/>
        <color theme="1"/>
        <rFont val="Calibri"/>
        <family val="2"/>
        <scheme val="minor"/>
      </rPr>
      <t>OR 1.71 (1.21, 2.40)</t>
    </r>
    <r>
      <rPr>
        <b/>
        <sz val="11"/>
        <color theme="1"/>
        <rFont val="Calibri"/>
        <family val="2"/>
        <scheme val="minor"/>
      </rPr>
      <t xml:space="preserve">
Across race – High Gleason; &lt;.001
</t>
    </r>
    <r>
      <rPr>
        <sz val="11"/>
        <color theme="1"/>
        <rFont val="Calibri"/>
        <family val="2"/>
        <scheme val="minor"/>
      </rPr>
      <t>OR 1.36 (1.22, 1.51)</t>
    </r>
  </si>
  <si>
    <t>[ORs presented below for high disadvantage [low SES])
OR 1.19 (1.14, 1.24); p&lt;.001</t>
  </si>
  <si>
    <t>[compared to HR+/HER2-]
↑ SES ↓ triple negative 
↑ SES ↓ HR-/HER2+
HR+/HER2+: No association</t>
  </si>
  <si>
    <t>Papers Focusing on CRC</t>
  </si>
  <si>
    <t>Gastric cancer incidence rates</t>
  </si>
  <si>
    <t>ER+: No association in AA females 
ER-: No association in AA females</t>
  </si>
  <si>
    <t>[ORs presented below for NHB model introducing concentrated affluence]
Concentrated Affluence - Multi-agent chemotherapy
OR 0.56 (0.45, 0.71)
Concentrated Affluence - Any chemotherapy
OR 0.58 (0.45, 0.74)</t>
  </si>
  <si>
    <t>Additional Cohort Notes</t>
  </si>
  <si>
    <t>47.83% Male; 
72.43% NHW
11.37% Hispanic
8.17% NHB
8.02% API</t>
  </si>
  <si>
    <t>[across 1988-1992; 1998-2002; 2008-2012]
54.71% Female 
67.6-83.7% NHW
6.2-8.2% NHB
6.1-11.1% Hispanic
3.6-12.3% API
0.4-0.8% Other</t>
  </si>
  <si>
    <t xml:space="preserve">N=8,638 Asian lymphoid cancer cases from CCR diagnosed 1988-2004 </t>
  </si>
  <si>
    <t>N=11,064 cervical cancer cases from CCR diagnosed 1990-2004</t>
  </si>
  <si>
    <t>[There were an additional 11,125 NHW cases in the total cohort but these were not included in the nSES analysis]
100% Female
78.36% Hispanic
21.64% API</t>
  </si>
  <si>
    <t>100% Female
68.01% NHW
22.27% NHB
5.94% Hispanic
3.78% Other</t>
  </si>
  <si>
    <t>52.78% Female
71.03% White
28.97% Black
[96% of Whites were non-Hispanic and 99% of Blacks were non-Hispanic]</t>
  </si>
  <si>
    <t>100% Female
83% White
17% Black
[unknown if Hispanics were included]</t>
  </si>
  <si>
    <t>100% Female
81.78% NHW
18.22% NHB</t>
  </si>
  <si>
    <t>100% Female
81.04% NHW
18.96% NHB</t>
  </si>
  <si>
    <t>100% Female
100% Black
[unknown if Hispanics were included]</t>
  </si>
  <si>
    <t>100% Male
80.36% NHW
16.23% NHB
3.42% Unknown</t>
  </si>
  <si>
    <t>100% Female
100% Hispanic</t>
  </si>
  <si>
    <t>55.4% Male
82.5% NHW
17.5% NHB</t>
  </si>
  <si>
    <t>68% Male; 
91.92% NHW
8.08% Other</t>
  </si>
  <si>
    <t>100% Female
75.3% White
22.48% Black
2.21% Other
[Unknown whether Hispanics were included]</t>
  </si>
  <si>
    <t>100% Female
67.1% White
32.9% Black
[Unknown whether Hispanics were included]</t>
  </si>
  <si>
    <t>51.8% Male
94.1% White</t>
  </si>
  <si>
    <t>100% Male
97.16% White
2.84% Black
[Unknown if Hispanics were included]</t>
  </si>
  <si>
    <t>56.91% Male
[Racial breakdown not provided]</t>
  </si>
  <si>
    <t>This paper looks at survival but the data overlap with the other Hastert paper. The model in the other Hastert paper is more complex so we will keep that one.</t>
  </si>
  <si>
    <t>100% Male
76.45% White</t>
  </si>
  <si>
    <t>55.6% Male
65.5% NHW
14.8% Hispanic
11.6% API
7.2% NHB
0.9% Other</t>
  </si>
  <si>
    <t>77% Male
82% NHW
11.7% Other</t>
  </si>
  <si>
    <t>Patient demographics not reported</t>
  </si>
  <si>
    <t>[Demographics stratified by cancer site]
62-71% NHW 
10-17% Hispanic
7-13% API
6-9% NHB
Gender % not reported</t>
  </si>
  <si>
    <t>57.83% Male
100% Asian (Chinese American)</t>
  </si>
  <si>
    <t>100% Female
62.95% NHW
17.63% Hispanic
12.11% API
6.26% NHB
1.05% Other</t>
  </si>
  <si>
    <t>100% NHW
60.58% Male</t>
  </si>
  <si>
    <t>100% Female
38.2% Hispanic
24.3% NHW
22.7% NHB
14.8% API</t>
  </si>
  <si>
    <t>100% Hispanic
[gender presented as range across US born and foreign-borh]
55.1-62% Male</t>
  </si>
  <si>
    <t>51.13% Female
48.15% NHW
33.37% Hispanic
11.62% API
6.85% NHB</t>
  </si>
  <si>
    <t>N=2401 Asian H&amp;N cases from CCR diagnsed 1988-2004</t>
  </si>
  <si>
    <t>100% API
67.34% Male</t>
  </si>
  <si>
    <t>54.08% Male
76.57% NHW
8.37% Hispanic
7.66% API
7.41% NHB</t>
  </si>
  <si>
    <t>N=87,947 (n=43,795 male and n=44,152 female) SCC cancer cases from CCR diagnosed 1988-2009</t>
  </si>
  <si>
    <t>50.03% Female
68.22% NHW
17.67% Hispanic
7.47% NHB
6.63% API</t>
  </si>
  <si>
    <t>70.05% Male
51.82% API
48.18% Hispanic</t>
  </si>
  <si>
    <t>100% API
100% Female</t>
  </si>
  <si>
    <t>100% Female
37.59% Hispanic
24.42% NHW
22.61% NHB
15.38% API</t>
  </si>
  <si>
    <t>100% Hispanic
100% Male</t>
  </si>
  <si>
    <t>100% Female
47.8% NHW
19.17% Hispanic
19.1% NHB
13.92% API</t>
  </si>
  <si>
    <t>53.9% Male
100% Hispanic</t>
  </si>
  <si>
    <t>100% Female
50.9% NHW
25.8% Hispanic
14.1% API
8.4% NHB
.8% Other</t>
  </si>
  <si>
    <t>100% Female
68.22% NHW
10.59% Hispanic
13.48% API
7.71% NHB</t>
  </si>
  <si>
    <t>71.36% Male
89.20% NHW
10.80% API</t>
  </si>
  <si>
    <t>100% Male
54.3% NHW
28.1% NHB
17.6% Hispanic</t>
  </si>
  <si>
    <t>83% Female
51.9% NHW
29.7% Hispanic
14.5% API
2.9% NHB
1% Unknown</t>
  </si>
  <si>
    <t>53.28% Male
66.67% NHW
18.26% Hispanic
10.61% API
4.46% NHB</t>
  </si>
  <si>
    <t>[only % given for each cancer site; % ranges presented below]
50.9-100% Male
51.8-78.2% NHW
10.1-13.6% NHB
4.4-17.6% API
5.2-17.4% Hispanic
0.2-2.8% Unknown</t>
  </si>
  <si>
    <t>53.06% Male
58.35% NHW
25% Hispanic
11.7% API
4.95% NHB</t>
  </si>
  <si>
    <t>100% Male
60.9% NHW
31.8% Hispanic
3.8% API
1.8% NHB
1.7% Other</t>
  </si>
  <si>
    <t>100% Female
47% NHW 
20% Hispanic 
19% NHB
14% API</t>
  </si>
  <si>
    <t>51.2% Male
63.28% NHW
23.52% Hispanic
6.87% NHB
6.32% API</t>
  </si>
  <si>
    <t>100% Female
38.87% Hispanic
34.62% NHB
16.02% NHW
10.49% Japanese</t>
  </si>
  <si>
    <t>77.61% Female
57.48% NHW
24.15% Hispanic
15.08% API
3.29% NHB</t>
  </si>
  <si>
    <t>100% Female
77.12% NHW
22.88% Hispanic</t>
  </si>
  <si>
    <t>[The overall cohort was larger, but only 929 males and 755 females were involved in nSES analyses]
55.17% Male
100% Hispanic</t>
  </si>
  <si>
    <t>50.47% Male
[No racial breakdowns given, but 90.6-94.2% of each nSES quintile was NHW]</t>
  </si>
  <si>
    <t>Coogan Index</t>
  </si>
  <si>
    <t>Yang Index</t>
  </si>
  <si>
    <t>Johnson Index</t>
  </si>
  <si>
    <t>Lian Index</t>
  </si>
  <si>
    <t xml:space="preserve">social deprivation Index (SDI) </t>
  </si>
  <si>
    <t>Mojica Index</t>
  </si>
  <si>
    <t>Palmer Index</t>
  </si>
  <si>
    <t>Reitzel Index</t>
  </si>
  <si>
    <t>material deprivation Index (with modification)</t>
  </si>
  <si>
    <t>Dubowitz Index</t>
  </si>
  <si>
    <t>Wheeler Index</t>
  </si>
  <si>
    <t xml:space="preserve">Chu et al. 2011 </t>
  </si>
  <si>
    <t>Derouen et al. 2013</t>
  </si>
  <si>
    <t>DeRouen et al. 2016</t>
  </si>
  <si>
    <t>Derouen et al. 2018</t>
  </si>
  <si>
    <t xml:space="preserve">DeRouen et al. 2018 </t>
  </si>
  <si>
    <t>Gomez et al. 2012</t>
  </si>
  <si>
    <t>Gomez et al. 2015</t>
  </si>
  <si>
    <t>Gomez et al. 2016</t>
  </si>
  <si>
    <t>Jabo et al. 2017</t>
  </si>
  <si>
    <t>Keegan et al. 2014</t>
  </si>
  <si>
    <t>Kish et al. 2014</t>
  </si>
  <si>
    <t>Lian et al. 2011</t>
  </si>
  <si>
    <t>Martinez et al. 2017</t>
  </si>
  <si>
    <t>Patel et al. 2013</t>
  </si>
  <si>
    <t>Schupp 2014</t>
  </si>
  <si>
    <t xml:space="preserve">Shariff-Marco et al. 2014 </t>
  </si>
  <si>
    <t>Shariff-Marco et al. 2015</t>
  </si>
  <si>
    <t>Tao et al. 2014</t>
  </si>
  <si>
    <t>Tao et al. 2016</t>
  </si>
  <si>
    <t>100% Female
40% NHW
40% Hispanic
20% NHB</t>
  </si>
  <si>
    <t>90.49% NHW
9.51% API
51% Male</t>
  </si>
  <si>
    <t>[RRs for one SD increase in disadvantage presented below]
Whites: RR  1.14 (1.10,1.18)
Blacks: RR 1.05 (1.02,1.09)</t>
  </si>
  <si>
    <t>KAS; checked by AO</t>
  </si>
  <si>
    <t>Reference</t>
  </si>
  <si>
    <t>Yost K, Perkins C, Cohen R, Morris C, Wright W. Socioeconomic status and breast cancer incidence in California for different race/ethnic groups. Cancer Causes Control. 2001;12(8):703-711.</t>
  </si>
  <si>
    <t>Diez-Roux AV, Kiefe CI, Jacobs DR, Jr., et al. Area characteristics and individual-level socioeconomic position indicators in three population-based epidemiologic studies. Ann Epidemiol. 2001;11(6):395-405.</t>
  </si>
  <si>
    <t>Messer LC, Laraia BA, Kaufman JS, et al. The development of a standardized neighborhood deprivation index. J Urban Health. 2006;83(6):1041-1062.</t>
  </si>
  <si>
    <t>Mojica CM, Glenn BA, Chang C, Bastani R. The Relationship between Neighborhood Immigrant Composition, Limited English Proficiency, and Late-Stage Colorectal Cancer Diagnosis in California. BioMed research international. 2015;2015:460181.</t>
  </si>
  <si>
    <t>Palmer JR, Boggs DA, Wise LA, Adams-Campbell LL, Rosenberg L. Individual and neighborhood socioeconomic status in relation to breast cancer incidence in African-American women. Am J Epidemiol. 2012;176(12):1141-1146.</t>
  </si>
  <si>
    <t>Reitzel LR, Nguyen N, Zafereo ME, Li G, Wei Q, Sturgis EM. Neighborhood deprivation and clinical outcomes among head and neck cancer patients. Health Place. 2012;18(4):861-868.</t>
  </si>
  <si>
    <t>Butler DC, Petterson S, Phillips RL, Bazemore AW. Measures of social deprivation that predict health care access and need within a rational area of primary care service delivery. Health services research. 2013;48(2 Pt 1):539-559.</t>
  </si>
  <si>
    <t>Wheeler DC, Czarnota J, Jones RM. Estimating an area-level socioeconomic status index and its association with colonoscopy screening adherence. PLoS One. 2017;12(6):e0179272.</t>
  </si>
  <si>
    <t>Yang J, Schupp CW, Harrati A, Clarke C, Keegan THM, Gomez SL. Developing an area-based socioeconomic measure from American Community Survey data. Fremont, California: Cancer Prevention Institute of California;2014.</t>
  </si>
  <si>
    <t>Sampson RJ, Morenoff JD, Earls F. Beyond Social Capital: Spatial Dynamics of Collective Efficacy for Children. Am Sociol Rev. 1999;64(5):633-660.</t>
  </si>
  <si>
    <t>Browning CR, Cagney KA. Neighborhood structural disadvantage, collective efficacy, and self-rated physical health in an urban setting. Journal of health and social behavior. 2002;43(4):383-399.</t>
  </si>
  <si>
    <t>Cho YI, Johnson TP, Barrett RE, Campbell RT, Dolecek TA, Warnecke RB. Neighborhood changes in concentrated immigration and late stage breast cancer diagnosis. J Immigr Minor Health. 2011;13(1):9-14.</t>
  </si>
  <si>
    <t>Coogan PF, Cozier YC, Krishnan S, et al. Neighborhood socioeconomic status in relation to 10-year weight gain in the Black Women's Health Study. Obesity (Silver Spring). 2010;18(10):2064-2065.</t>
  </si>
  <si>
    <t>Dubowitz T, Heron M, Bird CE, et al. Neighborhood socioeconomic status and fruit and vegetable intake among whites, blacks, and Mexican Americans in the United States. Am J Clin Nutr. 2008;87(6):1883-1891.</t>
  </si>
  <si>
    <t>Johnson AM, Johnson A, Hines RB, Bayakly R. The Effects of Residential Segregation and Neighborhood Characteristics on Surgery and Survival in Patients with Early-Stage Non-Small Cell Lung Cancer. Cancer Epidemiol Biomarkers Prev. 2016;25(5):750-758.</t>
  </si>
  <si>
    <t>Lian M, Schootman M, Doubeni CA, et al. Geographic variation in colorectal cancer survival and the role of small-area socioeconomic deprivation: a multilevel survival analysis of the NIH-AARP Diet and Health Study Cohort. Am J Epidemiol. 2011;174(7):828-838.</t>
  </si>
  <si>
    <t>A census-tract-level socioeconomic deprivation index score using 21 variables from the 2000 US Census in 6 domains. The domains included 1) education (percentage of the total adult population with less than a high school education and percentage of the total adult population with a college degree); 2) employment and occupation (percentage of unemployed males aged 20 years or more, percentage of unemployed females aged 20 years or more, percentage whitecollar, and percentage with low social class); 3) housing conditions (percentage of households with ownership, percentage of vacant households, percentage of households with no less than 1 person per room, percentage of female-headed households with dependent children, median value of all owner-occupied households, percentage of households receiving public assistance, and percentage of households without a car); 4) income and poverty (percentage of households with a low income, percentage of households with an income no less than 400% of the US median household income, median household income in 1999, and percentage of the population below the federal poverty line); 5) racial composition (percentage of the population non-Hispanic black and percentage of the population Hispanic); and 6) residential stability (percentage of residents aged 65 years or more and percentage of persons living in the same residence since 1995). Principal-components factor analysis with varimax rotation was used for variable reduction to evaluate the component structure of the 21 census variables. Cronbach's alpha coefficient was used to evaluate the internal consistency of the selected census variables included in the deprivation index. The index scores were categorized into quartiles based on the distribution among census tracts.</t>
  </si>
  <si>
    <t>Klassen AC, Curriero FC, Hong JH, et al. The role of area-level influences on prostate cancer grade and stage at diagnosis. Preventive medicine. 2004;39(3):441-448.</t>
  </si>
  <si>
    <t>Per discussion with SL, do not include Figure 1 (Vietnamese men only, Larynx) in results.</t>
  </si>
  <si>
    <t>Results also presented by combined nSES/enclave status for APIs but only results for nSES alone are presented in our review</t>
  </si>
  <si>
    <t>Higher nSES more likely to be diagnosed with both localized and regional/distant disease but the differences in localized disease are more pronounced ;
results also presented by combined nSES/enclave status but only results for nSES along are presented in our review</t>
  </si>
  <si>
    <t>Results for combined nSES/enclave status are presented in our review because nSES alone was not examined in the paper</t>
  </si>
  <si>
    <t>Change in rates over time for each nSES tertile were reported (1988-1992 vs 1998-2002 v 2008-2012); there are no incidence rate ratios reported between nnSES levels (e.g., tertile 1 vs 2 vs 3).</t>
  </si>
  <si>
    <t>[HRs reported below; Q1 (lowest nSES) = ref]
Any Prostate Cancer - Caucasians; p-trend&lt;.01
Q2 HR 0.94 (0.92-0.97)
Q3 (highest nSES) HR 0.89 (0.85-0.93)</t>
  </si>
  <si>
    <t>[High nSES = ref; low nSES RIIs reported below]
Female Breast Cancer
NHW: 0.78 (0.76, 0.80)
Black: 0.85 (0.78, 0.93)
Hispanic: 0.50 (0.47, 0.52)
API: 0.66 (0.61, 0.77)
Male Prostate Cancer
NHW: 0.80 (0.78, 0.83)
Black: 0.86 (0.81, 0.91)
Hispanic: 0.58 (0.56, 0.60)
API: 0.76 (0.70, 0.81)
Female Cervical Cancer
NHW: 2.98 (2.61, 3.40)
Black: 2.77 (2.01, 3.81)
Hispanic: 2.18 (1.93, 2.46)
API: 2.26 (1.77, 2.89)
Male CRC
NHW: 1.25 (1.19, 1.31)
Hispanic: 0.60 (0.56, 0.64)
Female CRC
NHW: 1.19 (1.12, 1.25)
Hispanic 0.62 (0.57-0.67)
API 0.88 (0.78-.99)
Male Lung
NHW: 2.40 (2.31, 2.50)
Black: 1.54 (1.41. 1.68)
Hispanic: 0.82 (0.77, 0.87) 
API: 1.46 (1.33, 1.60)
Female Lung
NHW: 1.71 (1.63, 1.79)
Black: 1.26 (1.12, 1.43)
Hispanic: 0.60 (0.55, 0.65)
API: 1.16 (1.02, 1.33)</t>
  </si>
  <si>
    <t xml:space="preserve">[Rate ratios presented below for Q2-Q5 (highest nSES); Q1=ref]
Females
Hispanic: Q2 RR 1.22 (1.10–1.36); Q3 RR 1.37 (1.22–1.53); Q4 RR 1.55 (1.37–1.75); Q5 RR 1.86 (1.62–2.13); all p’s&lt;.05; p-trend=.001
White: Q2 RR 0.81 (0.78–0.85); Q3 RR 0.73 (0.70–0.77); Q4 RR 0.67 (0.64–0.71); Q5 RR 0.63 (0.60–0.66); all p’s&lt;.05; p-trend=.011
Males
Across race/ethnicity: Q2 RR 0.95 (0.92–0.98); Q3 RR 0.91 (0.89–0.94); Q4 0.82 (0.79–0.84); Q5 RR 0.67 (0.65–0.70); all p’s&lt;.05; p-trend=.018
Hispanic: Q4 RR 1.19 (1.05–1.33); Q5 RR 1.18 (1.02–1.36); p’s&lt;.05; p-trend=.003
White: Q2 RR 0.74 (0.71–0.77); Q3 RR 0.66 (0.63–0.69); Q4 RR 0.57 (0.55–0.59); Q5 RR 0.46 (0.44–0.48); all p’s&lt;.05; p-trend=.002
Black: Q2 RR 0.90 (0.82–0.99); Q3 RR 0.85 (0.76–0.94); Q4 RR 0.75 (0.67–0.85); Q5 RR 0.74 (0.62–0.88); all p’s&lt;.05; p-trend=.006
API: Q2 RR 0.86 (0.77–0.96); Q4 RR 0.82 (0.73–0.92); Q5 RR 0.67 (0.60–0.76); all p’s&lt;.05; p-trend nonsignificant
</t>
  </si>
  <si>
    <t>NHW: ↑ nSES ↓ Incidence
APIs: ↑ nSES ↓ Incidence</t>
  </si>
  <si>
    <t>[IRRs reported below; Q1 (lowest nSES) = ref]
NHW
Q2 IRR 0.80 (0.77–0.83); p &lt; 0.0001
Q3 IRR 0.74 (0.71–0.76); p &lt; 0.0001
Q4 IRR 0.73 (0.7 –0.76); p &lt; 0.0001
Q5 (highest) IRR 0.69 (0.67–0.71); p &lt; 0.0001
NHAPI
Q2 IRR 0.86 (0.79–0.94); p &lt; 0.001
Q5 (highest) IRR 0.85 (0.78–0.93); p &lt; 0.001</t>
  </si>
  <si>
    <t>Hispanic Males – Overall: No association
AAPI Males – Overall: ↑ nSES ↓ Incidence
Black Males – Overall: ↑ nSES ↓ Incidence
White Males – Overall: ↑ nSES ↓ Incidence
Hispanic Males – Adenocarcinoma: No association
AAPI Males – Adenocarcinoma: No association
Black Males – Adenocarcinoma: No association
White Males – Adenocarcinoma: ↑ nSES ↓ Incidence
Hispanic Males – SCC: No association
AAPI Males – SCC: ↑ nSES ↓ Incidence
Black Males – SCC: ↑ nSES ↓ Incidence
White Males – SCC: ↑ nSES ↓ Incidence
Hispanic Males – SCLC: No association
AAPI Males – SCLC: ↑ nSES ↓ Incidence
Black Males – SCLC: No association
White Males – SCLC: ↑ nSES ↓ Incidence
Hispanic Males – LC/OSC: No association
AAPI Males – LC/OSC: ↑ nSES ↓ Incidence
Black Males – LC/OSC: ↑ nSES ↓ Incidence
White Males – LC/OSC: ↑ nSES ↓ Incidence
Hispanic Males – Unspecified: No association
AAPI Males – Unspecified: ↑ nSES ↓ Incidence
Black Males – Unspecified: ↑ nSES ↓ Incidence
White Males – Unspecified: ↑ nSES ↓ Incidence
Hispanic Females – Overall: ↑ nSES ↑ Incidence
AAPI Females – Overall: No association
Black Females – Overall: ↑ nSES ↓ Incidence
White Females – Overall: ↑ nSES ↓ Incidence
Hispanic Females – Adenocarcinoma: ↑ nSES ↑ Incidence
AAPI Females – Adenocarcinoma: No association
Black Females – Adenocarcinoma: No association
White Females – Adenocarcinoma: ↑ nSES ↓ Incidence
Hispanic Females – SCC: No association
AAPI Females – SCC: ↑ nSES ↓ Incidence
Black Females – SCC: ↑ nSES ↓ Incidence
White Females – SCC: ↑ nSES ↓ Incidence
Hispanic Females – SCLC: No association
AAPI Females – SCLC: ↑ nSES ↓ Incidence
Black Females – SCLC: ↑ nSES ↓ Incidence
White Females – SCLC: ↑ nSES ↓ Incidence
Hispanic Females – LC/OSC: ↑ nSES ↑ Incidence
AAPI Females – LC/OSC: No association
Black Females – LC/OSC: No association
White Females – LC/OSC: ↑ nSES ↓ Incidence
Hispanic Females – Unspecified: No association
AAPI Females – Unspecified: No association
Black Females – Unspecified: No association
White Females – Unspecified: ↑ nSES ↓ Incidence</t>
  </si>
  <si>
    <t>[IRRs reported below; Q4 (high nSES) = ref]
AAPI Males - Overall lung cancer:
Q3 IRR 1.19 (1.10, 1.28) 
Q2 IRR 1.26 (1.16, 1.36) 
Q1 IRR 1.32 (1.20, 1.44)
Black Males - Overall lung cancer:
Q3 IRR 1.16 (1.00, 1.34) [listed as significant in the paper]
Q2 IRR 1.27 (1.11, 1.46)
Q1 IRR 1.50 (1.32, 1.71)
White Males - Overall lung cancer:
Q3 IRR 1.30 (1.26, 1.34)
Q2 IRR 1.56 (1.51, 1.62)
Q1 IRR 2.00 (1.92, 2.08)
Black Females - Overall lung cancer:
Q2 IRR 1.31 (1.13, 1.52)
Q1 IRR 1.43 (1.25, 1.66)
White Females - Overall lung cancer:
Q3 IRR 1.18 (1.14, 1.22)
Q2 IRR 1.32 (1.27, 1.36)
Q1 IRR 1.68 (1.61, 1.75)
Hispanic Females - Overall lung cancer:
Q2 IRR 0.81 (0.73, 0.91) 
Q1 IRR 0.79 (0.71, 0.88)
Adenocarcinoma – White Males
Q3 IRR 1.13 (1.08, 1.19)
Q2 IRR 1.25 (1.19, 1.31)
Q1 IRR 1.42 (1.34, 1.51)
Squamos Cell  - AAPI Males
Q3 IRR 1.27 (1.05, 1.53) 
Q2 IRR 1.53 (1.27, 1.85) 
Q1 IRR 1.69 (1.38, 2.07)
Squamos Cell – Black Males
Q3 IRR 1.50 (1.11, 2.07)
Q2 IRR 1.64 (1.22, 2.24) 
Q1 IRR 1.93 (1.46, 2.60)
Squamos Cell  - White Males
Q3 IRR 1.53 (1.43, 1.64)
Q2 IRR 2.01 (1.87, 2.15)
Q1 IRR 2.81 (2.60, 3.03)
Small Cell – AAPI Males
Q3 IRR 1.64 (1.23, 2.20)
Q2 IRR 1.97 (1.48, 2.64) 
Q1 IRR 1.74 (1.25, 2.42)
Small Cell – White Males
Q3 IRR 1.58 (1.43, 1.75)
Q2 IRR 2.03 (1.83, 2.24)
Q1 IRR 2.69 (2.40, 3.02)
Large Cell/Other – AAPI Males
Q2 IRR 1.57 (1.11, 2.23) 
Q1 IRR 1.66 (1.12, 2.46)
Large Cell/Other – Black Males
Q1 IRR 1.77 (1.05, 3.16)
Large Cell/Other – White Males
Q3 IRR 1.20 (1.07, 1.36)
Q2 IRR 1.44 (1.27, 1.63)
Q1 IRR 1.89 (1.63, 2.18)
Unspecified – AAPI Males
Q3 IRR 1.26 (1.02, 1.55)
Q1 IRR 1.55 (1.23, 1.94)
Unspecified – Black Males
Q2 IRR 1.59 (1.12, 2.30)
Q1 IRR 2.03 (1.46, 2.89)
Unspecified – White Males
Q3 IRR 1.42 (1.30, 1.55)
Q2 IRR 1.78 (1.63, 1.94)
Q1 IRR 2.42 (2.19, 2.67)
Adenocarcinoma – Hispanic Females
Q2 IRR 0.69 (0.59, 0.79) 
Q1 IRR 0.67 (0.59, 0.77)
Adenocarcinoma – White Females
Q2 IRR 1.09 (1.04, 1.14)
Q1 IRR 1.23 (1.15, 1.30)
Squamos Cell Carcinoma – AAPI Females
Q2 IRR 1.72 (1.25, 2.39)
Squamos Cell Carcinoma – Black Females
Q3 IRR 1.80 (1.13, 2.96) 
Q2 IRR 2.32 (1.50, 3.73)
Q1 IRR 3.06 (2.00, 4.84)
Squamos Cell Carcinoma – White Females
Q3 IRR 1.49 (1.37, 1.62)
Q2 IRR 1.77 (1.62, 1.93)
Q1 IRR 2.58 (2.34, 2.84)
Small Cell – AAPI Females
Q1 IRR 1.75 (1.04, 2.93)
Small Cell – Black Females
Q1 IRR 2.07 (1.29, 3.50)
Small Cell – White Females
Q3 IRR 1.52 (1.38, 1.69)
Q2 IRR 1.96 (1.77, 2.17)
Q1 IRR 2.82 (2.53, 3.16)
Large Cell/Other – Hispanic Females
Q1 IRR 0.68 (0.48, 0.96)
Large Cell/Other – White Females
Q3 IRR 1.15 (1.02, 1.29)
Q2 IRR 1.26 (1.12, 1.43)
Q1 IRR 1.70 (1.47, 1.96)
Unspecified – White Females
Q3 IRR 1.24 (1.13, 1.36)
Q2 IRR 1.39 (1.26, 1.52)
Q1 IRR 1.85 (1.67, 2.06)</t>
  </si>
  <si>
    <t>CRC incidence decreases in high nSES areas (moreso for whites than Blacks)</t>
  </si>
  <si>
    <t>The association between nSES and cancer incidence differed by primary site, race/ethnicity, and gender. Higher nSES was associated with increased incidence for female breast cancer and male prostate cancer across race/ethnicity, colorectal cancer in Hispanic men/women and API women, and lung cancer in Hispanic men/women. Higher nSES was associated with lower incidence for cervical cancer across race/ethnicity, CRC in non-Hispanic White men/women, and lung cancer in non-Hispanic, Black, White, and API men/women.</t>
  </si>
  <si>
    <t>For NHW, higher nSES associated with lower incidence of invasive CRC. For APIs, it is suggested that higher nSES may be associated with lower incidence.</t>
  </si>
  <si>
    <t>Across gender, higher nSES was associated with higher incidence of melanoma, however, higher nSES was associated with more favorable disease characteristics (localized stage and decreased tumor thickness)</t>
  </si>
  <si>
    <t>For AAPI, Black, and White males/females lower nSES often associated with higher incidence of lung cancer (and most histologic subtypes). For hispanic males, nSES was not associated with any incidence of lung cancer and for hispanic females, higher nSES was often associated with higher incidence (overall, adenocarcinoma, and large cell/other)</t>
  </si>
  <si>
    <t>Higher nSES associated with lower incidence of liver cancer for Asian males and Hispanic females, but no significant association found for Hispanic males or Asian females</t>
  </si>
  <si>
    <t>Hispanic males: No association
Asian males: ↑ nSES ↓ Incidence
HIspanic females: ↑ nSES ↓ Incidence
Asian females: No association</t>
  </si>
  <si>
    <t>[IRRs reported below; high nSES = ref]
Asian males
Low nSES IRR 1.21 (1.10–1.34)
Hispanic females
Low nSES IRR 1.24 (1.01–1.54)</t>
  </si>
  <si>
    <t>Hispanic women living in higher nSES neighborhoods more likely to be diagnosed with BrCa. Higher nSES also associated with diagnosis of both localized and regional/distant disease, but the differences were more pronounced for localized disease</t>
  </si>
  <si>
    <t>Hispanic women: ↑ nSES ↑ Incidence</t>
  </si>
  <si>
    <t>[RRs presented; Q1 (lowest nSES) = ref]
Q2 RR 1.22 (1.16-1.28)
Q3 RR 1.33 (1.26-1.41)
Q4 RR 1.56 (1.47-1.65)
Q5 (highest) RR 1.79 (1.68-1.92)</t>
  </si>
  <si>
    <t>↑ nSES ↑ localized disease;
↑ nSES ↑ regional/distant disease</t>
  </si>
  <si>
    <t>Overall, both Hispanics and Asians living in low nSES/high enclave areas had higher incidence of cervical cancer.</t>
  </si>
  <si>
    <t>[IRRs reported below; high nSES/low enclave = ref]
Hispanic women
Low nSES, high enclave IRR 12.7 (11.2-14.3) 
Low nSES, low enclave IRR 1.6 (1.4-1.8) 
High nSES, high enclave IRR 0.7 (0.5-0.8)
Asian women
Low nSES, high enclave IRR 6.0 (4.9-7.5)
High nSES, high enclave IRR 4.2 (3.3-5.2)
Squamos Cell Carcinoma - Hispanic women
Low nSES, high enclave IRR 13.9 (12.0-16.1)
Low nSES, low enclave IRR 1.6 (1.3-1.9)
High nSES, high enclave IRR 0.6 (0.5-0.8)
Squamos Cell Carcinoma - Asian women
Low nSES, high enclave IRR 6.7 (5.1-8.8)
High nSES, high enclave IRR 4.5 (3.4-6.0)
Adenocarcinoma - Hispanic women
Low nSES, high enclave IRR 9.0 (6.9-11.7)
Low nSES, low enclave IRR 1.5 (1.1-2.1)
Adenocarcinoma - Asian women
Low nSES, high enclave IRR 4.4 (2.9-6.8)
High nSES, high enclave IRR 3.5 (2.3-5.5)</t>
  </si>
  <si>
    <t>Overall, male and female NHW, NHB, and NH-APIs in higher nSES groups had lower incidence of lung cancer, while the reverse was true for male and female Hispanics. These findings mostly persisted by histologic subtype.</t>
  </si>
  <si>
    <t>NHW Males
1988-1992
Tertile 1 (low nSES) Rate 118.0 (115.7–120.3)
Tertile 2 Rate 93.2 (91.7–94.8)
Tertile 3 Rate 70.5 (69.1–71.9) 
1998-2002
Tertile 1 (low nSES) Rate 98.8 (96.6–101.0)
Tertile 2 Rate 78.6 (77.2–80.0)
Tertile 3 Rate 56.7 (55.6–57.8)
2008-2012
Tertile 1 (low nSES) Rate 79.0 (77.1–81.0)
Tertile 2 Rate 60.2 (59–61.4)
Tertile 3 Rate 43.5 (42.6–44.4)
NHB Males
1988-1992
Tertile 1 (low nSES) Rate 131.9 (126.5–137.4)
Tertile 2 Rate 123.7 (114.4–133.5)
Tertile 3 Rate 119.0 (105.9–133.3)
1998-2002
Tertile 1 (low nSES) Rate 111.4 (106.4–116.6)
Tertile 2 Rate 96.2 (90.1–102.6)
Tertile 3 Rate 81.7 (73.7–90.3)
2008-2012
Tertile 1 (low nSES) Rate 84.2 (80.0–88.6)
Tertile 2 Rate 74.0 (69.4–78.9)
Tertile 3 Rate 57.9 (52.6–63.6)
NH-API Males
1988-1992
Tertile 1 (low nSES) Rate 66.0 (61.4–70.8)
Tertile 2 Rate 62.0 (57.4–66.8)
Tertile 3 Rate 49.9–(59.2 50.2)
1998-2002
Tertile 1 (low nSES) Rate 62.8 (59.0–66.8)
Tertile 2 Rate 59.4 (56.1–62.8)
Tertile 3 Rate 50.2 (47.4–53.2)
2008-2012
Tertile 1 (low nSES) Rate 54.1 (51.1–57.3)
Tertile 2 Rate 50.2 (47.9–52.6)
Tertile 3 Rate 41.9 (39.9–44.0)
Hispanic Males
1988-1992
Tertile 1 (low nSES) Rate 47.8 (45.3–50.4)
Tertile 2 Rate 52.1 (48.5–56.0)
Tertile 3 Rate 59.9 (54.0–66.1)
1998-2002
Tertile 1 (low nSES) Rate 37.8 (36.0–39.7)
Tertile 2 Rate 43.1 (40.4–45.8)
Tertile 3 Rate 44.0 (40.1–48.2)
2008-2012
Tertile 1 (low nSES) Rate 30.2 (28.8–31.5)
Tertile 2 Rate 31.1 (29.5–32.9)
Tertile 3 Rate 31.2 (28.9–33.7)
NHW Females
1988-1992
Tertile 1 (low nSES) Rate 64.5 (63.0–66.1)
Tertile 2 Rate 54.1 (53.1–55.2)
Tertile 3 Rate 46.5 (45.6–47.5)
1998-2002
Tertile 1 (low nSES) Rate 65.8 (64.1–67.5)
Tertile 2 Rate 55.4 (54.3–56.4)
Tertile 3 Rate 45.9 (45.0–46.8)
2008-2012
Tertile 1 (low nSES) Rate 61.2 (59.6–62.8)
Tertile 2 Rate 47.5 (46.6–48.5)
Tertile 3 Rate 39.6 (38.9–40.4)
NHB Females
1988-1992
Tertile 1 (low nSES) Rate 51.1 (48.3–54)
Tertile 2 Rate 52.1 (47.4–57.1)
Tertile 3 Rate 54.3 (46.8–62.5)
1998-2002
Tertile 1 (low nSES) Rate 55.1 (52.1–58.2)
Tertile 2 Rate 50.7 (47.1–54.5)
Tertile 3 Rate 45.9 (40.9–51.3)
2008-2012
Tertile 1 (low nSES) Rate 56.6 (53.7–59.6)
Tertile 2 Rate 45.5 (42.4–48.7)
Tertile 3 Rate 37.5 (33.9–41.5)
NH-API Females
1988-1992
Tertile 1 (low nSES) Rate 25.7 (23.1–28.5)
Tertile 2 Rate 26.4 (23.6–29.3)
Tertile 3 Rate 24.8 (22.1–27.7)
1998-2002
Tertile 1 (low nSES) Rate 28.1 (25.8–30.5)
Tertile 2 Rate 27.8 (25.9–29.9)
Tertile 3 Rate 26.1 (24.4–27.9)
2008-2012
Tertile 1 (low nSES) Rate 28.0 (26.2–30.0)
Tertile 2 Rate 26.9 (25.4–28.4)
Tertile 3 Rate 25.9 (24.6–27.20
Hispanic Females
1988-1992
Tertile 1 (low nSES) Rate 20.7 (19.3–22.1)
Tertile 2 Rate 26.5 (24.5–28.7)
Tertile 3 Rate 29.9 (26.8–33.3)
1998-2002
Tertile 1 (low nSES) Rate 19.5 (18.4–20.7)
Tertile 2 Rate 23.1 (21.5–24.7)
Tertile 3 Rate 30.6 (28.0–33.2)
2008-2012
Tertile 1 (low nSES) Rate 18.5 (17.7–19.5)
Tertile 2 Rate 21.1 (20.0–22.3)
Tertile 3 Rate 23.6 (21.9–25.3)</t>
  </si>
  <si>
    <t>For Hispanics, generally higher nSES associated with lower incidence except for  male incidence of cardia gastric cancer, where higher nSES was associated with higher incidence</t>
  </si>
  <si>
    <t>(RRs presented below; higher nSES = ref)
Males – Noncardia
Low nSES RR 1.2 (1.1, 1.5)
Females – Intestinal
Low nSES RR 1.3 (1.1, 1.6)
Females – Diffuse
Low nSES RR 1.4 (1.1, 1.7)</t>
  </si>
  <si>
    <t>Among Asian American subtypes, head &amp; neck cancer incidence was associated with neighborhood nSES. Among males, Vietnamese, Filipinos, Koreans living in higher nSES neighborhoods had lower incidence, while South Asians had higher incidence. Among females, Vietnamese, and Filipinas living in higher nSES neighborhoods had lower incidence, while Chinese had higher incidence</t>
  </si>
  <si>
    <t>[Incidence rates for low vs. high nSES reported below]
Males: 
Vietnamese low 9.6 (7.8–11.5) vs high 4.7 (3.6–6.0), p&lt;.01
Filipino low 4.4 (3.8–5.0) vs high 2.7 (2.3–3.2), p&lt;.01
Korean low 7.4 (5.9–9.0) vs high  4.5 (3.5–5.6), p&lt;.01
South Asian low 4.0 (2.8–5.4) vs high 6.5 (4.9–8.4), p=.02
Females:
Vietnamese low 2.5 (1.8–3.3) vs high 1.2 (0.7–1.9), p=.01
Chinese low 1.1 (0.9–1.4) vs high 1.7 (1.4–2.0), p=.01
Filipina low 2.1 (1.8–2.5) vs high 1.6 (1.3–1.9), p=.04</t>
  </si>
  <si>
    <t>Women residing in higher nSES neighborhoods had higher risk of breast cancer, regardless of race/ethnicity or individual-level education</t>
  </si>
  <si>
    <t>NHW: ↑ nSES ↑ risk
AAs: ↑ nSES ↑ risk
US-Born Hispanics: ↑ nSES ↑ risk
Foreign-Born Hispanics: ↑ nSES ↑ risk</t>
  </si>
  <si>
    <t>No association for overall Brca incidence and nSES. Association between nSES and ER+ Bca incidence attenuated by reproductive risk factors</t>
  </si>
  <si>
    <t>[N=110,789 NHW cases also in cohort but nSES not analyzed in this subgroup]
55% Male
100% API</t>
  </si>
  <si>
    <t>For women, higher neighborhood nSES was associated with higher incidence on Hodgkin Lymphoma. In looking at Non-Hodgkin and Hodgkin Lymphoma subtypes, males residing in high nSES neighborhoods had increased incidence of follicular lymphoma and nodular sclerosis. Females residing in high nSES neighborhoods also had higher incidence of follicular lymphoma, but lower incidence of chronic lymphocytic leukemia/small lymphocytic lymphoma.</t>
  </si>
  <si>
    <t>[IRRs reported below; low nSES = ref]
Hodgkin Lymphoma – Females
High nSES IRR 1.71 (1.13–2.62)</t>
  </si>
  <si>
    <t>Typically, incidence was lower in higher nSES groups with a few exceptions for Hispanic patients (e.g., male oropharynx; female oral cavity) and non-Hipanic Black patients (male anal), where higher nSES was associated with higher incidence.</t>
  </si>
  <si>
    <t>[Incidence rates for low vs. high nSES reported below]
Oropharynx - Male
NHW: Low nSES 6.6 (6.3–7.0) vs. high nSES 5.2 (4.9–5.5); p&lt;.0001
Hispanic: Low 2.4 (2.0–2.7) vs high 3.3 (2.6–4.2), p=.03
All races: Low 4.8 (4.6–5.0) vs high 4.5 (4.2–4.7), p= .04
Larynx - Male
NHW: Low 6.9 (6.6–7.3) vs high 4.7 (4.4–5.0), p&lt;.0001
NHB: Low 10.4 (9.2–11.7) vs high 7.1 (5.2–9.4), p=.01
All races: Low 6.1 (5.8–6.3) vs high 4.4 (4.2–4.7), p&lt;.0001
Oral Cavity - Male
NHW: Low 5.5 (5.1–5.8) vs high 4.1 (3.9–4.4), p&lt;.0001
NHB: Low 4.8 (4.0–5.7) vs high 2.1 (1.1–3.5), p=.002
All races: Low 4.2 (4.0–4.4) vs high 3.8 (3.5–4.0) p=.005
Larynx - Female
NHW: Low 1.5 (1.4–1.7) vs high 1.1 (0.9–1.2), p&lt;.0001
NHB: Low 2.2 (1.7–2.7) vs high 1.1 (0.5–2.0), p=.03
All races: Low 1.2 (1.1–1.3) vs high 0.9 (0.8–1.0) p=.0003
Oral Cavity - Female
NHW: Low 2.8 (2.6–3.0) vs high 2.5 (2.3–2.7), p=.016
Hispanic: Low 1.4 (1.2–1.7) vs high 2.1 (1.6–2.8), p=.023
Cervix - Female
NHW: Low 7.0 (6.6–7.4) vs high 3.6 (3.3–3.8) p&lt;.0001
NHB: Low 8.9 (8.0–9.8) vs high 4.7 (3.5–6.3), p&lt;.0001
Hispanic: Low 13.1 (12.5–13.7) vs high 7.5 (6.6–8.5), p&lt;.0001
API: Low 7.7 (6.9–8.6) vs high 5.3 (4.6–6.0), p&lt;.0001
All races: Low 8.7 (8.5–9.0) vs high 4.1 (3.9–4.3) p&lt;.0001
Anal - Female
NHW: Low 1.6 (1.5–1.8) vs high 1.2 (1.1–1.4), p=.0003</t>
  </si>
  <si>
    <t>Incidence of thyroid cancer increased across all levels of nSES</t>
  </si>
  <si>
    <t>Higher nSES associated overall with higher risk of brca. This finding holds for Latina women, but there is no association for non-hispanic whites, African Americans, or Japanese Americans.</t>
  </si>
  <si>
    <t>[HRs reported below; Q5 (high nSES) = ref]
All Women; p-trend=.02
Q1 HR 0.79 (0.66, 0.95)
Latina; p-trend=.01
Q1 HR 0.60 (0.43, 0.85)</t>
  </si>
  <si>
    <t>Worse neighborhood nSES was associated with lung cancer incidence for all patients across gender, and with CRC incidence for males.</t>
  </si>
  <si>
    <t>[HRs reported below; Q5 (high nSES) = ref]
All Sex – Lung Cancer; p-trend = .041
Q4 HR 1.37 (1.02, 1.85)
Q3 nonsignificant
Q2 HR 1.41 (1.05, 1.89)
Q1 HR 1.43 (1.07, 1.91)</t>
  </si>
  <si>
    <t>Higher nSES was associated with lower cancer incidence in White, Black, and API men, and White women. For Hispanic men and women, higher nSES was associated with higher cancer incidence.</t>
  </si>
  <si>
    <t>Adjustment for Individual Level SES Factor</t>
  </si>
  <si>
    <t xml:space="preserve">
Whites: ↑ nSES ↓ incidence
Blacks: ↑ nSES ↓ incidence </t>
  </si>
  <si>
    <r>
      <rPr>
        <b/>
        <sz val="11"/>
        <color theme="1"/>
        <rFont val="Calibri"/>
        <family val="2"/>
        <scheme val="minor"/>
      </rPr>
      <t>Any prostate cancer</t>
    </r>
    <r>
      <rPr>
        <sz val="11"/>
        <color theme="1"/>
        <rFont val="Calibri"/>
        <family val="2"/>
        <scheme val="minor"/>
      </rPr>
      <t xml:space="preserve">
African American - no association
Caucasian - ↑ nSES ↓ Risk</t>
    </r>
  </si>
  <si>
    <r>
      <rPr>
        <b/>
        <sz val="11"/>
        <color theme="1"/>
        <rFont val="Calibri"/>
        <family val="2"/>
        <scheme val="minor"/>
      </rPr>
      <t>Females</t>
    </r>
    <r>
      <rPr>
        <sz val="11"/>
        <color theme="1"/>
        <rFont val="Calibri"/>
        <family val="2"/>
        <scheme val="minor"/>
      </rPr>
      <t xml:space="preserve">
Hispanic: ↑ nSES ↑ Incidence
White: ↑ nSES ↓ Incidence
Black; API; Across race/ethnicity: No association
</t>
    </r>
    <r>
      <rPr>
        <b/>
        <sz val="11"/>
        <color theme="1"/>
        <rFont val="Calibri"/>
        <family val="2"/>
        <scheme val="minor"/>
      </rPr>
      <t>Males</t>
    </r>
    <r>
      <rPr>
        <sz val="11"/>
        <color theme="1"/>
        <rFont val="Calibri"/>
        <family val="2"/>
        <scheme val="minor"/>
      </rPr>
      <t xml:space="preserve">
Across race/ethnicity: ↑ nSES ↓ Incidence
Hispanic: ↑ nSES ↑ Incidence
White: ↑ nSES ↓ Incidence
Black: ↑ nSES ↓ Incidence 
API: ↑ nSES ↓ Incidence</t>
    </r>
  </si>
  <si>
    <t>Males: ↑ nSES ↑ Incidence
Females: ↑ nSES ↑ Incidence</t>
  </si>
  <si>
    <r>
      <rPr>
        <b/>
        <sz val="11"/>
        <color theme="1"/>
        <rFont val="Calibri"/>
        <family val="2"/>
        <scheme val="minor"/>
      </rPr>
      <t xml:space="preserve">Total (Hispanics): </t>
    </r>
    <r>
      <rPr>
        <sz val="11"/>
        <color theme="1"/>
        <rFont val="Calibri"/>
        <family val="2"/>
        <scheme val="minor"/>
      </rPr>
      <t xml:space="preserve">
Compared to high nSES/low enclave:
↓ nSES/↑ Enclave ↑ incidence
↓ nSES/↓ Enclave ↑ incidence
↑ nSES/↑ Enclave ↓ incidence
</t>
    </r>
    <r>
      <rPr>
        <b/>
        <sz val="11"/>
        <color theme="1"/>
        <rFont val="Calibri"/>
        <family val="2"/>
        <scheme val="minor"/>
      </rPr>
      <t>Total (Asians):</t>
    </r>
    <r>
      <rPr>
        <sz val="11"/>
        <color theme="1"/>
        <rFont val="Calibri"/>
        <family val="2"/>
        <scheme val="minor"/>
      </rPr>
      <t xml:space="preserve">
Compared to high nSES/low enclave:
↓ nSES/↑ Enclave ↑ incidence
↓ nSES/↓ Enclave: no association
↑ nSES/↑ Enclave ↑ incidence
</t>
    </r>
    <r>
      <rPr>
        <b/>
        <sz val="11"/>
        <color theme="1"/>
        <rFont val="Calibri"/>
        <family val="2"/>
        <scheme val="minor"/>
      </rPr>
      <t xml:space="preserve">Squamos Cell (Hispanics): </t>
    </r>
    <r>
      <rPr>
        <sz val="11"/>
        <color theme="1"/>
        <rFont val="Calibri"/>
        <family val="2"/>
        <scheme val="minor"/>
      </rPr>
      <t xml:space="preserve">
Compared to high nSES/low enclave:
↓ nSES/↑ Enclave ↑ incidence
↓ nSES/↓ Enclave ↑ incidence
↑ nSES/↑ Enclave ↓ incidence
</t>
    </r>
    <r>
      <rPr>
        <b/>
        <sz val="11"/>
        <color theme="1"/>
        <rFont val="Calibri"/>
        <family val="2"/>
        <scheme val="minor"/>
      </rPr>
      <t>Squamos Cell (Asians):</t>
    </r>
    <r>
      <rPr>
        <sz val="11"/>
        <color theme="1"/>
        <rFont val="Calibri"/>
        <family val="2"/>
        <scheme val="minor"/>
      </rPr>
      <t xml:space="preserve">
Compared to high nSES/low enclave:
↓ nSES/↑ Enclave ↑ incidence
↓ nSES/↓ Enclave: no association
↑ nSES/↑ Enclave ↑ incidence
</t>
    </r>
    <r>
      <rPr>
        <b/>
        <sz val="11"/>
        <color theme="1"/>
        <rFont val="Calibri"/>
        <family val="2"/>
        <scheme val="minor"/>
      </rPr>
      <t xml:space="preserve">Adenocarcinoma (Hispanics): </t>
    </r>
    <r>
      <rPr>
        <sz val="11"/>
        <color theme="1"/>
        <rFont val="Calibri"/>
        <family val="2"/>
        <scheme val="minor"/>
      </rPr>
      <t xml:space="preserve">
Compared to high nSES/low enclave:
↓ nSES/↑ Enclave ↑ incidence
↓ nSES/↓ Enclave ↑ incidence
↑ nSES/↑ Enclave: no association
</t>
    </r>
    <r>
      <rPr>
        <b/>
        <sz val="11"/>
        <color theme="1"/>
        <rFont val="Calibri"/>
        <family val="2"/>
        <scheme val="minor"/>
      </rPr>
      <t>Adenocarcinoma (Asians):</t>
    </r>
    <r>
      <rPr>
        <sz val="11"/>
        <color theme="1"/>
        <rFont val="Calibri"/>
        <family val="2"/>
        <scheme val="minor"/>
      </rPr>
      <t xml:space="preserve">
Compared to high nSES/low enclave:
↓ nSES/↑ Enclave ↑ incidence
↓ nSES/↓ Enclave: no association
↑ nSES/↑ Enclave ↑ incidence</t>
    </r>
  </si>
  <si>
    <r>
      <rPr>
        <b/>
        <sz val="11"/>
        <color theme="1"/>
        <rFont val="Calibri"/>
        <family val="2"/>
        <scheme val="minor"/>
      </rPr>
      <t>All Lung (Male):</t>
    </r>
    <r>
      <rPr>
        <sz val="11"/>
        <color theme="1"/>
        <rFont val="Calibri"/>
        <family val="2"/>
        <scheme val="minor"/>
      </rPr>
      <t xml:space="preserve">
NHW: ↑ nSES ↓ Incidence
NHB: ↑ nSES ↓ Incidence
NH-API: ↑ nSES ↓ Incidence
Hispanic: (generally) ↑ nSES ↑ Incidence
All Lung (Female):
NHW: ↑ nSES ↓ Incidence
NHB: ↑ nSES ↓ Incidence
NH-API: ↑ nSES ↓ Incidence
Hispanic: ↑ nSES ↑ Incidence
</t>
    </r>
    <r>
      <rPr>
        <b/>
        <sz val="11"/>
        <color theme="1"/>
        <rFont val="Calibri"/>
        <family val="2"/>
        <scheme val="minor"/>
      </rPr>
      <t>Small Cell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Adenocarcinoma (Male):</t>
    </r>
    <r>
      <rPr>
        <sz val="11"/>
        <color theme="1"/>
        <rFont val="Calibri"/>
        <family val="2"/>
        <scheme val="minor"/>
      </rPr>
      <t xml:space="preserve">
NHW: ↑ nSES ↓ Incidence
NHB: ↑ nSES ↓ Incidence
NH-API: ↑ nSES ↓ Incidence
Hispanic: ↑ nSES ↑ Incidence
</t>
    </r>
    <r>
      <rPr>
        <b/>
        <sz val="11"/>
        <color theme="1"/>
        <rFont val="Calibri"/>
        <family val="2"/>
        <scheme val="minor"/>
      </rPr>
      <t>Squamos Cell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Large Cell (Male):</t>
    </r>
    <r>
      <rPr>
        <sz val="11"/>
        <color theme="1"/>
        <rFont val="Calibri"/>
        <family val="2"/>
        <scheme val="minor"/>
      </rPr>
      <t xml:space="preserve">
NHW: ↑ nSES ↓ Incidence
NHB: no clear association
NH-API: ↑ nSES ↓ Incidence
Hispanic: no clear association
</t>
    </r>
    <r>
      <rPr>
        <b/>
        <sz val="11"/>
        <color theme="1"/>
        <rFont val="Calibri"/>
        <family val="2"/>
        <scheme val="minor"/>
      </rPr>
      <t>Unspecified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 xml:space="preserve">
Small Cell (Female):</t>
    </r>
    <r>
      <rPr>
        <sz val="11"/>
        <color theme="1"/>
        <rFont val="Calibri"/>
        <family val="2"/>
        <scheme val="minor"/>
      </rPr>
      <t xml:space="preserve">
NHW: ↑ nSES ↓ Incidence
NHB: ↑ nSES ↓ Incidence
NH-API: ↑ nSES ↓ Incidence
Hispanic: ↑ nSES ↑ Incidence
</t>
    </r>
    <r>
      <rPr>
        <b/>
        <sz val="11"/>
        <color theme="1"/>
        <rFont val="Calibri"/>
        <family val="2"/>
        <scheme val="minor"/>
      </rPr>
      <t xml:space="preserve">
Adenocarcinoma (Female):</t>
    </r>
    <r>
      <rPr>
        <sz val="11"/>
        <color theme="1"/>
        <rFont val="Calibri"/>
        <family val="2"/>
        <scheme val="minor"/>
      </rPr>
      <t xml:space="preserve">
NHW: ↑ nSES ↓ Incidence
NHB: No clear association
NH-API: No clear association
Hispanic: ↑ nSES ↑ Incidence
</t>
    </r>
    <r>
      <rPr>
        <b/>
        <sz val="11"/>
        <color theme="1"/>
        <rFont val="Calibri"/>
        <family val="2"/>
        <scheme val="minor"/>
      </rPr>
      <t xml:space="preserve">
Squamos Cell (Female):</t>
    </r>
    <r>
      <rPr>
        <sz val="11"/>
        <color theme="1"/>
        <rFont val="Calibri"/>
        <family val="2"/>
        <scheme val="minor"/>
      </rPr>
      <t xml:space="preserve">
NHW: ↑ nSES ↓ Incidence
NHB: ↑ nSES ↓ Incidence
NH-API: ↑ nSES ↓ Incidence
Hispanic: ↑ nSES ↑ Incidence
</t>
    </r>
    <r>
      <rPr>
        <b/>
        <sz val="11"/>
        <color theme="1"/>
        <rFont val="Calibri"/>
        <family val="2"/>
        <scheme val="minor"/>
      </rPr>
      <t xml:space="preserve">
Large Cell (Female)</t>
    </r>
    <r>
      <rPr>
        <sz val="11"/>
        <color theme="1"/>
        <rFont val="Calibri"/>
        <family val="2"/>
        <scheme val="minor"/>
      </rPr>
      <t xml:space="preserve">
NHW: ↑ nSES ↓ Incidence
NHB: ↑ nSES ↓ Incidence
NH-API: No clear association
Hispanic: ↑ nSES ↑ Incidence
</t>
    </r>
    <r>
      <rPr>
        <b/>
        <sz val="11"/>
        <color theme="1"/>
        <rFont val="Calibri"/>
        <family val="2"/>
        <scheme val="minor"/>
      </rPr>
      <t xml:space="preserve">
Unspecified (Female):</t>
    </r>
    <r>
      <rPr>
        <sz val="11"/>
        <color theme="1"/>
        <rFont val="Calibri"/>
        <family val="2"/>
        <scheme val="minor"/>
      </rPr>
      <t xml:space="preserve">
NHW: ↑ nSES ↓ Incidence
NHB: ↑ nSES ↓ Incidence
NH-API: No clear association
Hispanic: ↑ nSES ↑ Incidence</t>
    </r>
  </si>
  <si>
    <r>
      <rPr>
        <b/>
        <sz val="11"/>
        <color theme="1"/>
        <rFont val="Calibri"/>
        <family val="2"/>
        <scheme val="minor"/>
      </rPr>
      <t>Noncardia (Hispanic Male):</t>
    </r>
    <r>
      <rPr>
        <sz val="11"/>
        <color theme="1"/>
        <rFont val="Calibri"/>
        <family val="2"/>
        <scheme val="minor"/>
      </rPr>
      <t xml:space="preserve">
↑ nSES ↓ Incidence
</t>
    </r>
    <r>
      <rPr>
        <b/>
        <sz val="11"/>
        <color theme="1"/>
        <rFont val="Calibri"/>
        <family val="2"/>
        <scheme val="minor"/>
      </rPr>
      <t>Noncardia (Hispanic Female):</t>
    </r>
    <r>
      <rPr>
        <sz val="11"/>
        <color theme="1"/>
        <rFont val="Calibri"/>
        <family val="2"/>
        <scheme val="minor"/>
      </rPr>
      <t xml:space="preserve">
No association
</t>
    </r>
    <r>
      <rPr>
        <b/>
        <sz val="11"/>
        <color theme="1"/>
        <rFont val="Calibri"/>
        <family val="2"/>
        <scheme val="minor"/>
      </rPr>
      <t>Cardia (Hispanic Male):</t>
    </r>
    <r>
      <rPr>
        <sz val="11"/>
        <color theme="1"/>
        <rFont val="Calibri"/>
        <family val="2"/>
        <scheme val="minor"/>
      </rPr>
      <t xml:space="preserve">
No association
</t>
    </r>
    <r>
      <rPr>
        <b/>
        <sz val="11"/>
        <color theme="1"/>
        <rFont val="Calibri"/>
        <family val="2"/>
        <scheme val="minor"/>
      </rPr>
      <t>Cardia (Hispanic Female):</t>
    </r>
    <r>
      <rPr>
        <sz val="11"/>
        <color theme="1"/>
        <rFont val="Calibri"/>
        <family val="2"/>
        <scheme val="minor"/>
      </rPr>
      <t xml:space="preserve">
No association
</t>
    </r>
    <r>
      <rPr>
        <b/>
        <sz val="11"/>
        <color theme="1"/>
        <rFont val="Calibri"/>
        <family val="2"/>
        <scheme val="minor"/>
      </rPr>
      <t>Intestinal (Hispanic Male):</t>
    </r>
    <r>
      <rPr>
        <sz val="11"/>
        <color theme="1"/>
        <rFont val="Calibri"/>
        <family val="2"/>
        <scheme val="minor"/>
      </rPr>
      <t xml:space="preserve">
No association
</t>
    </r>
    <r>
      <rPr>
        <b/>
        <sz val="11"/>
        <color theme="1"/>
        <rFont val="Calibri"/>
        <family val="2"/>
        <scheme val="minor"/>
      </rPr>
      <t>Intestinal (Hispanic Female):</t>
    </r>
    <r>
      <rPr>
        <sz val="11"/>
        <color theme="1"/>
        <rFont val="Calibri"/>
        <family val="2"/>
        <scheme val="minor"/>
      </rPr>
      <t xml:space="preserve">
↑ nSES ↓ Incidence
</t>
    </r>
    <r>
      <rPr>
        <b/>
        <sz val="11"/>
        <color theme="1"/>
        <rFont val="Calibri"/>
        <family val="2"/>
        <scheme val="minor"/>
      </rPr>
      <t>Diffuse (Hispanic Male):</t>
    </r>
    <r>
      <rPr>
        <sz val="11"/>
        <color theme="1"/>
        <rFont val="Calibri"/>
        <family val="2"/>
        <scheme val="minor"/>
      </rPr>
      <t xml:space="preserve">
No association
</t>
    </r>
    <r>
      <rPr>
        <b/>
        <sz val="11"/>
        <color theme="1"/>
        <rFont val="Calibri"/>
        <family val="2"/>
        <scheme val="minor"/>
      </rPr>
      <t>Diffuse (Hispanic Female):</t>
    </r>
    <r>
      <rPr>
        <sz val="11"/>
        <color theme="1"/>
        <rFont val="Calibri"/>
        <family val="2"/>
        <scheme val="minor"/>
      </rPr>
      <t xml:space="preserve">
↑ nSES ↓ Incidence</t>
    </r>
  </si>
  <si>
    <r>
      <rPr>
        <b/>
        <sz val="11"/>
        <color theme="1"/>
        <rFont val="Calibri"/>
        <family val="2"/>
        <scheme val="minor"/>
      </rPr>
      <t>All Head &amp; Neck (Male):</t>
    </r>
    <r>
      <rPr>
        <sz val="11"/>
        <color theme="1"/>
        <rFont val="Calibri"/>
        <family val="2"/>
        <scheme val="minor"/>
      </rPr>
      <t xml:space="preserve">
Vietnamese: ↑ nSES ↓ Incidence
Filipino: ↑ nSES ↓ Incidence
Korean: ↑ nSES ↓ Incidence
South Asian ↑ nSES ↑ Incidence
Chinese: No association
Japanese: No association
</t>
    </r>
    <r>
      <rPr>
        <b/>
        <sz val="11"/>
        <color theme="1"/>
        <rFont val="Calibri"/>
        <family val="2"/>
        <scheme val="minor"/>
      </rPr>
      <t>All Head &amp; Neck (Female):</t>
    </r>
    <r>
      <rPr>
        <sz val="11"/>
        <color theme="1"/>
        <rFont val="Calibri"/>
        <family val="2"/>
        <scheme val="minor"/>
      </rPr>
      <t xml:space="preserve">
Vietnamese: ↑ nSES ↓ Incidence
Filipina: ↑ nSES ↓ Incidence
Chinese ↑ nSES ↑ Incidence
Japanese: No association
Korean: No association
South Asian: No association</t>
    </r>
  </si>
  <si>
    <t>AA females: No association</t>
  </si>
  <si>
    <t>Non-Hodgkin Lymphoma (Male): No association
Multiple Myeloma (Male): No association
Hodgkin Lymphoma (Male): No association
DLBCL (Male): No association
CLL/SLL (Male): No association
T-Cell (Male): No association
MC (Male): No association
FL (Male): ↑ nSES ↑ Incidence
NS (Male): ↑ nSES ↑ Incidence
Non-Hodgkin Lymphoma (Female): No association
Multiple Myeloma (Female): No association
Hodgkin Lymphoma (Female): ↑ nSES ↑ Incidence
DLBCL (Female): No association
T-Cell (Female): No association
NS (Female): No association
MC (Female): No association
FL (Female): ↑ nSES ↑ Incidence
CLL/SLL (Female): ↑ nSES ↓ Incidence</t>
  </si>
  <si>
    <r>
      <rPr>
        <b/>
        <sz val="11"/>
        <color theme="1"/>
        <rFont val="Calibri"/>
        <family val="2"/>
        <scheme val="minor"/>
      </rPr>
      <t>Oropharynx (Male):</t>
    </r>
    <r>
      <rPr>
        <sz val="11"/>
        <color theme="1"/>
        <rFont val="Calibri"/>
        <family val="2"/>
        <scheme val="minor"/>
      </rPr>
      <t xml:space="preserve">
NHW: ↑ nSES ↓ Incidence
Hispanic: ↑ nSES ↑ Incidence
All races: ↑ nSES ↓ Incidence
NHB: No association
API: No association
</t>
    </r>
    <r>
      <rPr>
        <b/>
        <sz val="11"/>
        <color theme="1"/>
        <rFont val="Calibri"/>
        <family val="2"/>
        <scheme val="minor"/>
      </rPr>
      <t>Larynx (Male):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 xml:space="preserve">
Oral Cavity (Male):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 xml:space="preserve">
Anal (Male):</t>
    </r>
    <r>
      <rPr>
        <sz val="11"/>
        <color theme="1"/>
        <rFont val="Calibri"/>
        <family val="2"/>
        <scheme val="minor"/>
      </rPr>
      <t xml:space="preserve">
NHW: No association
Hispanic: No association
All races: No association
NHB: No association
API: No association
</t>
    </r>
    <r>
      <rPr>
        <b/>
        <sz val="11"/>
        <color theme="1"/>
        <rFont val="Calibri"/>
        <family val="2"/>
        <scheme val="minor"/>
      </rPr>
      <t>Oropharynx (Female):</t>
    </r>
    <r>
      <rPr>
        <sz val="11"/>
        <color theme="1"/>
        <rFont val="Calibri"/>
        <family val="2"/>
        <scheme val="minor"/>
      </rPr>
      <t xml:space="preserve">
NHW: No association
Hispanic: No association
All races: No association
NHB: No association
API: No association
</t>
    </r>
    <r>
      <rPr>
        <b/>
        <sz val="11"/>
        <color theme="1"/>
        <rFont val="Calibri"/>
        <family val="2"/>
        <scheme val="minor"/>
      </rPr>
      <t>Larynx (Female):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Oral Cavity (Female):</t>
    </r>
    <r>
      <rPr>
        <sz val="11"/>
        <color theme="1"/>
        <rFont val="Calibri"/>
        <family val="2"/>
        <scheme val="minor"/>
      </rPr>
      <t xml:space="preserve">
NHW: ↑ nSES ↓ Incidence
Hispanic: ↑ nSES ↑ Incidence
NHB: No association
API: No association
All races: No association
</t>
    </r>
    <r>
      <rPr>
        <b/>
        <sz val="11"/>
        <color theme="1"/>
        <rFont val="Calibri"/>
        <family val="2"/>
        <scheme val="minor"/>
      </rPr>
      <t>Cervix (Female):</t>
    </r>
    <r>
      <rPr>
        <sz val="11"/>
        <color theme="1"/>
        <rFont val="Calibri"/>
        <family val="2"/>
        <scheme val="minor"/>
      </rPr>
      <t xml:space="preserve">
NHW: ↑ nSES ↓ Incidence
NHB: ↑ nSES ↓ Incidence
Hispanic: ↑ nSES ↓ Incidence
API: ↑ nSES ↓ Incidence 
All races: ↑ nSES ↓ Incidence 
</t>
    </r>
    <r>
      <rPr>
        <b/>
        <sz val="11"/>
        <color theme="1"/>
        <rFont val="Calibri"/>
        <family val="2"/>
        <scheme val="minor"/>
      </rPr>
      <t>Anal (Female):</t>
    </r>
    <r>
      <rPr>
        <sz val="11"/>
        <color theme="1"/>
        <rFont val="Calibri"/>
        <family val="2"/>
        <scheme val="minor"/>
      </rPr>
      <t xml:space="preserve">
NHW: ↑ nSES ↓ Incidence
NHB: No association
Hispanic: No association
API: No association
All races: No association</t>
    </r>
  </si>
  <si>
    <t>Males: ↑ nSES ↑ Incidence 
Females: ↑ nSES ↑ Incidence
Increases in incidence were stable across nSES</t>
  </si>
  <si>
    <t xml:space="preserve">Overall: ↑ nSES ↑ Risk 
Latinas ↑ nSES ↑ Risk 
NHW: No association 
AA: No association 
Japanese Americans: No association </t>
  </si>
  <si>
    <r>
      <rPr>
        <b/>
        <sz val="11"/>
        <color theme="1"/>
        <rFont val="Calibri"/>
        <family val="2"/>
        <scheme val="minor"/>
      </rPr>
      <t>Total cancer incidence:</t>
    </r>
    <r>
      <rPr>
        <sz val="11"/>
        <color theme="1"/>
        <rFont val="Calibri"/>
        <family val="2"/>
        <scheme val="minor"/>
      </rPr>
      <t xml:space="preserve">
Across sex:  No association 
Female: No association
Male: No association
Prostate cancer (Male): No association
Breast cancer (Female): No association
</t>
    </r>
    <r>
      <rPr>
        <b/>
        <sz val="11"/>
        <color theme="1"/>
        <rFont val="Calibri"/>
        <family val="2"/>
        <scheme val="minor"/>
      </rPr>
      <t xml:space="preserve">Lung cancer: </t>
    </r>
    <r>
      <rPr>
        <sz val="11"/>
        <color theme="1"/>
        <rFont val="Calibri"/>
        <family val="2"/>
        <scheme val="minor"/>
      </rPr>
      <t xml:space="preserve">
Across sex: ↑ nSES ↓ Incidence across sex
Males: No association
Females: No association
</t>
    </r>
    <r>
      <rPr>
        <b/>
        <sz val="11"/>
        <color theme="1"/>
        <rFont val="Calibri"/>
        <family val="2"/>
        <scheme val="minor"/>
      </rPr>
      <t>Colorectal cancer:</t>
    </r>
    <r>
      <rPr>
        <sz val="11"/>
        <color theme="1"/>
        <rFont val="Calibri"/>
        <family val="2"/>
        <scheme val="minor"/>
      </rPr>
      <t xml:space="preserve">
Across sex: No association (2nd quintile was significant but overall trend was not)
Female: No association
Male: No association
</t>
    </r>
    <r>
      <rPr>
        <b/>
        <sz val="11"/>
        <color theme="1"/>
        <rFont val="Calibri"/>
        <family val="2"/>
        <scheme val="minor"/>
      </rPr>
      <t xml:space="preserve">Other cancers: </t>
    </r>
    <r>
      <rPr>
        <sz val="11"/>
        <color theme="1"/>
        <rFont val="Calibri"/>
        <family val="2"/>
        <scheme val="minor"/>
      </rPr>
      <t xml:space="preserve">
Across sex: No association
Female: No association
Male: No association</t>
    </r>
  </si>
  <si>
    <t>Study tested 5 nSES indices; all indices yielded significant positive association between nSES and screening; only results for best fit model are presented in the review</t>
  </si>
  <si>
    <t>Results are presented in terms of "cold spots", which are defined as census tracts with worse income, education, and composite deprivation (SDI). We are reporting only on the SDI cold spots here because that is the composite measure of nSES</t>
  </si>
  <si>
    <r>
      <t xml:space="preserve">[RRs presented; Q1 (lowest nSES) = ref]
</t>
    </r>
    <r>
      <rPr>
        <b/>
        <sz val="11"/>
        <color theme="1"/>
        <rFont val="Calibri"/>
        <family val="2"/>
        <scheme val="minor"/>
      </rPr>
      <t>Localized Disease at Dx</t>
    </r>
    <r>
      <rPr>
        <sz val="11"/>
        <color theme="1"/>
        <rFont val="Calibri"/>
        <family val="2"/>
        <scheme val="minor"/>
      </rPr>
      <t xml:space="preserve">
Q2 RR 1.34 (1.25-1.44)
Q3 RR  1.49 (1.38-1.61)
Q4 RR 1.82 (1.68-1.97)
Q5 (highest) RR 2.22 (2.03-2.43)
</t>
    </r>
    <r>
      <rPr>
        <b/>
        <sz val="11"/>
        <color theme="1"/>
        <rFont val="Calibri"/>
        <family val="2"/>
        <scheme val="minor"/>
      </rPr>
      <t>Regional/Distant Disease at Dx</t>
    </r>
    <r>
      <rPr>
        <sz val="11"/>
        <color theme="1"/>
        <rFont val="Calibri"/>
        <family val="2"/>
        <scheme val="minor"/>
      </rPr>
      <t xml:space="preserve">
Q2 RR 1.10 (1.02-1.19)
Q3 RR  1.18 (1.08-1.28)
Q4 RR 1.35 (1.23-1.47)
Q5 (highest) RR 1.44 (1.29-1.60)</t>
    </r>
  </si>
  <si>
    <r>
      <rPr>
        <b/>
        <sz val="11"/>
        <rFont val="Calibri"/>
        <family val="2"/>
        <scheme val="minor"/>
      </rPr>
      <t>Advanced prostate cancer</t>
    </r>
    <r>
      <rPr>
        <sz val="11"/>
        <rFont val="Calibri"/>
        <family val="2"/>
        <scheme val="minor"/>
      </rPr>
      <t xml:space="preserve">
African American: No association
Caucasian: No association</t>
    </r>
  </si>
  <si>
    <r>
      <rPr>
        <b/>
        <sz val="11"/>
        <color theme="1"/>
        <rFont val="Calibri"/>
        <family val="2"/>
        <scheme val="minor"/>
      </rPr>
      <t>Late-Stage Diagnosis:</t>
    </r>
    <r>
      <rPr>
        <sz val="11"/>
        <color theme="1"/>
        <rFont val="Calibri"/>
        <family val="2"/>
        <scheme val="minor"/>
      </rPr>
      <t xml:space="preserve">
All races: No association
NHW: No association
Hispanic: No association
NHB: No association
Asian: No association</t>
    </r>
  </si>
  <si>
    <t xml:space="preserve">Tumor aggressiveness (White):  ↑ SES ↓ aggressiveness 
Tumor aggressiveness (AA): No association
Tumor aggressiveness (Across race): No association
High stage (White): No association
High stage (AA): No association
High stage (Across race): No association
High Gleason (White): ↑ SES ↓ Gleason score  
High Gleason (AA): ↑ SES ↓ Gleason score  
High Gleason (Across stage): ↑ SES ↓ Gleason score  </t>
  </si>
  <si>
    <t>Study also looked at suboptimal debulking, but this is not reported in our review as we defined diagnosis outcomes as stage, grade, aggressiveness, or hormone receptor status in breast cancer</t>
  </si>
  <si>
    <r>
      <rPr>
        <b/>
        <sz val="11"/>
        <rFont val="Calibri"/>
        <family val="2"/>
        <scheme val="minor"/>
      </rPr>
      <t>Disease Stage (Male):</t>
    </r>
    <r>
      <rPr>
        <sz val="11"/>
        <rFont val="Calibri"/>
        <family val="2"/>
        <scheme val="minor"/>
      </rPr>
      <t xml:space="preserve">
↑ nSES ↑ localized disease
↑ nSES ↓ Distant disease
No association for regional disease
No association for unknown disease
</t>
    </r>
    <r>
      <rPr>
        <b/>
        <sz val="11"/>
        <rFont val="Calibri"/>
        <family val="2"/>
        <scheme val="minor"/>
      </rPr>
      <t xml:space="preserve">Disease Stage (Female): </t>
    </r>
    <r>
      <rPr>
        <sz val="11"/>
        <rFont val="Calibri"/>
        <family val="2"/>
        <scheme val="minor"/>
      </rPr>
      <t xml:space="preserve">
↑ nSES ↑ localized disease
No association for regional disease
No association for distant disease
No association for unknown disease</t>
    </r>
  </si>
  <si>
    <t>This paper looks at change in incidence over time. For this review, concentrated on more recent years (2008-2012 vs 1998-2002). 
This paper also looked at association between nSES and tumor thickness, but these results are not included in this review as we  defined diagnosis outcomes as stage, grade, agressiveness, or hormone receptor status in breast cancer</t>
  </si>
  <si>
    <t>This paper also looked at gastric cancer subtypes (cardia/noncardia, diffuse/intestinal) but these subtypes are not included in this review</t>
  </si>
  <si>
    <r>
      <t>[Results presented for NHBs only]</t>
    </r>
    <r>
      <rPr>
        <u/>
        <sz val="11"/>
        <color theme="1"/>
        <rFont val="Calibri"/>
        <family val="2"/>
        <scheme val="minor"/>
      </rPr>
      <t xml:space="preserve">
</t>
    </r>
    <r>
      <rPr>
        <b/>
        <sz val="11"/>
        <color theme="1"/>
        <rFont val="Calibri"/>
        <family val="2"/>
        <scheme val="minor"/>
      </rPr>
      <t>Concentrated Affluence</t>
    </r>
    <r>
      <rPr>
        <u/>
        <sz val="11"/>
        <color theme="1"/>
        <rFont val="Calibri"/>
        <family val="2"/>
        <scheme val="minor"/>
      </rPr>
      <t xml:space="preserve">
</t>
    </r>
    <r>
      <rPr>
        <sz val="11"/>
        <color theme="1"/>
        <rFont val="Calibri"/>
        <family val="2"/>
        <scheme val="minor"/>
      </rPr>
      <t xml:space="preserve">↑ SES ↑ Any chemo
 ↑ SES ↑ Multiagent chemo
Any surgery: No association
Debulking surgery: No association
</t>
    </r>
    <r>
      <rPr>
        <b/>
        <sz val="11"/>
        <color theme="1"/>
        <rFont val="Calibri"/>
        <family val="2"/>
        <scheme val="minor"/>
      </rPr>
      <t>Concentrated Disadvantage</t>
    </r>
    <r>
      <rPr>
        <sz val="11"/>
        <color theme="1"/>
        <rFont val="Calibri"/>
        <family val="2"/>
        <scheme val="minor"/>
      </rPr>
      <t xml:space="preserve">
Any chemo: no association
Multi-agent chemo: No association
Any surgery: No association
Debulking surgery: No association</t>
    </r>
  </si>
  <si>
    <r>
      <rPr>
        <b/>
        <sz val="11"/>
        <color theme="1"/>
        <rFont val="Calibri"/>
        <family val="2"/>
        <scheme val="minor"/>
      </rPr>
      <t>ALL</t>
    </r>
    <r>
      <rPr>
        <sz val="11"/>
        <color theme="1"/>
        <rFont val="Calibri"/>
        <family val="2"/>
        <scheme val="minor"/>
      </rPr>
      <t xml:space="preserve">
↑ SES ↑ chemotherapy 
↑ SES ↑ HCT utilization 
</t>
    </r>
    <r>
      <rPr>
        <b/>
        <sz val="11"/>
        <color theme="1"/>
        <rFont val="Calibri"/>
        <family val="2"/>
        <scheme val="minor"/>
      </rPr>
      <t>AML</t>
    </r>
    <r>
      <rPr>
        <sz val="11"/>
        <color theme="1"/>
        <rFont val="Calibri"/>
        <family val="2"/>
        <scheme val="minor"/>
      </rPr>
      <t xml:space="preserve">
↑ SES ↑ chemotherapy 
↑ SES ↑ HCT utilization</t>
    </r>
  </si>
  <si>
    <t>↑ SES ↓ lumpectomy w/o radiation
↑ SES ↑ chemotherapy
No association for receipt of mastectomy</t>
  </si>
  <si>
    <t>↑ SES ↓ Time to treatment
Receipt of chemotherapy: No association</t>
  </si>
  <si>
    <t>[Adjusted OR presented below; highest SES = ref]
AOR time to treatment 1.23 (1.08, 1.41)</t>
  </si>
  <si>
    <r>
      <t>↑ SES ↑ Survival</t>
    </r>
    <r>
      <rPr>
        <b/>
        <sz val="11"/>
        <color theme="1"/>
        <rFont val="Calibri"/>
        <family val="2"/>
        <scheme val="minor"/>
      </rPr>
      <t/>
    </r>
  </si>
  <si>
    <r>
      <t xml:space="preserve">(NHBs compared to NHWs)
</t>
    </r>
    <r>
      <rPr>
        <b/>
        <sz val="11"/>
        <rFont val="Calibri"/>
        <family val="2"/>
        <scheme val="minor"/>
      </rPr>
      <t xml:space="preserve">Concentrated Affluence: </t>
    </r>
    <r>
      <rPr>
        <sz val="11"/>
        <rFont val="Calibri"/>
        <family val="2"/>
        <scheme val="minor"/>
      </rPr>
      <t xml:space="preserve">
↑ SES ↑ Survival
</t>
    </r>
    <r>
      <rPr>
        <b/>
        <sz val="11"/>
        <rFont val="Calibri"/>
        <family val="2"/>
        <scheme val="minor"/>
      </rPr>
      <t>Concentrated Disadvantage</t>
    </r>
    <r>
      <rPr>
        <sz val="11"/>
        <rFont val="Calibri"/>
        <family val="2"/>
        <scheme val="minor"/>
      </rPr>
      <t xml:space="preserve">
↑ SES ↑ Survival</t>
    </r>
  </si>
  <si>
    <t>↑ SES ↑  Survival</t>
  </si>
  <si>
    <t>Survival
Q5 (highest SES) = ref
Q4-3 nonsignificant
Q2 RH 1.25 (1.09-1.44)
Q1 RH 1.33 (1.15-1.55)</t>
  </si>
  <si>
    <t>Associations between 1) nativity and 2) ethnic enclave and cancer diagnosis/survival were also reported in the paper but are not included in this review. Stratified associations by hormone receptor status are also not included in this review.</t>
  </si>
  <si>
    <t>Asian American women: ↑ SES ↑ Survival
NHW: No association
AA: No association
Hispanic: No association</t>
  </si>
  <si>
    <t>Compared to NHW/↑ SES: 
NHB/↓ SES ↓ survival 
No association for NHB/↑ SES
No association for Hispanic/↑ SES
No association for Hispanic/↓ SES
No association for API/↑ SES
No association for API/↓ SES
No association for Other/↑ SES
No association for Other/↓ SES</t>
  </si>
  <si>
    <t>Results also presented by combined nSES/enclave status but only results for nSES alone are presented in our review</t>
  </si>
  <si>
    <t>Results for combined nSES/education are presented in our review because nSES alone was not examined in the paper</t>
  </si>
  <si>
    <t>Japenese: ↑SES ↑ Survival
Chinese: No association
Filipina: No association
Korean: No association
South Asian: No association
Vietnamese: No association</t>
  </si>
  <si>
    <r>
      <rPr>
        <b/>
        <sz val="11"/>
        <rFont val="Calibri"/>
        <family val="2"/>
        <scheme val="minor"/>
      </rPr>
      <t xml:space="preserve">Lung
</t>
    </r>
    <r>
      <rPr>
        <sz val="11"/>
        <rFont val="Calibri"/>
        <family val="2"/>
        <scheme val="minor"/>
      </rPr>
      <t xml:space="preserve">NHW: ↑ SES ↑ Survival
NHB: ↑ SES ↑ Survival
API: ↑ SES ↑ Survival
Hispanic: ↑ SES ↑ Survival
American Indian/Alaska Native: No association
Liver
NHW: ↑ SES ↑ Survival
NHB: ↑ SES ↑ Survival
API: ↑ SES ↑ Survival
Hispanic: ↑ SES ↑ Survival
American Indian/Alaska Native: No association
</t>
    </r>
    <r>
      <rPr>
        <b/>
        <sz val="11"/>
        <rFont val="Calibri"/>
        <family val="2"/>
        <scheme val="minor"/>
      </rPr>
      <t xml:space="preserve">Kidney
</t>
    </r>
    <r>
      <rPr>
        <sz val="11"/>
        <rFont val="Calibri"/>
        <family val="2"/>
        <scheme val="minor"/>
      </rPr>
      <t>NHW: ↑ SES ↑ Survival
NHB: No association
API: No association
American Indian/Alaska Native: No association
Hispanic: No association
CRC
NHW: ↑ SES ↑ Survival
NHB: ↑ SES ↑ Survival
API: ↑ SES ↑ Survival
Hispanic: ↑ SES ↑ Survival
American Indian/Alaska Native: No association
Breast
NHW: ↑ SES ↑ Survival
NHB: ↑ SES ↑ Survival
API: ↑ SES ↑ Survival
Hispanic: ↑ SES ↑ Survival
American Indian/Alaska Native: No association
Prostate
NHW: ↑ SES ↑ Survival
NHB: ↑ SES ↑ Survival
 API: No association
Hispanic: No association
American Indian/Alaska Native: No association</t>
    </r>
  </si>
  <si>
    <t>Male: No association
Female: No association</t>
  </si>
  <si>
    <t>Male: ↑ SES ↑ Survival
Female: No association</t>
  </si>
  <si>
    <t>No association between SES and lung cancer survival</t>
  </si>
  <si>
    <t>Only combined SES/enclave presented, but survival rates looked consistent. Compared foreign-born to US-born Hispanics and regardless of nSES, foreign-born survival was better</t>
  </si>
  <si>
    <t>Non-Latina Whites: ↑ SES ↑ Survival
Across race/ethnicity: No association
African Americans: No association
Asian Americans: No association
Latinas: No association</t>
  </si>
  <si>
    <t>Original MRR 1.24 (1.19–1.28) decreased to 1.01 (0.97–1.05) when nSES was introduced into model</t>
  </si>
  <si>
    <t xml:space="preserve">Directionality of relationship between nSES and mortality is not explored. </t>
  </si>
  <si>
    <t>Paper also stratified results by stage at diagnosis and nativity, but those results are not included in this review</t>
  </si>
  <si>
    <r>
      <t>Overall: ↑ SES ↑ Survival</t>
    </r>
    <r>
      <rPr>
        <u/>
        <sz val="11"/>
        <color theme="1"/>
        <rFont val="Calibri"/>
        <family val="2"/>
        <scheme val="minor"/>
      </rPr>
      <t/>
    </r>
  </si>
  <si>
    <t>Banegas index</t>
  </si>
  <si>
    <t>Banegas Index</t>
  </si>
  <si>
    <t>Banegas MP, Tao L, Altekruse S, et al. Heterogeneity of breast cancer subtypes and survival among Hispanic women with invasive breast cancer in California. Breast cancer research and treatment. 2014;144(3):625-634.</t>
  </si>
  <si>
    <t>Diez-Roux Index</t>
  </si>
  <si>
    <t>Glaser et al. 2015</t>
  </si>
  <si>
    <t>Hodgkin lymphoma incidence in ethnic enclaves in California</t>
  </si>
  <si>
    <t>N=1463 Hispanic and N= 348 API Hodgkin lymphoma cases from CCR diagnosed1988-1992 and 1998-2002</t>
  </si>
  <si>
    <t>55.38% Male
80.78% Hispanic
19.22% API</t>
  </si>
  <si>
    <t>Hodgkin lymphoma incidence</t>
  </si>
  <si>
    <t>In Hispanics across gender, those living in high SES/high ethnic and high SES/low ethnic neighborhoods had higher incidence of HL. In APIs across gender, high SES/low ethnic neighborhoods had higher incidence of HL</t>
  </si>
  <si>
    <r>
      <rPr>
        <b/>
        <sz val="11"/>
        <rFont val="Calibri"/>
        <family val="2"/>
        <scheme val="minor"/>
      </rPr>
      <t>All Hodgkin Lymphoma</t>
    </r>
    <r>
      <rPr>
        <sz val="11"/>
        <rFont val="Calibri"/>
        <family val="2"/>
        <scheme val="minor"/>
      </rPr>
      <t xml:space="preserve">
</t>
    </r>
    <r>
      <rPr>
        <b/>
        <sz val="11"/>
        <rFont val="Calibri"/>
        <family val="2"/>
        <scheme val="minor"/>
      </rPr>
      <t>Hispanics (across gender)</t>
    </r>
    <r>
      <rPr>
        <sz val="11"/>
        <rFont val="Calibri"/>
        <family val="2"/>
        <scheme val="minor"/>
      </rPr>
      <t xml:space="preserve">, compared to ↓ SES/↑ Ethnic
↑ SES/↑Ethnic ↑ incidence
↑ SES/↓Ethnic ↑ incidence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no association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 Ethnic: ↑ Incidence
↑ SES/↓Ethnic: ↑ Incidence
↓ SES/intermediate Ethnic: no association
↑ SES/intermediate Ethnic: no association
</t>
    </r>
    <r>
      <rPr>
        <b/>
        <sz val="11"/>
        <rFont val="Calibri"/>
        <family val="2"/>
        <scheme val="minor"/>
      </rPr>
      <t>API (across gender)</t>
    </r>
    <r>
      <rPr>
        <sz val="11"/>
        <rFont val="Calibri"/>
        <family val="2"/>
        <scheme val="minor"/>
      </rPr>
      <t xml:space="preserve">, compared to ↓ SES/↑ Ethnic
↑ SES/↓Ethnic: ↑ Incidence
↑ SES/↑Ethnic: no association
↓ SES/↓ Ethnic: no association
↓ SES/intermediate Ethnic: no association
↑ SES/intermediate Ethnic: no association
</t>
    </r>
    <r>
      <rPr>
        <b/>
        <sz val="11"/>
        <rFont val="Calibri"/>
        <family val="2"/>
        <scheme val="minor"/>
      </rPr>
      <t>API (Male)</t>
    </r>
    <r>
      <rPr>
        <sz val="11"/>
        <rFont val="Calibri"/>
        <family val="2"/>
        <scheme val="minor"/>
      </rPr>
      <t xml:space="preserve">, compared to ↓ SES/↑ Ethnic
↑ SES/↑Ethnic: ↓ Incidence
↑ SES/↓Ethnic: no association
↓ SES/↓ Ethnic: no association
↓ SES/intermediate Ethnic: no association
↑ SES/intermediate Ethnic: no association
</t>
    </r>
    <r>
      <rPr>
        <b/>
        <sz val="11"/>
        <rFont val="Calibri"/>
        <family val="2"/>
        <scheme val="minor"/>
      </rPr>
      <t>API (Female)</t>
    </r>
    <r>
      <rPr>
        <sz val="11"/>
        <rFont val="Calibri"/>
        <family val="2"/>
        <scheme val="minor"/>
      </rPr>
      <t xml:space="preserve">, compared to ↓ SES/↑ Ethnic
↑ SES/↑Ethnic: ↑ Incidence
↑ SES/↓Ethnic: ↑ Incidence
↓ SES/↓ Ethnic: ↑ Incidence
↓ SES/intermediate Ethnic: ↑ Incidence
↑ SES/intermediate Ethnic: no association
</t>
    </r>
    <r>
      <rPr>
        <b/>
        <sz val="11"/>
        <rFont val="Calibri"/>
        <family val="2"/>
        <scheme val="minor"/>
      </rPr>
      <t>Nodular Sclerosis
Hispanics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API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Mixed Cellularity
Hispanics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no association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SES/↑Ethnic ↑ incidence 
↓ SES/intermediate Ethnic ↑ incidence
</t>
    </r>
    <r>
      <rPr>
        <b/>
        <sz val="11"/>
        <rFont val="Calibri"/>
        <family val="2"/>
        <scheme val="minor"/>
      </rPr>
      <t>API (across gender)</t>
    </r>
    <r>
      <rPr>
        <sz val="11"/>
        <rFont val="Calibri"/>
        <family val="2"/>
        <scheme val="minor"/>
      </rPr>
      <t>, compared to ↓ SES/↑ Ethnic
↑ SES/↓Ethnic: no association
↑ SES/↑Ethnic: no association
↓ SES/intermediate Ethnic: no association
↑ SES/intermediate Ethnic: no association
↓ SES/↓ Ethnic: no association</t>
    </r>
  </si>
  <si>
    <r>
      <t xml:space="preserve">[Incidence rate ratios reported below; Low SES/high ethnic = ref]
</t>
    </r>
    <r>
      <rPr>
        <b/>
        <sz val="11"/>
        <color theme="1"/>
        <rFont val="Calibri"/>
        <family val="2"/>
        <scheme val="minor"/>
      </rPr>
      <t>All Hodgkin Lymphoma
Hispanics (across gender)</t>
    </r>
    <r>
      <rPr>
        <sz val="11"/>
        <color theme="1"/>
        <rFont val="Calibri"/>
        <family val="2"/>
        <scheme val="minor"/>
      </rPr>
      <t xml:space="preserve">
↑ SES/↑Ethnic IRR 1.53 (1.13-2.03)
↑ SES/↓Ethnic IRR 1.44 (1.24-1.69)
</t>
    </r>
    <r>
      <rPr>
        <b/>
        <sz val="11"/>
        <color theme="1"/>
        <rFont val="Calibri"/>
        <family val="2"/>
        <scheme val="minor"/>
      </rPr>
      <t>Hispanic (Female)</t>
    </r>
    <r>
      <rPr>
        <sz val="11"/>
        <color theme="1"/>
        <rFont val="Calibri"/>
        <family val="2"/>
        <scheme val="minor"/>
      </rPr>
      <t xml:space="preserve">
↑ SES/↑Ethnic IRR 1.70 (1.10-2.56)
↓ SES/↓ Ethnic IRR 1.62 (1.03-2.45)
↑ SES/↓Ethnic IRR 1.79 (1.43-2.24)
</t>
    </r>
    <r>
      <rPr>
        <b/>
        <sz val="11"/>
        <color theme="1"/>
        <rFont val="Calibri"/>
        <family val="2"/>
        <scheme val="minor"/>
      </rPr>
      <t xml:space="preserve">
API (across gender)</t>
    </r>
    <r>
      <rPr>
        <sz val="11"/>
        <color theme="1"/>
        <rFont val="Calibri"/>
        <family val="2"/>
        <scheme val="minor"/>
      </rPr>
      <t xml:space="preserve">
↑ SES/↓Ethnic IRR 1.96 (1.31-3.00)
</t>
    </r>
    <r>
      <rPr>
        <b/>
        <sz val="11"/>
        <color theme="1"/>
        <rFont val="Calibri"/>
        <family val="2"/>
        <scheme val="minor"/>
      </rPr>
      <t>API (Male)</t>
    </r>
    <r>
      <rPr>
        <sz val="11"/>
        <color theme="1"/>
        <rFont val="Calibri"/>
        <family val="2"/>
        <scheme val="minor"/>
      </rPr>
      <t xml:space="preserve">
↑ SES/↑Ethnic IRR 0.61 (0.39-0.98)
</t>
    </r>
    <r>
      <rPr>
        <b/>
        <sz val="11"/>
        <color theme="1"/>
        <rFont val="Calibri"/>
        <family val="2"/>
        <scheme val="minor"/>
      </rPr>
      <t>API (Female)</t>
    </r>
    <r>
      <rPr>
        <sz val="11"/>
        <color theme="1"/>
        <rFont val="Calibri"/>
        <family val="2"/>
        <scheme val="minor"/>
      </rPr>
      <t xml:space="preserve">
↑ SES/↑Ethnic IRR 2.67 (1.19-7.00)
↑ SES/↓Ethnic IRR 6.55 (2.89-17.25)
↓ SES/↓ Ethnic IRR 5.24 (1.93-15.47)
↓ SES/Intermediate Ethnic IRR 3.42 (1.06-11.26)
</t>
    </r>
    <r>
      <rPr>
        <b/>
        <sz val="11"/>
        <color theme="1"/>
        <rFont val="Calibri"/>
        <family val="2"/>
        <scheme val="minor"/>
      </rPr>
      <t>Nodular Sclerosis
Hispanics (across gender)</t>
    </r>
    <r>
      <rPr>
        <sz val="11"/>
        <color theme="1"/>
        <rFont val="Calibri"/>
        <family val="2"/>
        <scheme val="minor"/>
      </rPr>
      <t xml:space="preserve">
↑ SES/↓Ethnic IRR 1.53 (1.25-1.87)
</t>
    </r>
    <r>
      <rPr>
        <b/>
        <sz val="11"/>
        <color theme="1"/>
        <rFont val="Calibri"/>
        <family val="2"/>
        <scheme val="minor"/>
      </rPr>
      <t xml:space="preserve">
Hispanic (Male)</t>
    </r>
    <r>
      <rPr>
        <sz val="11"/>
        <color theme="1"/>
        <rFont val="Calibri"/>
        <family val="2"/>
        <scheme val="minor"/>
      </rPr>
      <t xml:space="preserve">
↑ SES/↓Ethnic IRR 1.37 (1.01-1.87)
</t>
    </r>
    <r>
      <rPr>
        <b/>
        <sz val="11"/>
        <color theme="1"/>
        <rFont val="Calibri"/>
        <family val="2"/>
        <scheme val="minor"/>
      </rPr>
      <t>Hispanic (Female)</t>
    </r>
    <r>
      <rPr>
        <sz val="11"/>
        <color theme="1"/>
        <rFont val="Calibri"/>
        <family val="2"/>
        <scheme val="minor"/>
      </rPr>
      <t xml:space="preserve">
↑ SES/↓Ethnic IRR 1.66 (1.26-2.17)
</t>
    </r>
    <r>
      <rPr>
        <b/>
        <sz val="11"/>
        <color theme="1"/>
        <rFont val="Calibri"/>
        <family val="2"/>
        <scheme val="minor"/>
      </rPr>
      <t>API (across gender)</t>
    </r>
    <r>
      <rPr>
        <sz val="11"/>
        <color theme="1"/>
        <rFont val="Calibri"/>
        <family val="2"/>
        <scheme val="minor"/>
      </rPr>
      <t xml:space="preserve">
↑ SES/↓Ethnic IRR 2.14 (1.22-3.93)
</t>
    </r>
    <r>
      <rPr>
        <b/>
        <sz val="11"/>
        <color theme="1"/>
        <rFont val="Calibri"/>
        <family val="2"/>
        <scheme val="minor"/>
      </rPr>
      <t>Mixed Cellularity
Hispanics (across gender)</t>
    </r>
    <r>
      <rPr>
        <sz val="11"/>
        <color theme="1"/>
        <rFont val="Calibri"/>
        <family val="2"/>
        <scheme val="minor"/>
      </rPr>
      <t xml:space="preserve">
↑ SES/↑Ethnic IRR 2.19 (1.24-3.62) 
</t>
    </r>
    <r>
      <rPr>
        <b/>
        <sz val="11"/>
        <color theme="1"/>
        <rFont val="Calibri"/>
        <family val="2"/>
        <scheme val="minor"/>
      </rPr>
      <t>Hispanic (Female)</t>
    </r>
    <r>
      <rPr>
        <sz val="11"/>
        <color theme="1"/>
        <rFont val="Calibri"/>
        <family val="2"/>
        <scheme val="minor"/>
      </rPr>
      <t xml:space="preserve">
↑ SES/↓Ethnic IRR 1.86 (1.03-3.95)
↑ SES/↑Ethnic IRR 3.08 (1.18- 1.02)
↓ SES/Intermediate Ethnic IRR 2.27 (1.04-4.64)</t>
    </r>
  </si>
  <si>
    <t>Racial/Ethnic Differences in the Impact of Neighborhood Social and Built Environment on Breast Cancer Risk: The Neighborhoods and Breast Cancer Study.</t>
  </si>
  <si>
    <r>
      <t xml:space="preserve">[HRs reported; Q5 (highest SES) = ref]
</t>
    </r>
    <r>
      <rPr>
        <b/>
        <sz val="11"/>
        <rFont val="Calibri"/>
        <family val="2"/>
        <scheme val="minor"/>
      </rPr>
      <t>Non-Latina Whites</t>
    </r>
    <r>
      <rPr>
        <sz val="11"/>
        <rFont val="Calibri"/>
        <family val="2"/>
        <scheme val="minor"/>
      </rPr>
      <t xml:space="preserve">
Q4 HR 1.19 (0.91-1.56) [ns]
Q3 HR 1.19 (0.85-1.68) [ns]
Q2 HR 1.73 (1.12–2.67)
Q1 (lowest) HR 2.75 (1.47–5.12)</t>
    </r>
  </si>
  <si>
    <t>N=4,734 Hispanic and Asian liver cancer cases from CCR diagnosed 1998-2002 (for nSES analysis only; total cohort N=11,209 from 1998-2002)</t>
  </si>
  <si>
    <t>Gupta et al. 2019</t>
  </si>
  <si>
    <t>Race/Ethnicity-, Socioeconomic Status-, and Anatomic Subsite-Specific Risks for Gastric Cancer</t>
  </si>
  <si>
    <t>30267713</t>
  </si>
  <si>
    <t>U.S. (Atlanta, Connecticut, Detroit, Hawaii, Iowa, New Mexico, Seattle–Puget Sound, Utah, California, Rural Georgia, Greater Georgia, Kentucky, and New Jersey)</t>
  </si>
  <si>
    <t>N=77881 patients diagnosed with invasive gastric cancer 2000-2014</t>
  </si>
  <si>
    <t>62.6% Male
55.5% NHW
11.4% NHB
17.6% Hispanic
14.7% API
0.6% American Indian/Alaska Native
0.3% Unknown race</t>
  </si>
  <si>
    <t>Adie et. Al. 2020</t>
  </si>
  <si>
    <t>Ohio</t>
  </si>
  <si>
    <t>N=41,615 ever-smokers</t>
  </si>
  <si>
    <t>47.7% Male
53.2% White
37.7% Black
4.7% Hispanic
4.4% Other</t>
  </si>
  <si>
    <t>Lung cancer incidence</t>
  </si>
  <si>
    <t>Smoking intensity, smoking duration, quit time, BMI, sex, family history of lung cancer, diagnosis of COPD, personal history of cancer</t>
  </si>
  <si>
    <t>Adjusted for race, insurance status, smoking intensity, smoking duration, quit time, BMI, sex, family history of lung cancer, diagnosis of COPD, personal history of cancer</t>
  </si>
  <si>
    <t>Area Deprivation Index</t>
  </si>
  <si>
    <t xml:space="preserve">Composite nSES measure created through factor analysis of 21 indicators, drawn from the 1990 census. Factor analysis resulted in 17 variables: population aged $ 25 years with &lt; 9 years of education, population aged &gt; 25 years with at least a high school diploma, employed persons aged &gt; 16 years in white collar occupations, median family income, income disparity, median home value, median gross rent, median monthly mortgage, owneroccupied housing units, civilian labor force population aged &gt; 16 years unemployed, percentage of families below the poverty level, percentage of the population &lt; 150% of the poverty threshold, percentage of single-parent households with children aged &lt; 18 years, percentage of households without a motor vehicle, percentage of households without a telephone, percentage of occupied housing units without complete plumbing, and percentage of households with more than one person per room. In relevant paper (Adie et al), telephone and plumbing variables were removed.
</t>
  </si>
  <si>
    <t>Singh, G. K. (2003). Area deprivation and widening inequalities in US mortality, 1969-1998. American Journal of Public Health, 93(7), 1137-43. Retrieved from http://libproxy.temple.edu/login?url=https://www.proquest.com/scholarly-journals/area-deprivation-widening-inequalities-us/docview/215095985/se-2?accountid=14270</t>
  </si>
  <si>
    <t>After adjusting for known risk factors, patients residing in the most
disadvantaged areas had a significantly increased incidence of lung cancer compared with
those in the least disadvantaged areas</t>
  </si>
  <si>
    <r>
      <t>↑ nSES ↓ Incidence</t>
    </r>
    <r>
      <rPr>
        <b/>
        <sz val="11"/>
        <color theme="1"/>
        <rFont val="Calibri"/>
        <family val="2"/>
        <scheme val="minor"/>
      </rPr>
      <t/>
    </r>
  </si>
  <si>
    <t>[Highest nSES/lowest deprivation = ref]
Q2 HR 1.11 (0.92-1.33)
Q3 HR 1.23 (1.02-1.47)
Q4 (lowest nSES/highest deprivation) HR 1.29 (1.07-1.55)</t>
  </si>
  <si>
    <t>Neighborhood Disadvantage and Lung Cancer Incidence in Ever-Smokers at a Safety Net Health-Care System: A Retrospective Study</t>
  </si>
  <si>
    <t>Warnecke, R. B., et al. (2019). "Multilevel Examination of Health Disparity: The Role of Policy Implementation in Neighborhood Context, in Patient Resources, and in Healthcare Facilities on Later Stage of Breast Cancer Diagnosis." Cancer Epidemiol Biomarkers Prev 28(1): 59-66.</t>
  </si>
  <si>
    <t>Warnecke et al 2019</t>
  </si>
  <si>
    <t>Concentrated disadvantage (4 variables)</t>
  </si>
  <si>
    <t>Concentrated disadvantage index (CDI) scores for neighborhoods (i.e., census tracts) were calculated based on the PhenX Toolkit protocol, established by a collaboration of the Research Triangle Institute and the National Human Genome Research Institute for the development of consensus measures of phenotypes and exposures across research studies. CDI is a sample-based composite score derived from a principle components analysis of six measures at the census tract level (given as percentages): (1) individuals below the poverty line; (2) female-headed families; (4) individuals who are unemployed; (5) individuals below the age of 18 years</t>
  </si>
  <si>
    <t>N=989 breast cancer patients diagnosed 2005-2008</t>
  </si>
  <si>
    <t>100% Female
40.14% White
41.56% Black
18.30% Hispanic</t>
  </si>
  <si>
    <t>Breast cancer stage at diagnosis (late stage vs. not late stage)</t>
  </si>
  <si>
    <t>Concentrated Disadvantage (6 variables)</t>
  </si>
  <si>
    <t>Hossain et al 2019</t>
  </si>
  <si>
    <t>First author name, year</t>
  </si>
  <si>
    <t>Neighborhood Social Determinants of Triple Negative Breast Cancer</t>
  </si>
  <si>
    <t>N=8220 breast cancer patients diagnosed 2010-2012</t>
  </si>
  <si>
    <t>100% Female
69.48% White
29.72% Black
0.80% Other</t>
  </si>
  <si>
    <t>Diagnosis of triple negative breast cancer; stage at diagnosis</t>
  </si>
  <si>
    <t>age</t>
  </si>
  <si>
    <t>nSES did not influence diagnosis of triple engative breast cancer, but a one SD increase in disadvantage was associated with higher likelihood of being diagnosed with later stage  triple negative breast cancer. A 1 SD increase in disadvantage was also associated with higher risk of mortality</t>
  </si>
  <si>
    <t>OR for a 1 SD increase in disadvantage: 1.20 (1.03, 1.39)</t>
  </si>
  <si>
    <t>↑ nSES ↑ survival</t>
  </si>
  <si>
    <t>1 SD increase in disadvantage HR 1.19 (1.01, 1.39)</t>
  </si>
  <si>
    <t>Adie et al. 2020</t>
  </si>
  <si>
    <t xml:space="preserve">Gomez et al. 2016
</t>
  </si>
  <si>
    <t xml:space="preserve">Lian et al. 2014
</t>
  </si>
  <si>
    <t>Schupp, Press &amp; Gomez 2014</t>
  </si>
  <si>
    <t>Ziegler-Johnson 2011</t>
  </si>
  <si>
    <t>Warnecke et al. 2019</t>
  </si>
  <si>
    <t>Hossain et al. 2019</t>
  </si>
  <si>
    <t>Zhang Index</t>
  </si>
  <si>
    <t>Zhang et al. 2019</t>
  </si>
  <si>
    <t>Ten-year change in neighborhood socioeconomic status and colorectal cancer</t>
  </si>
  <si>
    <t>N=266,804 participants in the NIH-AARP Diet and Health
Study</t>
  </si>
  <si>
    <t>60% Male
90% NHW</t>
  </si>
  <si>
    <t>CRC incidence</t>
  </si>
  <si>
    <t>race/ethnicity, education</t>
  </si>
  <si>
    <t>age (50 to &lt;55, 55 to &lt;60, 60 to &lt;65, or ≥65 years), marital status</t>
  </si>
  <si>
    <t>Across gender and in women, decreasing nSES was associated with higher risk of CRC, but no significant association found individually for men. In analyses looking separately at colon &amp; rectal cancers, these results were consistent in colon cancer only; rectal cancer showed no association</t>
  </si>
  <si>
    <r>
      <t xml:space="preserve">Across Gender and CRC Primaries: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Across Gender, Colon Primary: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Across Gender, Rectal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
Women, across CRC primaries: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Women, colon primary: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Women, rectal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
Men, across CRC primaries: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Men, colon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Men, rectal primary:
</t>
    </r>
    <r>
      <rPr>
        <sz val="11"/>
        <color theme="1"/>
        <rFont val="Calibri"/>
        <family val="2"/>
        <scheme val="minor"/>
      </rPr>
      <t>Decreasing nSES = no association
↓ nSES (stable) = no association
Increasing nSES = no association</t>
    </r>
  </si>
  <si>
    <r>
      <t xml:space="preserve">[stable high nSES = ref)
Across Gender and CRC Primaries: 
</t>
    </r>
    <r>
      <rPr>
        <sz val="11"/>
        <rFont val="Calibri"/>
        <family val="2"/>
        <scheme val="minor"/>
      </rPr>
      <t xml:space="preserve">Decreasing nSES: HR 1.15 (1.02-1.28)
</t>
    </r>
    <r>
      <rPr>
        <b/>
        <sz val="11"/>
        <rFont val="Calibri"/>
        <family val="2"/>
        <scheme val="minor"/>
      </rPr>
      <t xml:space="preserve">Women, Across CRC Primaries:
</t>
    </r>
    <r>
      <rPr>
        <sz val="11"/>
        <rFont val="Calibri"/>
        <family val="2"/>
        <scheme val="minor"/>
      </rPr>
      <t xml:space="preserve">Decreasing nSES: HR 1.23 (1.02-1.48)
</t>
    </r>
    <r>
      <rPr>
        <b/>
        <sz val="11"/>
        <rFont val="Calibri"/>
        <family val="2"/>
        <scheme val="minor"/>
      </rPr>
      <t>Across Gender, Colon Primary:</t>
    </r>
    <r>
      <rPr>
        <sz val="11"/>
        <rFont val="Calibri"/>
        <family val="2"/>
        <scheme val="minor"/>
      </rPr>
      <t xml:space="preserve">
Decreasing nSES: HR 1.18 (1.04-1.34)
</t>
    </r>
    <r>
      <rPr>
        <b/>
        <sz val="11"/>
        <rFont val="Calibri"/>
        <family val="2"/>
        <scheme val="minor"/>
      </rPr>
      <t>Women, Colon Primary:</t>
    </r>
    <r>
      <rPr>
        <sz val="11"/>
        <rFont val="Calibri"/>
        <family val="2"/>
        <scheme val="minor"/>
      </rPr>
      <t xml:space="preserve">
Decreasing nSES: HR 1.29 (1.05-1.59)</t>
    </r>
  </si>
  <si>
    <t>Weis et al. 2019</t>
  </si>
  <si>
    <t>The Impact of Neighborhood Economic and Racial Inequalities on the Spatial Variation of Breast Cancer Survival in New Jersey</t>
  </si>
  <si>
    <t>New Jersey</t>
  </si>
  <si>
    <t>N=27,078 breast cancer patients diagnosed 2010-2014</t>
  </si>
  <si>
    <t>100% Female
72% NHW
11.7% NHB
10% Hispanic
5.7% NH API
0.6% NH Other</t>
  </si>
  <si>
    <t>age, stage at diagnosis, subtype, race/ethnicity marital status, and insurance, neighborhood measures, and spatial effect</t>
  </si>
  <si>
    <t>age, stage at diagnosis, subtype,  marital status</t>
  </si>
  <si>
    <t>race/ethnicity, insurance</t>
  </si>
  <si>
    <t>Lower SES was associated with lower breast cancer survival</t>
  </si>
  <si>
    <t>ICE Income</t>
  </si>
  <si>
    <t>ICE - Income</t>
  </si>
  <si>
    <t>Drive time to mammography, age, comorbidities, mammo within 2 years, disproportionate share facility, BICOE-accedited facility, visited more than one facility for dx, dx delayed &gt;60 days, radiologic dx</t>
  </si>
  <si>
    <t>Race/ethnicity, education, family income, having a regular doctor, insurance coverage</t>
  </si>
  <si>
    <t>Neighborhood model (2): race/ethnicity, concentrated disadvantage, drive time to mammography
Patient model (3):  race/ethnicity, concentrated disadvantage, drive time to mammography, age, education, family income, regular doctor, comorbidities, insurance, mammo within 2 years
Instutional model (4): race/ethnicity, concentrated disadvantage, drive time to mammography, age, education, family income, regular doctor, comorbidities, insurance, mammo within 2 years, disproportionate share facility, BISCOE-accreditied facility, visited &gt;1 facility for dx, dx delayed &gt;60 days, radiologic dx</t>
  </si>
  <si>
    <t>Beyer et al. 2019</t>
  </si>
  <si>
    <t>Housing discrimination and racial cancer disparities among the 100 largest US metropolitan areas</t>
  </si>
  <si>
    <t>Sanderson et al. 2018</t>
  </si>
  <si>
    <t>Neighbourhood deprivation and lung cancer risk: a nested case-control study in the USA</t>
  </si>
  <si>
    <t>Socioeconomic status and the risk of colorectal cancer: an analysis of more than a half million adults in the National Institutes of Health-AARP Diet and Health Study</t>
  </si>
  <si>
    <t>Index</t>
  </si>
  <si>
    <t>Beyer index</t>
  </si>
  <si>
    <t>U.S. (100 metropolitan areas)</t>
  </si>
  <si>
    <t>Not reported; mortality data pulled from records listing cancer as cause of death in National Vital Statistics System at the National Center for Health Statistics</t>
  </si>
  <si>
    <t>Demographics not provided</t>
  </si>
  <si>
    <t>General</t>
  </si>
  <si>
    <t>nSES and segregation</t>
  </si>
  <si>
    <t>Adjusting for nSES did not attenuate the relationship between racial bias and cancer mortality disparities</t>
  </si>
  <si>
    <t>Beyer Index</t>
  </si>
  <si>
    <t>Neighborhood deprivation index</t>
  </si>
  <si>
    <t>AL, AR, FL, GA, KY, LA, MS, NC, SC, TN, VA, WV</t>
  </si>
  <si>
    <t xml:space="preserve">N=1,334 white and African American cases and N=5,315 controls recruited to the Southern Community Cohort Study 2002-2009 </t>
  </si>
  <si>
    <t>Block group</t>
  </si>
  <si>
    <t>52% Male
36% White
64% Black</t>
  </si>
  <si>
    <t>Smoking status, COPD, exposure to second-hand smoke</t>
  </si>
  <si>
    <t>annual household income, education level, health insurance coverage and NPB occupational status score</t>
  </si>
  <si>
    <t>Model 2: adjusted for smoking status, chronic obstructive pulmonary disease, exposure to secondhand smoke, annual household
income, education level, health insurance coverage and NPB occupational status score.</t>
  </si>
  <si>
    <t>In general, no association between deprivation and lung cancer risk</t>
  </si>
  <si>
    <t>Overall (across race/gender): No association
White Males: No association
Black Males: No association overall (Quartile 3 was significant)
White Females: No association
Black Females: No association</t>
  </si>
  <si>
    <t>[Q1 (highest nSES) = ref]
Black Males: Q3 significant, p-trend=0.11
Q2 OR 1.14 (0.80-1.63)
Q3 OR 1.49 (1.05-2.12)
Q4 OR 1.26 (0.89-1.79)</t>
  </si>
  <si>
    <t>Neighborhood Deprivation Index</t>
  </si>
  <si>
    <t>Doubeni Index</t>
  </si>
  <si>
    <t>N=506,488 participants aged 51-70 in the National Institutes of Health-AARP Diet and Health
(NIH-AARP) study</t>
  </si>
  <si>
    <t>39.65% Female
92.98% NHW
3.60% NHB
1.79% Hispanic
1.60% Other</t>
  </si>
  <si>
    <t>age, sex, family history of CRC in a first-degree relative, and state of residence, obesity, diet, physical activity, and smoking</t>
  </si>
  <si>
    <t>race and ethnicity, education</t>
  </si>
  <si>
    <t>Model 2: age, sex, race/ethnicity, first degree family history of CRC, state of residence, obesity, diet, physical activity, education, and neighborhood deprivation.</t>
  </si>
  <si>
    <t>Model</t>
  </si>
  <si>
    <t>[Q1 (highest nSES) = ref], p-trend = .002
Q2 IRR 1.0 (0.94-1.07)
Q3 IRR 1.07 (1.00-1.14)
Q4 IRR 1.16 (1.05-1.28)</t>
  </si>
  <si>
    <t>Those in the highest deprived area (lowest nSES) had significantly higher risk for CRC than those in the lowest deprived area (highest nSES)</t>
  </si>
  <si>
    <t>14 census tract variables related to 7 components of the neighborhood environment, including age, education, employment status, housing characteristics, residential stability, poverty, and racial composition were evaluated using principal components analysis. Variables were retained when at least 1 loading was in the upper 20% of all 224 variable loadings (&gt;0.33), with no loading lower than 90% (&lt;0.06). Six variables were retained for the final analysis, including the total percentage of participants with less than a high school education, the total percentage unemployed, the percentage of households with income below poverty, the percentage of households with an income &lt;$22,500 (1990) or &lt;$30,000 (2000), the percentage of households on public assistance, and the percentage of households with no car. Final item loadings were used to to weight the contribution of each of the 6 variables.</t>
  </si>
  <si>
    <t>Zhang, D., et al. (2019). "Ten-year change in neighborhood socioeconomic status and colorectal cancer." Cancer 125(4): 610-617.</t>
  </si>
  <si>
    <t>Measures the extent to which population is concentrated into extremes of deprivation and privilege, is scaled from -1 to 1: a value of -1 means that 100 % of the population is concentrated in the most deprived group, and a value of 1 means that 100 % of the population is concentrated into the most privileged group.</t>
  </si>
  <si>
    <t>Across gender: no association
Males: no association
Females: no association</t>
  </si>
  <si>
    <t>Overall, lower nSES was associated with higher incidence of gastric cancer.</t>
  </si>
  <si>
    <t>Age at diagnosis, sex</t>
  </si>
  <si>
    <t>Race/ethnicity, age at diagnosis, sex</t>
  </si>
  <si>
    <r>
      <t xml:space="preserve">[High nSES = ref]
</t>
    </r>
    <r>
      <rPr>
        <b/>
        <sz val="11"/>
        <rFont val="Calibri"/>
        <family val="2"/>
        <scheme val="minor"/>
      </rPr>
      <t>All Gastric Cancers, p-trend &lt; .0001</t>
    </r>
    <r>
      <rPr>
        <sz val="11"/>
        <rFont val="Calibri"/>
        <family val="2"/>
        <scheme val="minor"/>
      </rPr>
      <t xml:space="preserve">
Q4 IRR 1.09 (1.06-1.11)
Q3 IRR 1.14 (1.12-1.17)
Q2 IRR 1.19 (1.16-1.21)
Q1 (lowest) IRR 1.26 (1.23-1.29)</t>
    </r>
  </si>
  <si>
    <t>Incidence rates for cardia and noncardia gastric cancer are presented, but are not included in this review</t>
  </si>
  <si>
    <t>Dx of triple negative breast cancer: No association
Dx of advanced stage triple negative breast cancer: ↑ nSES ↓ late stage dx</t>
  </si>
  <si>
    <t>Model 2: age (50 to &lt;55, 55 to &lt;60, 60 to &lt;65, or ≥65 years), for men and women, sex for all, race/ethnicity, education. State of residence was included as a random effect</t>
  </si>
  <si>
    <t>Relevant Results Table(s)/Figure(s)</t>
  </si>
  <si>
    <t>Males: Table 5
Females: Table 6</t>
  </si>
  <si>
    <t>Cardia/Noncardia: Table 3
Intestinal/Diffuse: Table 4</t>
  </si>
  <si>
    <t>Low SES for males/intestinal: IRR: 1.2 (1.0–1.4). Paper calls this significant.
Low SES for females/noncardia: IRR 1.2 (1.0–1.4). Paper calls this significant.</t>
  </si>
  <si>
    <t>Table 4</t>
  </si>
  <si>
    <t>T-cell lymphoma/females: High nSES IRR 1.45 (1.00–2.12). Paper calls this significant</t>
  </si>
  <si>
    <t>Females/regional lowest nSES: IRR 1.44 (1.00-2.08). Paper calls this significant, p=.04.
Females/distant highest nSES: IRR 1.34 (1.00-1.79). Paper calls this significant, p=.04.</t>
  </si>
  <si>
    <t>Incidence: Table 2
Stage: Table 3
Tumor thickness: Table 4</t>
  </si>
  <si>
    <t>Table 3</t>
  </si>
  <si>
    <t>Table 2</t>
  </si>
  <si>
    <t>There were 4 separate multivariate models used, but there was an overall association found between nSES and breast cancer risk; results also presented by combined nSES and individual education but only results for nSES alone are presented in our review</t>
  </si>
  <si>
    <t>Find out which model(s) to report, or all?</t>
  </si>
  <si>
    <t>Males: Table 2
Females: Table 3</t>
  </si>
  <si>
    <t>Female Hispanic/adenocarcinoma: Q3 IRR 0.87 (0.75, 1.00). NOT reported as significant
Male Black/overall: Q3 IRR 1.16 (1.00, 1.34), reportd significant</t>
  </si>
  <si>
    <t>Table 5</t>
  </si>
  <si>
    <t>All cervical only, or all cervical, squamos cell, and adenocarcinoma? We excluded some site-specific results (e.g., cardia/noncardia colon cancer) - same with tumor type?</t>
  </si>
  <si>
    <t>Hispanics across gender: Table 1
Hispanic by gender: Table 2
API across gender: Table 3
API by gender: Table 4</t>
  </si>
  <si>
    <t>Incidence: Table 3
Survival: Table 4</t>
  </si>
  <si>
    <t>Across race and gender it is suggested that higher nSES--&gt;higher incidence in both the 1988-1992 and 1998-2002 groups (per incidence rates on Table 3). The incidence rates for the latter years (1998-2002) are presented here. Paper also reports incidence for Hispanics and APIs by SES/enclave; those results are not presented here.</t>
  </si>
  <si>
    <t>Supplemental Table 2</t>
  </si>
  <si>
    <t xml:space="preserve">Black females Q1 vs. Q4 was significant, but no other significant differences found
Females across race/ethnicity: Q1 (lowest nSES) significantly lower incidence than Q2/Q3, but no significant association in higher nSES. Q4 RR 1.03 (1.00–1.07) but noted as not being statistically significant.
Male API Q3 RR 0.89 (0.80–1.00), but not noted as statistically significant
</t>
  </si>
  <si>
    <r>
      <rPr>
        <b/>
        <sz val="11"/>
        <color theme="1"/>
        <rFont val="Calibri"/>
        <family val="2"/>
        <scheme val="minor"/>
      </rPr>
      <t>Female Breast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Male Prostate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Female Cervical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Male CRC</t>
    </r>
    <r>
      <rPr>
        <sz val="11"/>
        <color theme="1"/>
        <rFont val="Calibri"/>
        <family val="2"/>
        <scheme val="minor"/>
      </rPr>
      <t xml:space="preserve">
NHW: ↑ nSES ↓ Incidence
Hispanic: ↑ nSES ↑ Incidence
Black, API: No association
</t>
    </r>
    <r>
      <rPr>
        <b/>
        <sz val="11"/>
        <color theme="1"/>
        <rFont val="Calibri"/>
        <family val="2"/>
        <scheme val="minor"/>
      </rPr>
      <t>Female CRC</t>
    </r>
    <r>
      <rPr>
        <sz val="11"/>
        <color theme="1"/>
        <rFont val="Calibri"/>
        <family val="2"/>
        <scheme val="minor"/>
      </rPr>
      <t xml:space="preserve">
NHW: ↑ nSES ↓ Incidence
Hispanic: ↑ nSES ↑ Incidence
API: ↑ nSES ↑ Incidence
Black: No association
</t>
    </r>
    <r>
      <rPr>
        <b/>
        <sz val="11"/>
        <color theme="1"/>
        <rFont val="Calibri"/>
        <family val="2"/>
        <scheme val="minor"/>
      </rPr>
      <t>Male Lung</t>
    </r>
    <r>
      <rPr>
        <sz val="11"/>
        <color theme="1"/>
        <rFont val="Calibri"/>
        <family val="2"/>
        <scheme val="minor"/>
      </rPr>
      <t xml:space="preserve">
NHW, Black, API: ↑ nSES ↓ Incidence
Hispanic: ↑ nSES ↑ Incidence
</t>
    </r>
    <r>
      <rPr>
        <b/>
        <sz val="11"/>
        <color theme="1"/>
        <rFont val="Calibri"/>
        <family val="2"/>
        <scheme val="minor"/>
      </rPr>
      <t>Female Lung</t>
    </r>
    <r>
      <rPr>
        <sz val="11"/>
        <color theme="1"/>
        <rFont val="Calibri"/>
        <family val="2"/>
        <scheme val="minor"/>
      </rPr>
      <t xml:space="preserve">
NHW, Black, API: ↑ nSES ↓ Incidence
Hispanic: ↑ nSES ↑ Incidence</t>
    </r>
  </si>
  <si>
    <t>Table 1</t>
  </si>
  <si>
    <t>All CRC: Table 2
Colon/Rectum: Table 3</t>
  </si>
  <si>
    <t>Across gender/site - long term low nSES HR 1.07 (1.00-1.14). Paper calls this significant.</t>
  </si>
  <si>
    <t>Black females Q3 OR 0.63 (0.40 to 1.00); significance not noted.
Also stratified results by smoking status, and those results are not reported here.</t>
  </si>
  <si>
    <t>Q2 IRR 1.07 [1.00-1.14]; significance not noted.
Also stratified results by tumor site (right colon, left colon, rectum). Only overall associations are reported here.</t>
  </si>
  <si>
    <t>Diagnosis: Table 2
Survival: Table 3</t>
  </si>
  <si>
    <t>Cervical cancer mortality</t>
  </si>
  <si>
    <t>Diagnosis: Year of dx, nativity, marital status, age at dx
Survival: Year of dx, nativity, marital status, age at dx, 1st treatment, histology, stage</t>
  </si>
  <si>
    <t>Year of dx, nativity, marital status, age at dx, 1st treatment course (survival only), stage (survival only), histology (survival only)</t>
  </si>
  <si>
    <t>Diagnosis Q2 AOR 1.27 (1.00, 1.61); significance not noted.
Survival Q2 HR 1.39 (1.00-1.93), noted as not significant.</t>
  </si>
  <si>
    <t>[Q5 (highest nESS) = ref]
Q11(lowest 20%) HR 1.57 (1.14-2.16), p&lt;.05
Q3 HR 1.58 (1.13-2.21), p&lt;.05
Q4 HR 1.44 (1.01-2.06), p&lt;.05</t>
  </si>
  <si>
    <r>
      <rPr>
        <b/>
        <sz val="11"/>
        <color theme="1"/>
        <rFont val="Calibri"/>
        <family val="2"/>
        <scheme val="minor"/>
      </rPr>
      <t xml:space="preserve">Disadvantage (Later stage): </t>
    </r>
    <r>
      <rPr>
        <sz val="11"/>
        <color theme="1"/>
        <rFont val="Calibri"/>
        <family val="2"/>
        <scheme val="minor"/>
      </rPr>
      <t xml:space="preserve">No association
</t>
    </r>
    <r>
      <rPr>
        <b/>
        <sz val="11"/>
        <color theme="1"/>
        <rFont val="Calibri"/>
        <family val="2"/>
        <scheme val="minor"/>
      </rPr>
      <t xml:space="preserve">Disadvantage (Higher grade): </t>
    </r>
    <r>
      <rPr>
        <sz val="11"/>
        <color theme="1"/>
        <rFont val="Calibri"/>
        <family val="2"/>
        <scheme val="minor"/>
      </rPr>
      <t xml:space="preserve">↑ SES ↓ Higher Grade
</t>
    </r>
    <r>
      <rPr>
        <b/>
        <sz val="11"/>
        <color theme="1"/>
        <rFont val="Calibri"/>
        <family val="2"/>
        <scheme val="minor"/>
      </rPr>
      <t xml:space="preserve">Affluence (Later stage): </t>
    </r>
    <r>
      <rPr>
        <sz val="11"/>
        <color theme="1"/>
        <rFont val="Calibri"/>
        <family val="2"/>
        <scheme val="minor"/>
      </rPr>
      <t xml:space="preserve">↑ SES ↓ Late stage disease
</t>
    </r>
    <r>
      <rPr>
        <b/>
        <sz val="11"/>
        <color theme="1"/>
        <rFont val="Calibri"/>
        <family val="2"/>
        <scheme val="minor"/>
      </rPr>
      <t xml:space="preserve">Affluence (Higher grade): </t>
    </r>
    <r>
      <rPr>
        <sz val="11"/>
        <color theme="1"/>
        <rFont val="Calibri"/>
        <family val="2"/>
        <scheme val="minor"/>
      </rPr>
      <t>No association</t>
    </r>
  </si>
  <si>
    <t xml:space="preserve">1) Late stage vs. early stage diagnosis; 
2) High vs. low grade; </t>
  </si>
  <si>
    <t>Stratified by Race: Table 2
Unstratified: Table 3</t>
  </si>
  <si>
    <t>Treatment: Table 2
Survival: Table 3</t>
  </si>
  <si>
    <t>Chemo: Table 2
HCT: Table 3</t>
  </si>
  <si>
    <t>White: No association
Black: No association</t>
  </si>
  <si>
    <t>Treatment: Table 3
White Survival: Table 4
Black Survival:Table 5</t>
  </si>
  <si>
    <t>Receipt of Chemo: Table 3
Time to Chemo: Table 5</t>
  </si>
  <si>
    <t>Triple Negative Dx: Table 2
Stage: Table 3
Survival: Table 4</t>
  </si>
  <si>
    <t>Total Sample by HNC Subtype: Table 3
API/All HNC: Table 5</t>
  </si>
  <si>
    <t>Across Race (NHW/API) - Oral: ↑SES ↑ Survival
Across Race (NHW/API) - Oropharynx: ↑SES ↑ Survival
Across Race (NHW/API)- Hypopharynx/Larynx: ↑SES ↑ Survival
Across Race (NHW/API) - Nasopharynx ↑SES ↑ Survival
API: ↑SES ↑ Survival</t>
  </si>
  <si>
    <t>There were 2 additional models that adjusted for either the Restaurant Environment Index oe the Retail Food Environment Index, but the Q1 HRs were very similar (1.87 [1.08-3.23], 1.86 [1.06-3.25], respectively)</t>
  </si>
  <si>
    <t xml:space="preserve">
Q5 (highest SES) = ref
Q1 HR 1.81 (1.06-3.06)</t>
  </si>
  <si>
    <t>Supplemental Table 3</t>
  </si>
  <si>
    <t>[significant ORs with p&lt;.05 presented below, for separate multivariable models. Q1-2 (lowest nSES) = ref]
Individual Risk Factor Model 
NHW: p-trend&lt;.01
Q4 OR 1.78 (1.12–2.84) 
Q5 (highest) OR 2.27 (1.45–3.56)
AA: p-trend=.01
Q3 OR 1.76 (1.16–2.67) 
Q4 OR 1.77 (1.17–2.69) 
Q5 (highest) OR 1.74 (1.07–2.83)
US-Born Hispanics: p-trend&lt;.01
Q5 (highest) OR 1.82 (1.19–2.79)
Foreign-Born Hispanics: p-trend&lt;.01
Q5 (highest) OR 1.83 (1.06–3.17)
Urban Factor Model 
NHW: p-trend=.04
Q5 (highest) OR 1.72 (1.02–2.91)
Mixed Land-Use Model
NHW: p-trend=.01
Q5 (highest) OR 1.84 (1.16–2.93)
US-Born Hispanics: p-trend&lt;.01
Q5 (highest) OR 1.76 (1.09–2.83)
Population Density/Foreign-Born Model
NHW: p-trend&lt;.01                              
Q4 OR 1.69 (1.05–2.70)                           
Q5 (highest) OR 1.96 (1.23–3.10)
AA: p-trend&lt;.01
Q3 OR 1.82 (1.20–2.76)
Q4 OR 1.84 (1.21–2.81)
Q5 (highest) OR 1.78 (1.08–2.93)</t>
  </si>
  <si>
    <t>Table A2</t>
  </si>
  <si>
    <t>Directionality of association unknown. HRs for API subgroups also included in table A3, but those results are not reported here.</t>
  </si>
  <si>
    <t>Chinese low nSES HR 1.1 (1.0-1.3); noted as not significant
Vietnamese low nSES HR 1.3 (1.0-1.7); noted as not significant</t>
  </si>
  <si>
    <t>Hastert et al. 2016</t>
  </si>
  <si>
    <r>
      <rPr>
        <b/>
        <sz val="11"/>
        <color theme="1"/>
        <rFont val="Calibri"/>
        <family val="2"/>
        <scheme val="minor"/>
      </rPr>
      <t>Across Stage at Dx</t>
    </r>
    <r>
      <rPr>
        <sz val="11"/>
        <color theme="1"/>
        <rFont val="Calibri"/>
        <family val="2"/>
        <scheme val="minor"/>
      </rPr>
      <t xml:space="preserve"> [Q5 (highest SES) = ref]
Q1 (lowest) HR 1.77 (1.34–2.33)
Q2 HR 1.52 (1.17–1.97)
Q3 HR 1.54 (1.20–1.99)
Q4 HR 1.17 (0.90–1.51)
</t>
    </r>
    <r>
      <rPr>
        <b/>
        <sz val="11"/>
        <color theme="1"/>
        <rFont val="Calibri"/>
        <family val="2"/>
        <scheme val="minor"/>
      </rPr>
      <t/>
    </r>
  </si>
  <si>
    <t>Significant association found in simple models but no association found in most complex model.
Model 7/Q2 HR 1.2 (1.0-1.4); significance not noted.</t>
  </si>
  <si>
    <t>Males:
Q1 (highest SES) = ref
Q2 nonsignificant
Q3 HR 1.07 (1.01-1.14)
Q4 HR 1.10 (1.03-1.18)
Q5 1.09 (1.00-1.20)
p-trend = .006</t>
  </si>
  <si>
    <t>Consistent across several models
Education/SES model:
Q5 (highest SES) = ref
1.00 (reference)
Q4 HR 2.55 (1.42–4.58)
Q3 HR 2.78 (1.36–5.71)
Q2-1 (collapsed) HR 3.91 (1.72–8.91)
SES/Reproductive factor model:
Q5 (highest SES) = ref
Q4 HR 2.41 (1.33–4.37)
Q3 HR 2.58 (1.19–5.56)
Q2-1 (collapsed) HR 3.98 (1.78–8.92)
SES/Marital status model
Q5 (highest SES) = ref
Q4 HR 2.41 (1.33-4.37)
Q3 HR 2.64 (1.27-5.49)
Q2-1 (collapsed) HR 3.21 (1.20–8.63)
SES/Behavioral model
Q5 (highest SES) = ref
Q4 HR 2.51 (1.37–4.61)
Q3 HR 2.59 (1.28–5.22)
Q2-1 (collapsed) HR 4.07 (1.76–9.41)
SES/hospital characteristics model
Q5 (highest SES) = ref
Q4 HR 2.51 (1.40–4.49)
Q3 HR 2.51 (1.13–5.58)
Q2-1 (collapsed) HR 3.76 (1.52–9.30)</t>
  </si>
  <si>
    <t>Education/nSES: Table 5
Other models: Table 6</t>
  </si>
  <si>
    <t>NHW/high edu/high SES = ref
AA/high edu/low SES HR 1.37 (1.07-1.75)
AA/low edu/high SES HR 1.55 (1.01-2.37)
Hispanic low edu/high SES HR 0.68 (0.47–0.98)</t>
  </si>
  <si>
    <r>
      <rPr>
        <b/>
        <sz val="11"/>
        <color theme="1"/>
        <rFont val="Calibri"/>
        <family val="2"/>
        <scheme val="minor"/>
      </rPr>
      <t>African Americans:</t>
    </r>
    <r>
      <rPr>
        <sz val="11"/>
        <color theme="1"/>
        <rFont val="Calibri"/>
        <family val="2"/>
        <scheme val="minor"/>
      </rPr>
      <t xml:space="preserve">
↑ education/↓ SES: ↓  Survival
↓ education/↑ SES: ↓  Survival
↑ education/↑ SES: No association
↓ education/↓ SES: No association
</t>
    </r>
    <r>
      <rPr>
        <b/>
        <sz val="11"/>
        <color theme="1"/>
        <rFont val="Calibri"/>
        <family val="2"/>
        <scheme val="minor"/>
      </rPr>
      <t>Hispanics:</t>
    </r>
    <r>
      <rPr>
        <sz val="11"/>
        <color theme="1"/>
        <rFont val="Calibri"/>
        <family val="2"/>
        <scheme val="minor"/>
      </rPr>
      <t xml:space="preserve">
↓ education/↑ SES: ↑ Survival
↑ education/↑ SES: No association
↓ education/↓ SES: No association
↑ education/↓ SES: No association
</t>
    </r>
    <r>
      <rPr>
        <b/>
        <sz val="11"/>
        <color theme="1"/>
        <rFont val="Calibri"/>
        <family val="2"/>
        <scheme val="minor"/>
      </rPr>
      <t>NHW:</t>
    </r>
    <r>
      <rPr>
        <sz val="11"/>
        <color theme="1"/>
        <rFont val="Calibri"/>
        <family val="2"/>
        <scheme val="minor"/>
      </rPr>
      <t xml:space="preserve">
↓ education/↑ SES: No association
↑ education/↑ SES: No association
↓ education/↓ SES: No association
↑ education/↓ SES: No association
</t>
    </r>
    <r>
      <rPr>
        <b/>
        <sz val="11"/>
        <color theme="1"/>
        <rFont val="Calibri"/>
        <family val="2"/>
        <scheme val="minor"/>
      </rPr>
      <t>API:</t>
    </r>
    <r>
      <rPr>
        <sz val="11"/>
        <color theme="1"/>
        <rFont val="Calibri"/>
        <family val="2"/>
        <scheme val="minor"/>
      </rPr>
      <t xml:space="preserve">
↓ education/↑ SES: No association
↑ education/↑ SES: No association
↓ education/↓ SES: No association
↑ education/↓ SES: No association
</t>
    </r>
  </si>
  <si>
    <t>Overall survival: 
Q5 (highest SES) = ref
Q4 nonsignificant
Q3 HR 1.17 (1.06-1.30) 
Q2 HR 1.12 (1.01-1.25)
Q1 HR  1.16 (1.03-1.30); p-trend = .0172</t>
  </si>
  <si>
    <t>Appendix Table 3</t>
  </si>
  <si>
    <t>Weise et al. 2019</t>
  </si>
  <si>
    <t>[Highest nSES = ref]
Q2 nonsignificant
Q3 HR 1.12 (1.06-1.18)
Q4 (lowest nSES) HR 1.29 (1.21-1.37)</t>
  </si>
  <si>
    <t xml:space="preserve">For Hispanic Females (Mixed Cellularity) ↑ SES/intermediate Ethnic and 
↓ SES/↓ Ethnic were not summarized. 
API HL subtypes (mixed cellularity and nodular sclerosis) were not stratified by gender.
Low SES/low ethnic APIs: IRR 1.74 (1.00–2.97), not noted as significant
</t>
  </si>
  <si>
    <r>
      <rPr>
        <b/>
        <sz val="11"/>
        <color theme="1"/>
        <rFont val="Calibri"/>
        <family val="2"/>
        <scheme val="minor"/>
      </rPr>
      <t>All subtypes</t>
    </r>
    <r>
      <rPr>
        <sz val="11"/>
        <color theme="1"/>
        <rFont val="Calibri"/>
        <family val="2"/>
        <scheme val="minor"/>
      </rPr>
      <t>; p-trend&lt;.05
Q5 (highest SES) = ref
Q4 1.38 (0.98-1.94) [ns]
Q3 HR 1.54 (1.10–2.15)
Q2 HR 1.67 (1.19–2.36)
Q1 HR 1.76 (1.25–2.49)</t>
    </r>
  </si>
  <si>
    <t>No p values presented; results also presented by combined nSES/enclave status but only results for nSES alone are presented in our review</t>
  </si>
  <si>
    <t>The paper also presented associations between nSES and survival stratified by stage at diagnosis,but those results are not included in this review</t>
  </si>
  <si>
    <t>Significant association attenuated by individual-level sociodemographic factors (online supplementary table)
Diagnosis and treatment are also presented by SES quartile but not in a regression analysis (ran chi-square). These results are not presented here.</t>
  </si>
  <si>
    <t>Results for combined nSES/enclave status are presented in our review because nSES alone was not examined in the paper.
There are also results for Mastectomy vs. BCS with radiation, but since these treatments are equally effective, they are not counted in this review
Low SES/high enclave mastectomy OR 1.10 (1.00–1.21); noted as significant</t>
  </si>
  <si>
    <r>
      <t xml:space="preserve">[ORs presented below; High SES, least ethnic = ref]
</t>
    </r>
    <r>
      <rPr>
        <b/>
        <sz val="11"/>
        <color theme="1"/>
        <rFont val="Calibri"/>
        <family val="2"/>
        <scheme val="minor"/>
      </rPr>
      <t>Breast conserving surgery with radiation vs. without radiation</t>
    </r>
    <r>
      <rPr>
        <sz val="11"/>
        <color theme="1"/>
        <rFont val="Calibri"/>
        <family val="2"/>
        <scheme val="minor"/>
      </rPr>
      <t xml:space="preserve">
Low SES, most ethnic OR 1.16 (1.01, 1.32)</t>
    </r>
  </si>
  <si>
    <r>
      <rPr>
        <b/>
        <sz val="11"/>
        <color theme="1"/>
        <rFont val="Calibri"/>
        <family val="2"/>
        <scheme val="minor"/>
      </rPr>
      <t xml:space="preserve">Breast conserving surgery (BCS) with radiation vs. BCS without radiation
</t>
    </r>
    <r>
      <rPr>
        <sz val="11"/>
        <color theme="1"/>
        <rFont val="Calibri"/>
        <family val="2"/>
        <scheme val="minor"/>
      </rPr>
      <t>[High nSES/Low Enclave = ref]</t>
    </r>
    <r>
      <rPr>
        <b/>
        <sz val="11"/>
        <color theme="1"/>
        <rFont val="Calibri"/>
        <family val="2"/>
        <scheme val="minor"/>
      </rPr>
      <t xml:space="preserve">
</t>
    </r>
    <r>
      <rPr>
        <sz val="11"/>
        <color theme="1"/>
        <rFont val="Calibri"/>
        <family val="2"/>
        <scheme val="minor"/>
      </rPr>
      <t>↓ SES/↑ Enclave ↑ BCS without radiation
↓ SES/↓ Enclave: no association
↑ SES/↑ Enclave: no association</t>
    </r>
  </si>
  <si>
    <t>Low SES associated with higher chance of metastatic breast cancer diagnosis for all brca subtypes. Low SES also associated with higher brca mortality</t>
  </si>
  <si>
    <t>This paper also looked at metastatic diagnosis associations stratified by hormone receptor status - those stratified results are excluded from this review; we have included overall metastatic cancer diagnosis only</t>
  </si>
  <si>
    <t>Stage I-III vs metastatic
Q5 (highest SES) = ref
Q4-3 nonsignificant 
Q2 OR 1.18 (1.07-1.30)
Q1 OR 1.20 (1.08-1.34)</t>
  </si>
  <si>
    <r>
      <t>↑ SES ↓</t>
    </r>
    <r>
      <rPr>
        <sz val="11"/>
        <rFont val="Calibri"/>
        <family val="2"/>
        <scheme val="minor"/>
      </rPr>
      <t xml:space="preserve"> Metastatic </t>
    </r>
    <r>
      <rPr>
        <sz val="11"/>
        <color theme="1"/>
        <rFont val="Calibri"/>
        <family val="2"/>
        <scheme val="minor"/>
      </rPr>
      <t>Diagnosis</t>
    </r>
  </si>
  <si>
    <t>Breast: nSES influences survival disparities in NH Black women and Hispanic women, but not AAPI women
Prostate: nSES influences survival disparities in NHB men and Hispanic men but not AAPI men
Lung: nSES influences survival disparities in NHB men and women, Hispanic men and women, but not AAPI men or women
CRC: nSES influences survival disparities in NH Black men and women and Hispanic men and women, but not AAPI men or women</t>
  </si>
  <si>
    <t>[HRs once nSES introduced into model presented below]
Breast - NHB: HR nSES 1.54 (1.47, 1.60)
Breast - Hispanic: HR 1.07 (1.04, 1.11)
Prostate - NHB: HR 1.05 (0.99, 1.11)
Prostate - Hispanic: HR 0.89 (0.85, 0.93)
Lung - NHB Males: HR 1.00 (0.97, 1.03)
Lung - Hispanic Males: HR 0.95 (0.92, 0.97)
Lung - NHB Females: HR 0.95 0.92, 0.98
Lung - Hispanic Females: HR 0.89 0.86, 0.92
CRC - NHB Males: HR 1.16 (1.10, 1.22)
CRC - Hispanic Males: HR 0.99 (0.96, 1.03)
CRC - NHB Females: HR 1.11 (1.05, 1.16)
CRC - Hispanic Females: HR 0.93 (0.89, 0.97)</t>
  </si>
  <si>
    <t>The authors removed 2 variables from the index - % households receiving public assistance income and % Black</t>
  </si>
  <si>
    <t>Any association found?</t>
  </si>
  <si>
    <t>nSES was not associated with late stage breast cancer diagnosis independently but did influence odds of late stage diagnosis in NHBs</t>
  </si>
  <si>
    <t>Overall: No association
NHBs: nSES influences odds of late stage diagnosis
Hispanics: No association
NHWs: No association</t>
  </si>
  <si>
    <t>When nSES is introduced into the model, for NHBs:
Designated MUA: OR changes from 1.650 (1.096-2.485) to 1.410 (0.856-2.321)
Noneligible MUA: OR changes from 1.609 (1.008-2.570) to 1.357 (0.799-2.302)</t>
  </si>
  <si>
    <t>KAS; checked by YC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</si>
</sst>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font>
    <font>
      <u/>
      <sz val="11"/>
      <color theme="1"/>
      <name val="Calibri"/>
      <family val="2"/>
      <scheme val="minor"/>
    </font>
    <font>
      <b/>
      <sz val="9"/>
      <color indexed="81"/>
      <name val="Tahoma"/>
      <family val="2"/>
    </font>
    <font>
      <sz val="9"/>
      <color indexed="81"/>
      <name val="Tahoma"/>
      <family val="2"/>
    </font>
    <font>
      <sz val="11"/>
      <color theme="1"/>
      <name val="Calibri"/>
      <family val="2"/>
      <scheme val="minor"/>
    </font>
    <font>
      <b/>
      <sz val="11"/>
      <name val="Calibri"/>
      <family val="2"/>
      <scheme val="minor"/>
    </font>
    <font>
      <b/>
      <u/>
      <sz val="11"/>
      <color theme="1"/>
      <name val="Calibri"/>
      <family val="2"/>
      <scheme val="minor"/>
    </font>
    <font>
      <u/>
      <sz val="11"/>
      <name val="Calibri"/>
      <family val="2"/>
      <scheme val="minor"/>
    </font>
    <font>
      <sz val="11"/>
      <color theme="1"/>
      <name val="Calibri"/>
      <family val="2"/>
      <scheme val="minor"/>
    </font>
    <font>
      <sz val="11"/>
      <color rgb="FF000000"/>
      <name val="Calibri"/>
      <family val="2"/>
      <scheme val="minor"/>
    </font>
    <font>
      <sz val="11"/>
      <name val="Calibri"/>
      <family val="2"/>
      <scheme val="minor"/>
    </font>
    <font>
      <sz val="11"/>
      <color theme="1"/>
      <name val="Calibri"/>
      <scheme val="minor"/>
    </font>
    <font>
      <sz val="11"/>
      <color rgb="FF000000"/>
      <name val="Calibri"/>
      <scheme val="minor"/>
    </font>
    <font>
      <sz val="11"/>
      <name val="Calibri"/>
      <scheme val="minor"/>
    </font>
  </fonts>
  <fills count="1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0">
    <xf numFmtId="0" fontId="0" fillId="0" borderId="0" xfId="0"/>
    <xf numFmtId="0" fontId="0" fillId="0" borderId="0" xfId="0" applyFont="1" applyFill="1" applyAlignment="1">
      <alignment vertical="top" wrapText="1"/>
    </xf>
    <xf numFmtId="0" fontId="2" fillId="0" borderId="0" xfId="0" applyFont="1" applyFill="1" applyAlignment="1">
      <alignment horizontal="center" vertical="center"/>
    </xf>
    <xf numFmtId="0" fontId="0" fillId="0" borderId="0" xfId="0" applyFont="1" applyFill="1" applyAlignment="1">
      <alignment horizontal="center" vertical="center" wrapText="1"/>
    </xf>
    <xf numFmtId="0" fontId="2"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Fill="1" applyAlignment="1">
      <alignment horizontal="center" wrapText="1"/>
    </xf>
    <xf numFmtId="0" fontId="0" fillId="0" borderId="0" xfId="0" applyAlignment="1">
      <alignment horizontal="center" wrapText="1"/>
    </xf>
    <xf numFmtId="0" fontId="0" fillId="3" borderId="0" xfId="0" applyFill="1" applyAlignment="1">
      <alignment horizontal="center" wrapText="1"/>
    </xf>
    <xf numFmtId="0" fontId="0" fillId="0" borderId="0" xfId="0" applyFont="1" applyFill="1" applyAlignment="1">
      <alignment horizontal="center" wrapText="1"/>
    </xf>
    <xf numFmtId="0" fontId="3" fillId="0" borderId="0" xfId="0" applyFont="1" applyFill="1" applyAlignment="1">
      <alignment horizontal="center" wrapText="1"/>
    </xf>
    <xf numFmtId="0" fontId="2" fillId="0" borderId="0" xfId="0" applyFont="1" applyFill="1" applyAlignment="1">
      <alignment horizontal="center" wrapText="1"/>
    </xf>
    <xf numFmtId="0" fontId="4" fillId="0" borderId="0" xfId="0" applyFont="1" applyFill="1" applyAlignment="1">
      <alignment horizontal="center" wrapText="1"/>
    </xf>
    <xf numFmtId="0" fontId="0" fillId="2" borderId="0" xfId="0" applyFill="1" applyAlignment="1">
      <alignment horizontal="center" wrapText="1"/>
    </xf>
    <xf numFmtId="0" fontId="8" fillId="6" borderId="0" xfId="0" applyFont="1" applyFill="1" applyAlignment="1">
      <alignment horizontal="center" wrapText="1"/>
    </xf>
    <xf numFmtId="0" fontId="0" fillId="6" borderId="0" xfId="0" applyFill="1"/>
    <xf numFmtId="0" fontId="0" fillId="7" borderId="0" xfId="0" applyFill="1"/>
    <xf numFmtId="0" fontId="0" fillId="3" borderId="0" xfId="0" applyFill="1"/>
    <xf numFmtId="0" fontId="8" fillId="8" borderId="0" xfId="0" applyFont="1" applyFill="1" applyAlignment="1">
      <alignment horizontal="left" wrapText="1"/>
    </xf>
    <xf numFmtId="0" fontId="0" fillId="8" borderId="0" xfId="0" applyFill="1"/>
    <xf numFmtId="0" fontId="0" fillId="0" borderId="0" xfId="0" applyFont="1" applyFill="1" applyAlignment="1">
      <alignment wrapText="1"/>
    </xf>
    <xf numFmtId="0" fontId="0" fillId="0" borderId="0" xfId="0" applyAlignment="1"/>
    <xf numFmtId="0" fontId="0" fillId="2" borderId="0" xfId="0" applyFill="1"/>
    <xf numFmtId="0" fontId="8" fillId="2" borderId="0" xfId="0" applyFont="1" applyFill="1" applyAlignment="1">
      <alignment horizontal="center" wrapText="1"/>
    </xf>
    <xf numFmtId="0" fontId="8" fillId="5" borderId="0" xfId="0" applyFont="1" applyFill="1" applyAlignment="1">
      <alignment horizontal="center" wrapText="1"/>
    </xf>
    <xf numFmtId="0" fontId="8" fillId="4" borderId="0" xfId="0" applyFont="1" applyFill="1" applyAlignment="1">
      <alignment horizontal="center" wrapText="1"/>
    </xf>
    <xf numFmtId="0" fontId="8" fillId="11" borderId="0" xfId="0" applyFont="1" applyFill="1" applyAlignment="1">
      <alignment horizontal="center" wrapText="1"/>
    </xf>
    <xf numFmtId="0" fontId="8" fillId="9" borderId="0" xfId="0" applyFont="1" applyFill="1" applyAlignment="1">
      <alignment horizontal="center" wrapText="1"/>
    </xf>
    <xf numFmtId="0" fontId="8" fillId="10" borderId="0" xfId="0" applyFont="1" applyFill="1" applyAlignment="1">
      <alignment horizontal="center" wrapText="1"/>
    </xf>
    <xf numFmtId="0" fontId="0" fillId="2" borderId="0" xfId="0" applyFont="1" applyFill="1" applyAlignment="1">
      <alignment horizontal="center" wrapText="1"/>
    </xf>
    <xf numFmtId="0" fontId="1" fillId="0" borderId="0" xfId="0" applyFont="1" applyAlignment="1">
      <alignment horizontal="center" wrapText="1"/>
    </xf>
    <xf numFmtId="0" fontId="0" fillId="4" borderId="0" xfId="0" applyFont="1" applyFill="1" applyAlignment="1">
      <alignment horizontal="center" wrapText="1"/>
    </xf>
    <xf numFmtId="0" fontId="12" fillId="0" borderId="0" xfId="0" applyFont="1" applyFill="1" applyAlignment="1">
      <alignment horizontal="center" wrapText="1"/>
    </xf>
    <xf numFmtId="0" fontId="13" fillId="0" borderId="0" xfId="0" applyFont="1" applyFill="1" applyAlignment="1">
      <alignment horizontal="center" wrapText="1"/>
    </xf>
    <xf numFmtId="0" fontId="14" fillId="0" borderId="0" xfId="0" applyFont="1" applyFill="1" applyAlignment="1">
      <alignment horizontal="center" wrapText="1"/>
    </xf>
    <xf numFmtId="0" fontId="0" fillId="0" borderId="0" xfId="0" applyFont="1" applyAlignment="1">
      <alignment horizontal="center" vertical="center" wrapText="1"/>
    </xf>
    <xf numFmtId="0" fontId="12" fillId="0" borderId="0" xfId="0" applyFont="1" applyFill="1" applyAlignment="1">
      <alignment wrapText="1"/>
    </xf>
    <xf numFmtId="0" fontId="0" fillId="6" borderId="0" xfId="0" applyFont="1" applyFill="1" applyAlignment="1">
      <alignment horizontal="center" wrapText="1"/>
    </xf>
    <xf numFmtId="0" fontId="0" fillId="0" borderId="0" xfId="0" applyFill="1" applyAlignment="1">
      <alignment horizontal="center" vertical="center"/>
    </xf>
    <xf numFmtId="0" fontId="1" fillId="0" borderId="0" xfId="0" applyFont="1" applyFill="1" applyAlignment="1">
      <alignment horizontal="center" wrapText="1"/>
    </xf>
    <xf numFmtId="0" fontId="9" fillId="0" borderId="0" xfId="0" applyFont="1" applyFill="1" applyAlignment="1">
      <alignment horizontal="center" wrapText="1"/>
    </xf>
    <xf numFmtId="0" fontId="1" fillId="2" borderId="0" xfId="0" applyFont="1" applyFill="1" applyAlignment="1">
      <alignment horizontal="center" wrapText="1"/>
    </xf>
    <xf numFmtId="0" fontId="12" fillId="0" borderId="0" xfId="0" applyFont="1" applyFill="1" applyAlignment="1">
      <alignment vertical="top" wrapText="1"/>
    </xf>
    <xf numFmtId="0" fontId="0" fillId="12" borderId="0" xfId="0" applyFill="1" applyAlignment="1">
      <alignment horizontal="center" wrapText="1"/>
    </xf>
    <xf numFmtId="0" fontId="0" fillId="12" borderId="0" xfId="0" applyFont="1" applyFill="1" applyAlignment="1">
      <alignment horizontal="center" wrapText="1"/>
    </xf>
    <xf numFmtId="0" fontId="15" fillId="0" borderId="0" xfId="0" applyFont="1" applyFill="1" applyAlignment="1">
      <alignment horizontal="center" wrapText="1"/>
    </xf>
    <xf numFmtId="0" fontId="16" fillId="0" borderId="0" xfId="0" applyFont="1" applyFill="1" applyAlignment="1">
      <alignment horizontal="center" wrapText="1"/>
    </xf>
    <xf numFmtId="0" fontId="17" fillId="0" borderId="0" xfId="0" applyFont="1" applyFill="1" applyAlignment="1">
      <alignment horizontal="center" wrapText="1"/>
    </xf>
    <xf numFmtId="0" fontId="0" fillId="13" borderId="0" xfId="0" applyFill="1" applyAlignment="1">
      <alignment horizontal="center" wrapText="1"/>
    </xf>
  </cellXfs>
  <cellStyles count="1">
    <cellStyle name="Normal" xfId="0" builtinId="0"/>
  </cellStyles>
  <dxfs count="259">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5" tint="0.79998168889431442"/>
        </patternFill>
      </fill>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3D8FF"/>
      <color rgb="FFFFB3B3"/>
      <color rgb="FFEADCF4"/>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26" totalsRowShown="0">
  <autoFilter ref="A1:C26"/>
  <sortState ref="A2:C19">
    <sortCondition ref="A1:A19"/>
  </sortState>
  <tableColumns count="3">
    <tableColumn id="1" name="Variables and Indices" dataDxfId="233"/>
    <tableColumn id="2" name="Definition/Description" dataDxfId="232"/>
    <tableColumn id="3" name="Reference" dataDxfId="231"/>
  </tableColumns>
  <tableStyleInfo showFirstColumn="0" showLastColumn="0" showRowStripes="1" showColumnStripes="0"/>
</table>
</file>

<file path=xl/tables/table2.xml><?xml version="1.0" encoding="utf-8"?>
<table xmlns="http://schemas.openxmlformats.org/spreadsheetml/2006/main" id="1" name="Table1" displayName="Table1" ref="A1:CF76" totalsRowCount="1" headerRowDxfId="169" dataDxfId="168">
  <autoFilter ref="A1:CF75"/>
  <tableColumns count="84">
    <tableColumn id="1" name="Index" dataDxfId="167" totalsRowDxfId="83"/>
    <tableColumn id="2" name="First author name, year" dataDxfId="166" totalsRowDxfId="82"/>
    <tableColumn id="3" name="Title" dataDxfId="165" totalsRowDxfId="81"/>
    <tableColumn id="4" name="PMID" dataDxfId="164" totalsRowDxfId="80"/>
    <tableColumn id="5" name="Location" dataDxfId="163" totalsRowDxfId="79"/>
    <tableColumn id="6" name="Geographic Level" dataDxfId="162" totalsRowDxfId="78"/>
    <tableColumn id="7" name="Cohort/Population" dataDxfId="161" totalsRowDxfId="77"/>
    <tableColumn id="8" name="Additional Cohort Notes" dataDxfId="160" totalsRowDxfId="76"/>
    <tableColumn id="9" name="Cancer Site(s)" dataDxfId="159" totalsRowDxfId="75"/>
    <tableColumn id="10" name="Incidence Outcomes Studied" dataDxfId="158" totalsRowDxfId="74"/>
    <tableColumn id="11" name="Screening Outcomes Studied" dataDxfId="157" totalsRowDxfId="73"/>
    <tableColumn id="12" name="Diagnosis/Staging Outcomes Studied" dataDxfId="156" totalsRowDxfId="72"/>
    <tableColumn id="13" name="Treatment Outcomes Studied" dataDxfId="155" totalsRowDxfId="71"/>
    <tableColumn id="14" name="Survival/Mortality Outcomes Studied" dataDxfId="154" totalsRowDxfId="70"/>
    <tableColumn id="15" name="Adjustment for any Individual Level Factor" dataDxfId="153" totalsRowDxfId="69"/>
    <tableColumn id="16" name="Individual Level Factor (non-SES)" dataDxfId="152" totalsRowDxfId="68"/>
    <tableColumn id="17" name="Adjustment for Individual Level SES Factor" dataDxfId="151" totalsRowDxfId="67"/>
    <tableColumn id="18" name="Individual Factor(s) Adjusted for SES " dataDxfId="150" totalsRowDxfId="66"/>
    <tableColumn id="19" name="Model" dataDxfId="149" totalsRowDxfId="65"/>
    <tableColumn id="20" name="Summary of Findings" dataDxfId="148" totalsRowDxfId="64"/>
    <tableColumn id="84" name="Relevant Results Table(s)/Figure(s)" dataDxfId="147" totalsRowDxfId="63"/>
    <tableColumn id="21" name="Individual Findings - Incidence" dataDxfId="146" totalsRowDxfId="62"/>
    <tableColumn id="22" name="Relevant Statistics for Significant Incidence Associations" dataDxfId="145" totalsRowDxfId="61"/>
    <tableColumn id="23" name="Individual Findings - Screening" dataDxfId="144" totalsRowDxfId="60"/>
    <tableColumn id="24" name="Relevant Statistics for Significant Screening Associations" dataDxfId="143" totalsRowDxfId="59"/>
    <tableColumn id="25" name="Individual Findings - Diagnosis/Stage" dataDxfId="142" totalsRowDxfId="58"/>
    <tableColumn id="26" name="Relevant Statistics for Significant Diagnosis/Stage Associations" dataDxfId="141" totalsRowDxfId="57"/>
    <tableColumn id="27" name="Individual Findings - Treatment" dataDxfId="140" totalsRowDxfId="56"/>
    <tableColumn id="28" name="Relevant Statistics for Significant Treatment Associations" dataDxfId="139" totalsRowDxfId="55"/>
    <tableColumn id="29" name="Individual Findings - Mortality" dataDxfId="138" totalsRowDxfId="54"/>
    <tableColumn id="30" name="Relevant Statistics for Significant Survival/Mortality Associations" dataDxfId="137" totalsRowDxfId="53"/>
    <tableColumn id="31" name="Additional Notes" dataDxfId="136" totalsRowDxfId="52"/>
    <tableColumn id="32" name="Summarized By" dataDxfId="135" totalsRowDxfId="51"/>
    <tableColumn id="33" name="Questions/Concerns" dataDxfId="134" totalsRowDxfId="50"/>
    <tableColumn id="34" name="Checking Complete" dataDxfId="133" totalsRowDxfId="49"/>
    <tableColumn id="35" name="Summary _x000a_Tallies" dataDxfId="132" totalsRowDxfId="48"/>
    <tableColumn id="77" name="Any association found?" dataDxfId="131" totalsRowDxfId="47"/>
    <tableColumn id="36" name="Census Tract" dataDxfId="130" totalsRowDxfId="46"/>
    <tableColumn id="37" name="Census Block Group" dataDxfId="129" totalsRowDxfId="45"/>
    <tableColumn id="38" name="General cancer/Unspecified" dataDxfId="128" totalsRowDxfId="44"/>
    <tableColumn id="39" name="Breast" dataDxfId="127" totalsRowDxfId="43"/>
    <tableColumn id="40" name="Melanoma" dataDxfId="126" totalsRowDxfId="42"/>
    <tableColumn id="41" name="Lung" dataDxfId="125" totalsRowDxfId="41"/>
    <tableColumn id="42" name="CRC" dataDxfId="124" totalsRowDxfId="40"/>
    <tableColumn id="43" name="Anal" dataDxfId="123" totalsRowDxfId="39"/>
    <tableColumn id="44" name="Gastric" dataDxfId="122" totalsRowDxfId="38"/>
    <tableColumn id="45" name="Cervical" dataDxfId="121" totalsRowDxfId="37"/>
    <tableColumn id="46" name="Ovarian" dataDxfId="120" totalsRowDxfId="36"/>
    <tableColumn id="47" name="Thyroid" dataDxfId="119" totalsRowDxfId="35"/>
    <tableColumn id="48" name="Liver" dataDxfId="118" totalsRowDxfId="34"/>
    <tableColumn id="49" name="Renal" dataDxfId="117" totalsRowDxfId="33"/>
    <tableColumn id="50" name="Prostate" dataDxfId="116" totalsRowDxfId="32"/>
    <tableColumn id="51" name="Testicular" dataDxfId="115" totalsRowDxfId="31"/>
    <tableColumn id="52" name="Lymphoid" dataDxfId="114" totalsRowDxfId="30"/>
    <tableColumn id="53" name="Head &amp; Neck" dataDxfId="113" totalsRowDxfId="29"/>
    <tableColumn id="54" name="Risk/incidence" dataDxfId="112" totalsRowDxfId="28"/>
    <tableColumn id="55" name="Screening" dataDxfId="111" totalsRowDxfId="27"/>
    <tableColumn id="56" name="Stage/Diagnosis" dataDxfId="110" totalsRowDxfId="26"/>
    <tableColumn id="57" name="Treatment" dataDxfId="109" totalsRowDxfId="25"/>
    <tableColumn id="58" name="Survival/Mortality" dataDxfId="108" totalsRowDxfId="24"/>
    <tableColumn id="78" name="Area Deprivation Index" dataDxfId="107" totalsRowDxfId="23"/>
    <tableColumn id="67" name="Banegas index" dataDxfId="106" totalsRowDxfId="22"/>
    <tableColumn id="81" name="Beyer Index" dataDxfId="105" totalsRowDxfId="21"/>
    <tableColumn id="75" name="Concentrated Affluence" dataDxfId="104" totalsRowDxfId="20"/>
    <tableColumn id="72" name="Concentrated disadvantage (2 variables)" dataDxfId="103" totalsRowDxfId="19"/>
    <tableColumn id="74" name="Concentrated disadvantage (6 variables)" dataDxfId="102" totalsRowDxfId="18"/>
    <tableColumn id="66" name="Coogan index" dataDxfId="101" totalsRowDxfId="17"/>
    <tableColumn id="61" name="Diez-Roux Index" dataDxfId="100" totalsRowDxfId="16"/>
    <tableColumn id="83" name="Doubeni Index" dataDxfId="99" totalsRowDxfId="15"/>
    <tableColumn id="76" name="Dubowitz index" dataDxfId="98" totalsRowDxfId="14"/>
    <tableColumn id="80" name="ICE Income" dataDxfId="97" totalsRowDxfId="13"/>
    <tableColumn id="69" name="Johnson index" dataDxfId="96" totalsRowDxfId="12"/>
    <tableColumn id="68" name="Lian index" dataDxfId="95" totalsRowDxfId="11"/>
    <tableColumn id="71" name="material deprivation index (with modification)" dataDxfId="94" totalsRowDxfId="10"/>
    <tableColumn id="63" name="Messer SES Index" dataDxfId="93" totalsRowDxfId="9"/>
    <tableColumn id="73" name="Mojica index" dataDxfId="92" totalsRowDxfId="8"/>
    <tableColumn id="82" name="Neighborhood Deprivation Index" dataDxfId="91" totalsRowDxfId="7"/>
    <tableColumn id="60" name="Palmer index" dataDxfId="90" totalsRowDxfId="6"/>
    <tableColumn id="70" name="Reitzel index" dataDxfId="89" totalsRowDxfId="5"/>
    <tableColumn id="64" name="social deprivation index (SDI) " dataDxfId="88" totalsRowDxfId="4"/>
    <tableColumn id="65" name="Wheeler index" dataDxfId="87" totalsRowDxfId="3"/>
    <tableColumn id="62" name="Yang index" dataDxfId="86" totalsRowDxfId="2"/>
    <tableColumn id="59" name="Yost Index" dataDxfId="85" totalsRowDxfId="1"/>
    <tableColumn id="79" name="Zhang Index" dataDxfId="84"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pane ySplit="1" topLeftCell="A68" activePane="bottomLeft" state="frozen"/>
      <selection pane="bottomLeft" activeCell="A75" sqref="A75"/>
    </sheetView>
  </sheetViews>
  <sheetFormatPr defaultRowHeight="15"/>
  <cols>
    <col min="1" max="1" width="9.140625" style="39"/>
    <col min="2" max="2" width="21.5703125" style="39" customWidth="1"/>
    <col min="3" max="3" width="57.140625" style="39" customWidth="1"/>
    <col min="4" max="4" width="20.5703125" style="39" customWidth="1"/>
    <col min="5" max="16384" width="9.140625" style="39"/>
  </cols>
  <sheetData>
    <row r="1" spans="1:4">
      <c r="A1" s="39" t="s">
        <v>0</v>
      </c>
      <c r="B1" s="39" t="s">
        <v>1</v>
      </c>
      <c r="C1" s="39" t="s">
        <v>2</v>
      </c>
      <c r="D1" s="39" t="s">
        <v>3</v>
      </c>
    </row>
    <row r="2" spans="1:4" ht="30">
      <c r="A2" s="39">
        <v>1</v>
      </c>
      <c r="B2" s="3" t="s">
        <v>4</v>
      </c>
      <c r="C2" s="3" t="s">
        <v>5</v>
      </c>
      <c r="D2" s="2">
        <v>24658879</v>
      </c>
    </row>
    <row r="3" spans="1:4" ht="45">
      <c r="A3" s="39">
        <v>2</v>
      </c>
      <c r="B3" s="3" t="s">
        <v>6</v>
      </c>
      <c r="C3" s="3" t="s">
        <v>7</v>
      </c>
      <c r="D3" s="2">
        <v>27103765</v>
      </c>
    </row>
    <row r="4" spans="1:4" ht="45">
      <c r="A4" s="39">
        <v>3</v>
      </c>
      <c r="B4" s="3" t="s">
        <v>8</v>
      </c>
      <c r="C4" s="3" t="s">
        <v>9</v>
      </c>
      <c r="D4" s="2">
        <v>25986734</v>
      </c>
    </row>
    <row r="5" spans="1:4" ht="30">
      <c r="A5" s="39">
        <v>4</v>
      </c>
      <c r="B5" s="3" t="s">
        <v>10</v>
      </c>
      <c r="C5" s="3" t="s">
        <v>11</v>
      </c>
      <c r="D5" s="2">
        <v>20940276</v>
      </c>
    </row>
    <row r="6" spans="1:4" ht="30">
      <c r="A6" s="39">
        <v>5</v>
      </c>
      <c r="B6" s="3" t="s">
        <v>12</v>
      </c>
      <c r="C6" s="3" t="s">
        <v>13</v>
      </c>
      <c r="D6" s="2">
        <v>22374991</v>
      </c>
    </row>
    <row r="7" spans="1:4" ht="45">
      <c r="A7" s="39">
        <v>6</v>
      </c>
      <c r="B7" s="3" t="s">
        <v>14</v>
      </c>
      <c r="C7" s="3" t="s">
        <v>15</v>
      </c>
      <c r="D7" s="2">
        <v>26063477</v>
      </c>
    </row>
    <row r="8" spans="1:4" ht="30">
      <c r="A8" s="39">
        <v>7</v>
      </c>
      <c r="B8" s="3" t="s">
        <v>16</v>
      </c>
      <c r="C8" s="3" t="s">
        <v>17</v>
      </c>
      <c r="D8" s="2">
        <v>20232147</v>
      </c>
    </row>
    <row r="9" spans="1:4" ht="30">
      <c r="A9" s="39">
        <v>8</v>
      </c>
      <c r="B9" s="3" t="s">
        <v>674</v>
      </c>
      <c r="C9" s="3" t="s">
        <v>18</v>
      </c>
      <c r="D9" s="2">
        <v>21509771</v>
      </c>
    </row>
    <row r="10" spans="1:4" ht="30">
      <c r="A10" s="39">
        <v>9</v>
      </c>
      <c r="B10" s="3" t="s">
        <v>19</v>
      </c>
      <c r="C10" s="3" t="s">
        <v>20</v>
      </c>
      <c r="D10" s="2">
        <v>21493873</v>
      </c>
    </row>
    <row r="11" spans="1:4" ht="30">
      <c r="A11" s="39">
        <v>10</v>
      </c>
      <c r="B11" s="3" t="s">
        <v>21</v>
      </c>
      <c r="C11" s="3" t="s">
        <v>22</v>
      </c>
      <c r="D11" s="2">
        <v>28736233</v>
      </c>
    </row>
    <row r="12" spans="1:4" ht="45">
      <c r="A12" s="39">
        <v>11</v>
      </c>
      <c r="B12" s="3" t="s">
        <v>23</v>
      </c>
      <c r="C12" s="3" t="s">
        <v>24</v>
      </c>
      <c r="D12" s="2">
        <v>23633438</v>
      </c>
    </row>
    <row r="13" spans="1:4" ht="30">
      <c r="A13" s="39">
        <v>12</v>
      </c>
      <c r="B13" s="3" t="s">
        <v>25</v>
      </c>
      <c r="C13" s="3" t="s">
        <v>26</v>
      </c>
      <c r="D13" s="2">
        <v>28143808</v>
      </c>
    </row>
    <row r="14" spans="1:4" ht="45">
      <c r="A14" s="39">
        <v>13</v>
      </c>
      <c r="B14" s="3" t="s">
        <v>25</v>
      </c>
      <c r="C14" s="3" t="s">
        <v>824</v>
      </c>
      <c r="D14" s="2">
        <v>28196846</v>
      </c>
    </row>
    <row r="15" spans="1:4" ht="45">
      <c r="A15" s="39">
        <v>14</v>
      </c>
      <c r="B15" s="3" t="s">
        <v>28</v>
      </c>
      <c r="C15" s="3" t="s">
        <v>29</v>
      </c>
      <c r="D15" s="2">
        <v>29678311</v>
      </c>
    </row>
    <row r="16" spans="1:4" ht="45">
      <c r="A16" s="39">
        <v>15</v>
      </c>
      <c r="B16" s="3" t="s">
        <v>675</v>
      </c>
      <c r="C16" s="3" t="s">
        <v>30</v>
      </c>
      <c r="D16" s="2">
        <v>24066271</v>
      </c>
    </row>
    <row r="17" spans="1:4" ht="45">
      <c r="A17" s="39">
        <v>16</v>
      </c>
      <c r="B17" s="3" t="s">
        <v>676</v>
      </c>
      <c r="C17" s="3" t="s">
        <v>31</v>
      </c>
      <c r="D17" s="2">
        <v>26812451</v>
      </c>
    </row>
    <row r="18" spans="1:4" ht="30">
      <c r="A18" s="39">
        <v>17</v>
      </c>
      <c r="B18" s="3" t="s">
        <v>677</v>
      </c>
      <c r="C18" s="3" t="s">
        <v>32</v>
      </c>
      <c r="D18" s="2">
        <v>29328959</v>
      </c>
    </row>
    <row r="19" spans="1:4" ht="30">
      <c r="A19" s="39">
        <v>18</v>
      </c>
      <c r="B19" s="3" t="s">
        <v>678</v>
      </c>
      <c r="C19" s="3" t="s">
        <v>33</v>
      </c>
      <c r="D19" s="2">
        <v>29791458</v>
      </c>
    </row>
    <row r="20" spans="1:4" ht="45">
      <c r="A20" s="39">
        <v>19</v>
      </c>
      <c r="B20" s="3" t="s">
        <v>35</v>
      </c>
      <c r="C20" s="3" t="s">
        <v>36</v>
      </c>
      <c r="D20" s="4">
        <v>29035642</v>
      </c>
    </row>
    <row r="21" spans="1:4" ht="30">
      <c r="A21" s="39">
        <v>20</v>
      </c>
      <c r="B21" s="3" t="s">
        <v>37</v>
      </c>
      <c r="C21" s="3" t="s">
        <v>163</v>
      </c>
      <c r="D21" s="2">
        <v>20091688</v>
      </c>
    </row>
    <row r="22" spans="1:4" ht="30">
      <c r="A22" s="39">
        <v>21</v>
      </c>
      <c r="B22" s="3" t="s">
        <v>38</v>
      </c>
      <c r="C22" s="3" t="s">
        <v>39</v>
      </c>
      <c r="D22" s="4">
        <v>24674831</v>
      </c>
    </row>
    <row r="23" spans="1:4">
      <c r="A23" s="39">
        <v>22</v>
      </c>
      <c r="B23" s="3" t="s">
        <v>816</v>
      </c>
      <c r="C23" s="3" t="s">
        <v>817</v>
      </c>
      <c r="D23" s="2">
        <v>25899402</v>
      </c>
    </row>
    <row r="24" spans="1:4" ht="30">
      <c r="A24" s="39">
        <v>23</v>
      </c>
      <c r="B24" s="3" t="s">
        <v>40</v>
      </c>
      <c r="C24" s="3" t="s">
        <v>41</v>
      </c>
      <c r="D24" s="4">
        <v>20299648</v>
      </c>
    </row>
    <row r="25" spans="1:4" ht="45">
      <c r="A25" s="39">
        <v>24</v>
      </c>
      <c r="B25" s="3" t="s">
        <v>679</v>
      </c>
      <c r="C25" s="3" t="s">
        <v>42</v>
      </c>
      <c r="D25" s="2">
        <v>22402290</v>
      </c>
    </row>
    <row r="26" spans="1:4" ht="45">
      <c r="A26" s="39">
        <v>25</v>
      </c>
      <c r="B26" s="3" t="s">
        <v>680</v>
      </c>
      <c r="C26" s="3" t="s">
        <v>43</v>
      </c>
      <c r="D26" s="4">
        <v>25602869</v>
      </c>
    </row>
    <row r="27" spans="1:4" ht="30">
      <c r="A27" s="39">
        <v>26</v>
      </c>
      <c r="B27" s="3" t="s">
        <v>867</v>
      </c>
      <c r="C27" s="3" t="s">
        <v>44</v>
      </c>
      <c r="D27" s="2">
        <v>28717680</v>
      </c>
    </row>
    <row r="28" spans="1:4" ht="30">
      <c r="A28" s="39">
        <v>27</v>
      </c>
      <c r="B28" s="3" t="s">
        <v>45</v>
      </c>
      <c r="C28" s="3" t="s">
        <v>46</v>
      </c>
      <c r="D28" s="4">
        <v>25288143</v>
      </c>
    </row>
    <row r="29" spans="1:4" ht="30">
      <c r="A29" s="39">
        <v>28</v>
      </c>
      <c r="B29" s="3" t="s">
        <v>45</v>
      </c>
      <c r="C29" s="3" t="s">
        <v>47</v>
      </c>
      <c r="D29" s="2">
        <v>26650930</v>
      </c>
    </row>
    <row r="30" spans="1:4" ht="45">
      <c r="A30" s="39">
        <v>29</v>
      </c>
      <c r="B30" s="3" t="s">
        <v>48</v>
      </c>
      <c r="C30" s="3" t="s">
        <v>49</v>
      </c>
      <c r="D30" s="4">
        <v>24842625</v>
      </c>
    </row>
    <row r="31" spans="1:4" ht="45">
      <c r="A31" s="39">
        <v>30</v>
      </c>
      <c r="B31" s="3" t="s">
        <v>682</v>
      </c>
      <c r="C31" s="3" t="s">
        <v>50</v>
      </c>
      <c r="D31" s="2">
        <v>28384176</v>
      </c>
    </row>
    <row r="32" spans="1:4" ht="45">
      <c r="A32" s="39">
        <v>31</v>
      </c>
      <c r="B32" s="3" t="s">
        <v>51</v>
      </c>
      <c r="C32" s="3" t="s">
        <v>52</v>
      </c>
      <c r="D32" s="4">
        <v>27197137</v>
      </c>
    </row>
    <row r="33" spans="1:4" ht="45">
      <c r="A33" s="39">
        <v>32</v>
      </c>
      <c r="B33" s="3" t="s">
        <v>53</v>
      </c>
      <c r="C33" s="3" t="s">
        <v>54</v>
      </c>
      <c r="D33" s="2">
        <v>25173584</v>
      </c>
    </row>
    <row r="34" spans="1:4" ht="30">
      <c r="A34" s="39">
        <v>33</v>
      </c>
      <c r="B34" s="3" t="s">
        <v>55</v>
      </c>
      <c r="C34" s="3" t="s">
        <v>56</v>
      </c>
      <c r="D34" s="4">
        <v>20447917</v>
      </c>
    </row>
    <row r="35" spans="1:4" ht="45">
      <c r="A35" s="39">
        <v>34</v>
      </c>
      <c r="B35" s="3" t="s">
        <v>55</v>
      </c>
      <c r="C35" s="3" t="s">
        <v>57</v>
      </c>
      <c r="D35" s="4">
        <v>21050464</v>
      </c>
    </row>
    <row r="36" spans="1:4" ht="30">
      <c r="A36" s="39">
        <v>35</v>
      </c>
      <c r="B36" s="3" t="s">
        <v>683</v>
      </c>
      <c r="C36" s="3" t="s">
        <v>58</v>
      </c>
      <c r="D36" s="4">
        <v>25088804</v>
      </c>
    </row>
    <row r="37" spans="1:4" ht="45">
      <c r="A37" s="39">
        <v>36</v>
      </c>
      <c r="B37" s="3" t="s">
        <v>59</v>
      </c>
      <c r="C37" s="3" t="s">
        <v>60</v>
      </c>
      <c r="D37" s="4">
        <v>25790426</v>
      </c>
    </row>
    <row r="38" spans="1:4" ht="30">
      <c r="A38" s="39">
        <v>37</v>
      </c>
      <c r="B38" s="3" t="s">
        <v>59</v>
      </c>
      <c r="C38" s="3" t="s">
        <v>61</v>
      </c>
      <c r="D38" s="2">
        <v>25778795</v>
      </c>
    </row>
    <row r="39" spans="1:4" ht="60">
      <c r="A39" s="39">
        <v>38</v>
      </c>
      <c r="B39" s="3" t="s">
        <v>62</v>
      </c>
      <c r="C39" s="3" t="s">
        <v>63</v>
      </c>
      <c r="D39" s="4">
        <v>26826029</v>
      </c>
    </row>
    <row r="40" spans="1:4" ht="45">
      <c r="A40" s="39">
        <v>39</v>
      </c>
      <c r="B40" s="3" t="s">
        <v>684</v>
      </c>
      <c r="C40" s="3" t="s">
        <v>64</v>
      </c>
      <c r="D40" s="2">
        <v>25417237</v>
      </c>
    </row>
    <row r="41" spans="1:4" ht="46.5" customHeight="1">
      <c r="A41" s="39">
        <v>40</v>
      </c>
      <c r="B41" s="3" t="s">
        <v>65</v>
      </c>
      <c r="C41" s="3" t="s">
        <v>66</v>
      </c>
      <c r="D41" s="4">
        <v>24492754</v>
      </c>
    </row>
    <row r="42" spans="1:4" ht="60">
      <c r="A42" s="39">
        <v>41</v>
      </c>
      <c r="B42" s="3" t="s">
        <v>685</v>
      </c>
      <c r="C42" s="3" t="s">
        <v>67</v>
      </c>
      <c r="D42" s="3">
        <v>21836166</v>
      </c>
    </row>
    <row r="43" spans="1:4" ht="45">
      <c r="A43" s="39">
        <v>42</v>
      </c>
      <c r="B43" s="3" t="s">
        <v>868</v>
      </c>
      <c r="C43" s="3" t="s">
        <v>68</v>
      </c>
      <c r="D43" s="2">
        <v>25234843</v>
      </c>
    </row>
    <row r="44" spans="1:4" ht="30">
      <c r="A44" s="39">
        <v>43</v>
      </c>
      <c r="B44" s="3" t="s">
        <v>69</v>
      </c>
      <c r="C44" s="3" t="s">
        <v>70</v>
      </c>
      <c r="D44" s="2">
        <v>29743218</v>
      </c>
    </row>
    <row r="45" spans="1:4" ht="30">
      <c r="A45" s="39">
        <v>44</v>
      </c>
      <c r="B45" s="3" t="s">
        <v>71</v>
      </c>
      <c r="C45" s="3" t="s">
        <v>72</v>
      </c>
      <c r="D45" s="2">
        <v>21124858</v>
      </c>
    </row>
    <row r="46" spans="1:4" ht="45">
      <c r="A46" s="39">
        <v>45</v>
      </c>
      <c r="B46" s="3" t="s">
        <v>73</v>
      </c>
      <c r="C46" s="3" t="s">
        <v>74</v>
      </c>
      <c r="D46" s="2">
        <v>22674292</v>
      </c>
    </row>
    <row r="47" spans="1:4" ht="45">
      <c r="A47" s="39">
        <v>46</v>
      </c>
      <c r="B47" s="3" t="s">
        <v>686</v>
      </c>
      <c r="C47" s="3" t="s">
        <v>75</v>
      </c>
      <c r="D47" s="4">
        <v>28698973</v>
      </c>
    </row>
    <row r="48" spans="1:4" ht="45">
      <c r="A48" s="39">
        <v>47</v>
      </c>
      <c r="B48" s="3" t="s">
        <v>76</v>
      </c>
      <c r="C48" s="3" t="s">
        <v>77</v>
      </c>
      <c r="D48" s="4">
        <v>26504808</v>
      </c>
    </row>
    <row r="49" spans="1:4" ht="30">
      <c r="A49" s="39">
        <v>48</v>
      </c>
      <c r="B49" s="3" t="s">
        <v>78</v>
      </c>
      <c r="C49" s="3" t="s">
        <v>79</v>
      </c>
      <c r="D49" s="4">
        <v>23171873</v>
      </c>
    </row>
    <row r="50" spans="1:4" ht="45">
      <c r="A50" s="39">
        <v>49</v>
      </c>
      <c r="B50" s="3" t="s">
        <v>687</v>
      </c>
      <c r="C50" s="3" t="s">
        <v>80</v>
      </c>
      <c r="D50" s="2">
        <v>23960183</v>
      </c>
    </row>
    <row r="51" spans="1:4" ht="45">
      <c r="A51" s="39">
        <v>50</v>
      </c>
      <c r="B51" s="3" t="s">
        <v>81</v>
      </c>
      <c r="C51" s="3" t="s">
        <v>82</v>
      </c>
      <c r="D51" s="2">
        <v>28625626</v>
      </c>
    </row>
    <row r="52" spans="1:4" ht="30">
      <c r="A52" s="39">
        <v>51</v>
      </c>
      <c r="B52" s="3" t="s">
        <v>83</v>
      </c>
      <c r="C52" s="3" t="s">
        <v>84</v>
      </c>
      <c r="D52" s="2">
        <v>24532025</v>
      </c>
    </row>
    <row r="53" spans="1:4" ht="30">
      <c r="A53" s="39">
        <v>52</v>
      </c>
      <c r="B53" s="3" t="s">
        <v>85</v>
      </c>
      <c r="C53" s="3" t="s">
        <v>86</v>
      </c>
      <c r="D53" s="2">
        <v>22445028</v>
      </c>
    </row>
    <row r="54" spans="1:4" ht="30">
      <c r="A54" s="39">
        <v>53</v>
      </c>
      <c r="B54" s="3" t="s">
        <v>869</v>
      </c>
      <c r="C54" s="3" t="s">
        <v>87</v>
      </c>
      <c r="D54" s="2">
        <v>24477988</v>
      </c>
    </row>
    <row r="55" spans="1:4" ht="45">
      <c r="A55" s="39">
        <v>54</v>
      </c>
      <c r="B55" s="3" t="s">
        <v>689</v>
      </c>
      <c r="C55" s="3" t="s">
        <v>88</v>
      </c>
      <c r="D55" s="4">
        <v>24618999</v>
      </c>
    </row>
    <row r="56" spans="1:4" ht="30">
      <c r="A56" s="39">
        <v>55</v>
      </c>
      <c r="B56" s="3" t="s">
        <v>690</v>
      </c>
      <c r="C56" s="3" t="s">
        <v>89</v>
      </c>
      <c r="D56" s="2">
        <v>26072260</v>
      </c>
    </row>
    <row r="57" spans="1:4" ht="36" customHeight="1">
      <c r="A57" s="39">
        <v>56</v>
      </c>
      <c r="B57" s="3" t="s">
        <v>90</v>
      </c>
      <c r="C57" s="3" t="s">
        <v>91</v>
      </c>
      <c r="D57" s="2">
        <v>22690339</v>
      </c>
    </row>
    <row r="58" spans="1:4" ht="45">
      <c r="A58" s="39">
        <v>57</v>
      </c>
      <c r="B58" s="3" t="s">
        <v>691</v>
      </c>
      <c r="C58" s="3" t="s">
        <v>92</v>
      </c>
      <c r="D58" s="2">
        <v>25042119</v>
      </c>
    </row>
    <row r="59" spans="1:4" ht="30">
      <c r="A59" s="39">
        <v>58</v>
      </c>
      <c r="B59" s="3" t="s">
        <v>691</v>
      </c>
      <c r="C59" s="3" t="s">
        <v>93</v>
      </c>
      <c r="D59" s="4">
        <v>24705494</v>
      </c>
    </row>
    <row r="60" spans="1:4" ht="30">
      <c r="A60" s="39">
        <v>59</v>
      </c>
      <c r="B60" s="3" t="s">
        <v>692</v>
      </c>
      <c r="C60" s="3" t="s">
        <v>94</v>
      </c>
      <c r="D60" s="2">
        <v>27496200</v>
      </c>
    </row>
    <row r="61" spans="1:4" ht="30">
      <c r="A61" s="39">
        <v>60</v>
      </c>
      <c r="B61" s="3" t="s">
        <v>95</v>
      </c>
      <c r="C61" s="3" t="s">
        <v>96</v>
      </c>
      <c r="D61" s="2">
        <v>29254556</v>
      </c>
    </row>
    <row r="62" spans="1:4" ht="30">
      <c r="A62" s="39">
        <v>61</v>
      </c>
      <c r="B62" s="3" t="s">
        <v>97</v>
      </c>
      <c r="C62" s="3" t="s">
        <v>98</v>
      </c>
      <c r="D62" s="4">
        <v>28811730</v>
      </c>
    </row>
    <row r="63" spans="1:4" ht="30">
      <c r="A63" s="39">
        <v>62</v>
      </c>
      <c r="B63" s="3" t="s">
        <v>99</v>
      </c>
      <c r="C63" s="3" t="s">
        <v>100</v>
      </c>
      <c r="D63" s="4">
        <v>28594927</v>
      </c>
    </row>
    <row r="64" spans="1:4" ht="30">
      <c r="A64" s="39">
        <v>63</v>
      </c>
      <c r="B64" s="3" t="s">
        <v>101</v>
      </c>
      <c r="C64" s="3" t="s">
        <v>102</v>
      </c>
      <c r="D64" s="2">
        <v>23399956</v>
      </c>
    </row>
    <row r="65" spans="1:4" ht="30">
      <c r="A65" s="39">
        <v>64</v>
      </c>
      <c r="B65" s="3" t="s">
        <v>103</v>
      </c>
      <c r="C65" s="3" t="s">
        <v>104</v>
      </c>
      <c r="D65" s="2">
        <v>20567897</v>
      </c>
    </row>
    <row r="66" spans="1:4" ht="30">
      <c r="A66" s="39">
        <v>65</v>
      </c>
      <c r="B66" s="3" t="s">
        <v>870</v>
      </c>
      <c r="C66" s="3" t="s">
        <v>106</v>
      </c>
      <c r="D66" s="2">
        <v>22111000</v>
      </c>
    </row>
    <row r="67" spans="1:4" ht="30">
      <c r="A67" s="39">
        <v>66</v>
      </c>
      <c r="B67" s="39" t="s">
        <v>827</v>
      </c>
      <c r="C67" s="3" t="s">
        <v>828</v>
      </c>
      <c r="D67" s="36">
        <v>30267713</v>
      </c>
    </row>
    <row r="68" spans="1:4" ht="45">
      <c r="A68" s="39">
        <v>67</v>
      </c>
      <c r="B68" s="39" t="s">
        <v>866</v>
      </c>
      <c r="C68" s="3" t="s">
        <v>846</v>
      </c>
      <c r="D68" s="36">
        <v>31862438</v>
      </c>
    </row>
    <row r="69" spans="1:4" ht="75">
      <c r="A69" s="39">
        <v>68</v>
      </c>
      <c r="B69" s="39" t="s">
        <v>871</v>
      </c>
      <c r="C69" s="3" t="s">
        <v>847</v>
      </c>
      <c r="D69" s="36">
        <v>30352817</v>
      </c>
    </row>
    <row r="70" spans="1:4" ht="30">
      <c r="A70" s="39">
        <v>69</v>
      </c>
      <c r="B70" s="39" t="s">
        <v>872</v>
      </c>
      <c r="C70" s="3" t="s">
        <v>857</v>
      </c>
      <c r="D70" s="36">
        <v>30834239</v>
      </c>
    </row>
    <row r="71" spans="1:4" ht="30">
      <c r="A71" s="39">
        <v>70</v>
      </c>
      <c r="B71" s="39" t="s">
        <v>874</v>
      </c>
      <c r="C71" s="3" t="s">
        <v>875</v>
      </c>
      <c r="D71" s="36">
        <v>30423200</v>
      </c>
    </row>
    <row r="72" spans="1:4" ht="45">
      <c r="A72" s="39">
        <v>71</v>
      </c>
      <c r="B72" s="39" t="s">
        <v>884</v>
      </c>
      <c r="C72" s="3" t="s">
        <v>885</v>
      </c>
      <c r="D72" s="36">
        <v>31649136</v>
      </c>
    </row>
    <row r="73" spans="1:4" ht="30">
      <c r="A73" s="39">
        <v>72</v>
      </c>
      <c r="B73" s="39" t="s">
        <v>898</v>
      </c>
      <c r="C73" s="3" t="s">
        <v>899</v>
      </c>
      <c r="D73" s="36">
        <v>31287559</v>
      </c>
    </row>
    <row r="74" spans="1:4" ht="30">
      <c r="A74" s="39">
        <v>73</v>
      </c>
      <c r="B74" s="39" t="s">
        <v>900</v>
      </c>
      <c r="C74" s="3" t="s">
        <v>901</v>
      </c>
      <c r="D74" s="36">
        <v>30206077</v>
      </c>
    </row>
    <row r="75" spans="1:4" ht="45">
      <c r="A75" s="39">
        <v>74</v>
      </c>
      <c r="B75" s="39" t="s">
        <v>34</v>
      </c>
      <c r="C75" s="3" t="s">
        <v>902</v>
      </c>
      <c r="D75" s="36">
        <v>22898918</v>
      </c>
    </row>
  </sheetData>
  <conditionalFormatting sqref="D66">
    <cfRule type="duplicateValues" dxfId="258" priority="49"/>
  </conditionalFormatting>
  <conditionalFormatting sqref="D39">
    <cfRule type="duplicateValues" dxfId="257" priority="43"/>
  </conditionalFormatting>
  <conditionalFormatting sqref="D76:D1048576 D24:D66 D1 D20:D22">
    <cfRule type="duplicateValues" dxfId="256" priority="36"/>
  </conditionalFormatting>
  <conditionalFormatting sqref="D76:E1048576 D1:E1 D20:D22 D40:D66 D24:D38 E67 E71:E75">
    <cfRule type="duplicateValues" dxfId="255" priority="96"/>
  </conditionalFormatting>
  <conditionalFormatting sqref="D76:D1048576 D1 D20:D22 D40:D65 D24:D38">
    <cfRule type="duplicateValues" dxfId="254" priority="103"/>
    <cfRule type="duplicateValues" dxfId="253" priority="104"/>
  </conditionalFormatting>
  <conditionalFormatting sqref="D23">
    <cfRule type="duplicateValues" dxfId="252" priority="32"/>
  </conditionalFormatting>
  <conditionalFormatting sqref="D23">
    <cfRule type="duplicateValues" dxfId="251" priority="33"/>
  </conditionalFormatting>
  <conditionalFormatting sqref="D23">
    <cfRule type="duplicateValues" dxfId="250" priority="34"/>
    <cfRule type="duplicateValues" dxfId="249" priority="35"/>
  </conditionalFormatting>
  <conditionalFormatting sqref="D67">
    <cfRule type="duplicateValues" dxfId="248" priority="30"/>
    <cfRule type="duplicateValues" dxfId="247" priority="31"/>
  </conditionalFormatting>
  <conditionalFormatting sqref="E68:E70">
    <cfRule type="duplicateValues" dxfId="246" priority="29"/>
  </conditionalFormatting>
  <conditionalFormatting sqref="D68:D70">
    <cfRule type="duplicateValues" dxfId="245" priority="27"/>
    <cfRule type="duplicateValues" dxfId="244" priority="28"/>
  </conditionalFormatting>
  <conditionalFormatting sqref="D2:D19">
    <cfRule type="duplicateValues" dxfId="243" priority="6"/>
  </conditionalFormatting>
  <conditionalFormatting sqref="D2:D19">
    <cfRule type="duplicateValues" dxfId="242" priority="7"/>
  </conditionalFormatting>
  <conditionalFormatting sqref="D2:D19">
    <cfRule type="duplicateValues" dxfId="241" priority="8"/>
    <cfRule type="duplicateValues" dxfId="240" priority="9"/>
  </conditionalFormatting>
  <conditionalFormatting sqref="D76:D1048576 D1:D70">
    <cfRule type="duplicateValues" dxfId="239" priority="5"/>
  </conditionalFormatting>
  <conditionalFormatting sqref="D71:D75">
    <cfRule type="duplicateValues" dxfId="238" priority="3"/>
    <cfRule type="duplicateValues" dxfId="237" priority="4"/>
  </conditionalFormatting>
  <conditionalFormatting sqref="D71:D75">
    <cfRule type="duplicateValues" dxfId="236" priority="2"/>
  </conditionalFormatting>
  <conditionalFormatting sqref="D1:D1048576">
    <cfRule type="duplicateValues" dxfId="23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pane xSplit="1" ySplit="1" topLeftCell="B21" activePane="bottomRight" state="frozen"/>
      <selection pane="topRight" activeCell="B1" sqref="B1"/>
      <selection pane="bottomLeft" activeCell="A2" sqref="A2"/>
      <selection pane="bottomRight" activeCell="B22" sqref="B22"/>
    </sheetView>
  </sheetViews>
  <sheetFormatPr defaultRowHeight="15"/>
  <cols>
    <col min="1" max="1" width="26.28515625" customWidth="1"/>
    <col min="2" max="2" width="124.42578125" style="22" customWidth="1"/>
    <col min="3" max="3" width="43.28515625" style="6" customWidth="1"/>
  </cols>
  <sheetData>
    <row r="1" spans="1:3">
      <c r="A1" s="5" t="s">
        <v>107</v>
      </c>
      <c r="B1" s="31" t="s">
        <v>108</v>
      </c>
      <c r="C1" s="5" t="s">
        <v>697</v>
      </c>
    </row>
    <row r="2" spans="1:3" ht="60">
      <c r="A2" s="1" t="s">
        <v>504</v>
      </c>
      <c r="B2" s="21" t="s">
        <v>505</v>
      </c>
      <c r="C2" s="6" t="s">
        <v>707</v>
      </c>
    </row>
    <row r="3" spans="1:3" ht="75">
      <c r="A3" s="1" t="s">
        <v>508</v>
      </c>
      <c r="B3" s="21" t="s">
        <v>280</v>
      </c>
      <c r="C3" s="6" t="s">
        <v>709</v>
      </c>
    </row>
    <row r="4" spans="1:3" ht="90">
      <c r="A4" s="1" t="s">
        <v>507</v>
      </c>
      <c r="B4" s="21" t="s">
        <v>116</v>
      </c>
      <c r="C4" s="6" t="s">
        <v>708</v>
      </c>
    </row>
    <row r="5" spans="1:3" ht="90">
      <c r="A5" s="1" t="s">
        <v>128</v>
      </c>
      <c r="B5" s="21" t="s">
        <v>129</v>
      </c>
      <c r="C5" s="6" t="s">
        <v>710</v>
      </c>
    </row>
    <row r="6" spans="1:3" ht="75">
      <c r="A6" s="1" t="s">
        <v>126</v>
      </c>
      <c r="B6" s="21" t="s">
        <v>127</v>
      </c>
      <c r="C6" s="6" t="s">
        <v>711</v>
      </c>
    </row>
    <row r="7" spans="1:3" ht="75">
      <c r="A7" s="1" t="s">
        <v>812</v>
      </c>
      <c r="B7" s="21" t="s">
        <v>132</v>
      </c>
      <c r="C7" s="6" t="s">
        <v>814</v>
      </c>
    </row>
    <row r="8" spans="1:3" ht="90">
      <c r="A8" s="1" t="s">
        <v>133</v>
      </c>
      <c r="B8" s="21" t="s">
        <v>134</v>
      </c>
      <c r="C8" s="6" t="s">
        <v>712</v>
      </c>
    </row>
    <row r="9" spans="1:3" ht="210">
      <c r="A9" s="1" t="s">
        <v>119</v>
      </c>
      <c r="B9" s="21" t="s">
        <v>714</v>
      </c>
      <c r="C9" s="6" t="s">
        <v>713</v>
      </c>
    </row>
    <row r="10" spans="1:3" ht="120">
      <c r="A10" s="1" t="s">
        <v>120</v>
      </c>
      <c r="B10" s="21" t="s">
        <v>121</v>
      </c>
      <c r="C10" s="6" t="s">
        <v>715</v>
      </c>
    </row>
    <row r="11" spans="1:3" ht="75">
      <c r="A11" s="1" t="s">
        <v>815</v>
      </c>
      <c r="B11" s="6" t="s">
        <v>111</v>
      </c>
      <c r="C11" s="6" t="s">
        <v>699</v>
      </c>
    </row>
    <row r="12" spans="1:3" ht="105">
      <c r="A12" t="s">
        <v>112</v>
      </c>
      <c r="B12" s="6" t="s">
        <v>113</v>
      </c>
      <c r="C12" s="6" t="s">
        <v>700</v>
      </c>
    </row>
    <row r="13" spans="1:3" ht="90">
      <c r="A13" s="1" t="s">
        <v>130</v>
      </c>
      <c r="B13" s="21" t="s">
        <v>131</v>
      </c>
      <c r="C13" s="6" t="s">
        <v>701</v>
      </c>
    </row>
    <row r="14" spans="1:3" ht="90">
      <c r="A14" s="1" t="s">
        <v>124</v>
      </c>
      <c r="B14" s="21" t="s">
        <v>125</v>
      </c>
      <c r="C14" s="6" t="s">
        <v>702</v>
      </c>
    </row>
    <row r="15" spans="1:3" ht="90">
      <c r="A15" s="1" t="s">
        <v>122</v>
      </c>
      <c r="B15" s="21" t="s">
        <v>123</v>
      </c>
      <c r="C15" s="6" t="s">
        <v>703</v>
      </c>
    </row>
    <row r="16" spans="1:3" ht="90">
      <c r="A16" s="1" t="s">
        <v>117</v>
      </c>
      <c r="B16" s="21" t="s">
        <v>118</v>
      </c>
      <c r="C16" s="6" t="s">
        <v>704</v>
      </c>
    </row>
    <row r="17" spans="1:3" ht="120">
      <c r="A17" s="1" t="s">
        <v>332</v>
      </c>
      <c r="B17" s="21" t="s">
        <v>333</v>
      </c>
      <c r="C17" s="6" t="s">
        <v>705</v>
      </c>
    </row>
    <row r="18" spans="1:3" ht="135">
      <c r="A18" t="s">
        <v>114</v>
      </c>
      <c r="B18" s="6" t="s">
        <v>115</v>
      </c>
      <c r="C18" s="6" t="s">
        <v>706</v>
      </c>
    </row>
    <row r="19" spans="1:3" ht="90">
      <c r="A19" t="s">
        <v>109</v>
      </c>
      <c r="B19" s="6" t="s">
        <v>110</v>
      </c>
      <c r="C19" s="6" t="s">
        <v>698</v>
      </c>
    </row>
    <row r="20" spans="1:3" ht="135">
      <c r="A20" t="s">
        <v>840</v>
      </c>
      <c r="B20" s="37" t="s">
        <v>841</v>
      </c>
      <c r="C20" s="6" t="s">
        <v>842</v>
      </c>
    </row>
    <row r="21" spans="1:3" ht="75">
      <c r="A21" s="6" t="s">
        <v>849</v>
      </c>
      <c r="B21" s="37" t="s">
        <v>850</v>
      </c>
      <c r="C21" s="6" t="s">
        <v>708</v>
      </c>
    </row>
    <row r="22" spans="1:3" ht="105">
      <c r="A22" s="43" t="s">
        <v>873</v>
      </c>
      <c r="B22" s="37" t="s">
        <v>933</v>
      </c>
      <c r="C22" s="6" t="s">
        <v>934</v>
      </c>
    </row>
    <row r="23" spans="1:3" ht="45">
      <c r="A23" s="43" t="s">
        <v>894</v>
      </c>
      <c r="B23" s="37" t="s">
        <v>935</v>
      </c>
    </row>
    <row r="24" spans="1:3">
      <c r="A24" s="43" t="s">
        <v>904</v>
      </c>
      <c r="B24" s="37"/>
    </row>
    <row r="25" spans="1:3" ht="30">
      <c r="A25" s="43" t="s">
        <v>912</v>
      </c>
      <c r="B25" s="37"/>
    </row>
    <row r="26" spans="1:3">
      <c r="A26" s="43" t="s">
        <v>924</v>
      </c>
      <c r="B26" s="37"/>
    </row>
  </sheetData>
  <sortState ref="A2:D19">
    <sortCondition ref="C2:C19"/>
  </sortState>
  <conditionalFormatting sqref="A1:A1048576">
    <cfRule type="duplicateValues" dxfId="234" priority="4"/>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90"/>
  <sheetViews>
    <sheetView tabSelected="1" zoomScaleNormal="100" workbookViewId="0">
      <pane xSplit="2" ySplit="1" topLeftCell="AE2" activePane="bottomRight" state="frozen"/>
      <selection pane="topRight" activeCell="C1" sqref="C1"/>
      <selection pane="bottomLeft" activeCell="A2" sqref="A2"/>
      <selection pane="bottomRight" activeCell="AH2" sqref="AH2"/>
    </sheetView>
  </sheetViews>
  <sheetFormatPr defaultRowHeight="135" customHeight="1"/>
  <cols>
    <col min="1" max="1" width="16.42578125" style="8" customWidth="1"/>
    <col min="2" max="2" width="15.85546875" style="8" customWidth="1"/>
    <col min="3" max="3" width="38.28515625" style="8" customWidth="1"/>
    <col min="4" max="4" width="15.28515625" style="8" customWidth="1"/>
    <col min="5" max="5" width="15.28515625" style="7" customWidth="1"/>
    <col min="6" max="6" width="18.28515625" style="8" customWidth="1"/>
    <col min="7" max="7" width="19.7109375" style="8" customWidth="1"/>
    <col min="8" max="8" width="24.5703125" style="8" customWidth="1"/>
    <col min="9" max="9" width="17.28515625" style="8" customWidth="1"/>
    <col min="10" max="10" width="28.42578125" style="8" customWidth="1"/>
    <col min="11" max="11" width="28.5703125" style="8" customWidth="1"/>
    <col min="12" max="12" width="35.5703125" style="8" customWidth="1"/>
    <col min="13" max="13" width="29.140625" style="8" customWidth="1"/>
    <col min="14" max="14" width="25.7109375" style="8" customWidth="1"/>
    <col min="15" max="15" width="31" style="8" customWidth="1"/>
    <col min="16" max="16" width="32" style="8" customWidth="1"/>
    <col min="17" max="17" width="40.28515625" style="8" customWidth="1"/>
    <col min="18" max="18" width="35.42578125" style="8" customWidth="1"/>
    <col min="19" max="19" width="20.7109375" style="8" customWidth="1"/>
    <col min="20" max="21" width="24.140625" style="8" customWidth="1"/>
    <col min="22" max="22" width="30" style="8" customWidth="1"/>
    <col min="23" max="23" width="35.42578125" style="8" customWidth="1"/>
    <col min="24" max="24" width="30.140625" style="8" customWidth="1"/>
    <col min="25" max="25" width="34.140625" style="8" customWidth="1"/>
    <col min="26" max="26" width="35.5703125" style="8" customWidth="1"/>
    <col min="27" max="27" width="40.42578125" style="8" customWidth="1"/>
    <col min="28" max="29" width="36.7109375" style="8" customWidth="1"/>
    <col min="30" max="31" width="45.5703125" style="8" customWidth="1"/>
    <col min="32" max="32" width="22.85546875" style="8" customWidth="1"/>
    <col min="33" max="33" width="19" style="8" customWidth="1"/>
    <col min="34" max="34" width="21.140625" style="8" customWidth="1"/>
    <col min="35" max="35" width="20.28515625" style="8" customWidth="1"/>
    <col min="36" max="37" width="11" style="7" customWidth="1"/>
    <col min="38" max="38" width="14.140625" style="8" customWidth="1"/>
    <col min="39" max="39" width="20.42578125" style="8" customWidth="1"/>
    <col min="40" max="40" width="27.7109375" style="8" customWidth="1"/>
    <col min="41" max="55" width="23" style="8" customWidth="1"/>
    <col min="56" max="56" width="17.140625" style="8" customWidth="1"/>
    <col min="57" max="57" width="14.5703125" style="8" customWidth="1"/>
    <col min="58" max="58" width="17.7109375" style="8" customWidth="1"/>
    <col min="59" max="59" width="14.5703125" style="8" customWidth="1"/>
    <col min="60" max="60" width="19.140625" style="8" customWidth="1"/>
    <col min="61" max="61" width="17" style="8" customWidth="1"/>
    <col min="63" max="63" width="17" style="8" customWidth="1"/>
    <col min="64" max="64" width="16.28515625" style="8" customWidth="1"/>
    <col min="65" max="65" width="15" customWidth="1"/>
    <col min="68" max="68" width="15.140625" style="8" customWidth="1"/>
    <col min="69" max="69" width="18.42578125" style="8" customWidth="1"/>
    <col min="73" max="73" width="14.85546875" style="8" customWidth="1"/>
    <col min="74" max="74" width="29.42578125" style="8" customWidth="1"/>
    <col min="79" max="79" width="17" style="8" customWidth="1"/>
    <col min="83" max="83" width="12.7109375" style="8" customWidth="1"/>
    <col min="85" max="16384" width="9.140625" style="8"/>
  </cols>
  <sheetData>
    <row r="1" spans="1:84" s="14" customFormat="1" ht="44.25" customHeight="1">
      <c r="A1" s="42" t="s">
        <v>903</v>
      </c>
      <c r="B1" s="30" t="s">
        <v>856</v>
      </c>
      <c r="C1" s="24" t="s">
        <v>2</v>
      </c>
      <c r="D1" s="24" t="s">
        <v>3</v>
      </c>
      <c r="E1" s="24" t="s">
        <v>303</v>
      </c>
      <c r="F1" s="24" t="s">
        <v>136</v>
      </c>
      <c r="G1" s="24" t="s">
        <v>137</v>
      </c>
      <c r="H1" s="30" t="s">
        <v>603</v>
      </c>
      <c r="I1" s="24" t="s">
        <v>138</v>
      </c>
      <c r="J1" s="25" t="s">
        <v>139</v>
      </c>
      <c r="K1" s="25" t="s">
        <v>246</v>
      </c>
      <c r="L1" s="25" t="s">
        <v>247</v>
      </c>
      <c r="M1" s="25" t="s">
        <v>248</v>
      </c>
      <c r="N1" s="25" t="s">
        <v>249</v>
      </c>
      <c r="O1" s="26" t="s">
        <v>575</v>
      </c>
      <c r="P1" s="26" t="s">
        <v>140</v>
      </c>
      <c r="Q1" s="32" t="s">
        <v>762</v>
      </c>
      <c r="R1" s="26" t="s">
        <v>141</v>
      </c>
      <c r="S1" s="32" t="s">
        <v>930</v>
      </c>
      <c r="T1" s="24" t="s">
        <v>142</v>
      </c>
      <c r="U1" s="30" t="s">
        <v>944</v>
      </c>
      <c r="V1" s="24" t="s">
        <v>250</v>
      </c>
      <c r="W1" s="30" t="s">
        <v>576</v>
      </c>
      <c r="X1" s="24" t="s">
        <v>251</v>
      </c>
      <c r="Y1" s="30" t="s">
        <v>577</v>
      </c>
      <c r="Z1" s="24" t="s">
        <v>252</v>
      </c>
      <c r="AA1" s="30" t="s">
        <v>578</v>
      </c>
      <c r="AB1" s="24" t="s">
        <v>253</v>
      </c>
      <c r="AC1" s="30" t="s">
        <v>579</v>
      </c>
      <c r="AD1" s="24" t="s">
        <v>254</v>
      </c>
      <c r="AE1" s="30" t="s">
        <v>580</v>
      </c>
      <c r="AF1" s="30" t="s">
        <v>581</v>
      </c>
      <c r="AG1" s="24" t="s">
        <v>143</v>
      </c>
      <c r="AH1" s="24" t="s">
        <v>144</v>
      </c>
      <c r="AI1" s="24" t="s">
        <v>261</v>
      </c>
      <c r="AJ1" s="9" t="s">
        <v>501</v>
      </c>
      <c r="AK1" s="49" t="s">
        <v>1022</v>
      </c>
      <c r="AL1" s="27" t="s">
        <v>188</v>
      </c>
      <c r="AM1" s="27" t="s">
        <v>189</v>
      </c>
      <c r="AN1" s="28" t="s">
        <v>389</v>
      </c>
      <c r="AO1" s="28" t="s">
        <v>149</v>
      </c>
      <c r="AP1" s="28" t="s">
        <v>153</v>
      </c>
      <c r="AQ1" s="28" t="s">
        <v>156</v>
      </c>
      <c r="AR1" s="28" t="s">
        <v>195</v>
      </c>
      <c r="AS1" s="28" t="s">
        <v>516</v>
      </c>
      <c r="AT1" s="28" t="s">
        <v>517</v>
      </c>
      <c r="AU1" s="28" t="s">
        <v>518</v>
      </c>
      <c r="AV1" s="28" t="s">
        <v>214</v>
      </c>
      <c r="AW1" s="28" t="s">
        <v>171</v>
      </c>
      <c r="AX1" s="28" t="s">
        <v>169</v>
      </c>
      <c r="AY1" s="28" t="s">
        <v>388</v>
      </c>
      <c r="AZ1" s="28" t="s">
        <v>177</v>
      </c>
      <c r="BA1" s="28" t="s">
        <v>223</v>
      </c>
      <c r="BB1" s="28" t="s">
        <v>386</v>
      </c>
      <c r="BC1" s="28" t="s">
        <v>387</v>
      </c>
      <c r="BD1" s="29" t="s">
        <v>190</v>
      </c>
      <c r="BE1" s="29" t="s">
        <v>191</v>
      </c>
      <c r="BF1" s="29" t="s">
        <v>192</v>
      </c>
      <c r="BG1" s="29" t="s">
        <v>193</v>
      </c>
      <c r="BH1" s="29" t="s">
        <v>194</v>
      </c>
      <c r="BI1" s="38" t="s">
        <v>840</v>
      </c>
      <c r="BJ1" s="15" t="s">
        <v>812</v>
      </c>
      <c r="BK1" s="38" t="s">
        <v>911</v>
      </c>
      <c r="BL1" s="15" t="s">
        <v>506</v>
      </c>
      <c r="BM1" s="15" t="s">
        <v>508</v>
      </c>
      <c r="BN1" s="15" t="s">
        <v>507</v>
      </c>
      <c r="BO1" s="15" t="s">
        <v>128</v>
      </c>
      <c r="BP1" s="15" t="s">
        <v>815</v>
      </c>
      <c r="BQ1" s="38" t="s">
        <v>924</v>
      </c>
      <c r="BR1" s="15" t="s">
        <v>126</v>
      </c>
      <c r="BS1" s="38" t="s">
        <v>893</v>
      </c>
      <c r="BT1" s="15" t="s">
        <v>133</v>
      </c>
      <c r="BU1" s="15" t="s">
        <v>119</v>
      </c>
      <c r="BV1" s="15" t="s">
        <v>120</v>
      </c>
      <c r="BW1" s="15" t="s">
        <v>112</v>
      </c>
      <c r="BX1" s="15" t="s">
        <v>130</v>
      </c>
      <c r="BY1" s="38" t="s">
        <v>923</v>
      </c>
      <c r="BZ1" s="15" t="s">
        <v>124</v>
      </c>
      <c r="CA1" s="15" t="s">
        <v>122</v>
      </c>
      <c r="CB1" s="15" t="s">
        <v>117</v>
      </c>
      <c r="CC1" s="15" t="s">
        <v>135</v>
      </c>
      <c r="CD1" s="15" t="s">
        <v>114</v>
      </c>
      <c r="CE1" s="15" t="s">
        <v>109</v>
      </c>
      <c r="CF1" s="38" t="s">
        <v>873</v>
      </c>
    </row>
    <row r="2" spans="1:84" s="7" customFormat="1" ht="135" customHeight="1">
      <c r="A2" s="7" t="s">
        <v>840</v>
      </c>
      <c r="B2" s="10" t="s">
        <v>833</v>
      </c>
      <c r="C2" s="10" t="s">
        <v>846</v>
      </c>
      <c r="D2" s="10">
        <v>31862438</v>
      </c>
      <c r="E2" s="7" t="s">
        <v>834</v>
      </c>
      <c r="F2" s="7" t="s">
        <v>148</v>
      </c>
      <c r="G2" s="7" t="s">
        <v>835</v>
      </c>
      <c r="H2" s="7" t="s">
        <v>836</v>
      </c>
      <c r="I2" s="7" t="s">
        <v>156</v>
      </c>
      <c r="J2" s="10" t="s">
        <v>837</v>
      </c>
      <c r="K2" s="10" t="s">
        <v>146</v>
      </c>
      <c r="L2" s="10" t="s">
        <v>146</v>
      </c>
      <c r="M2" s="10" t="s">
        <v>146</v>
      </c>
      <c r="N2" s="10" t="s">
        <v>146</v>
      </c>
      <c r="O2" s="10">
        <v>1</v>
      </c>
      <c r="P2" s="10" t="s">
        <v>838</v>
      </c>
      <c r="Q2" s="10">
        <v>1</v>
      </c>
      <c r="R2" s="10" t="s">
        <v>298</v>
      </c>
      <c r="S2" s="10" t="s">
        <v>839</v>
      </c>
      <c r="T2" s="10" t="s">
        <v>843</v>
      </c>
      <c r="U2" s="10" t="s">
        <v>953</v>
      </c>
      <c r="V2" s="10" t="s">
        <v>844</v>
      </c>
      <c r="W2" s="11" t="s">
        <v>845</v>
      </c>
      <c r="X2" s="11" t="s">
        <v>146</v>
      </c>
      <c r="Y2" s="11" t="s">
        <v>146</v>
      </c>
      <c r="Z2" s="11" t="s">
        <v>146</v>
      </c>
      <c r="AA2" s="11" t="s">
        <v>146</v>
      </c>
      <c r="AB2" s="11" t="s">
        <v>146</v>
      </c>
      <c r="AC2" s="11" t="s">
        <v>146</v>
      </c>
      <c r="AD2" s="11" t="s">
        <v>146</v>
      </c>
      <c r="AE2" s="11" t="s">
        <v>146</v>
      </c>
      <c r="AF2" s="11"/>
      <c r="AG2" s="10" t="s">
        <v>1026</v>
      </c>
      <c r="AI2" s="7">
        <v>1</v>
      </c>
      <c r="AK2" s="7">
        <v>1</v>
      </c>
      <c r="AL2" s="7">
        <v>0</v>
      </c>
      <c r="AM2" s="7">
        <v>1</v>
      </c>
      <c r="AN2" s="7">
        <v>0</v>
      </c>
      <c r="AO2" s="7">
        <v>0</v>
      </c>
      <c r="AP2" s="7">
        <v>0</v>
      </c>
      <c r="AQ2" s="7">
        <v>1</v>
      </c>
      <c r="AR2" s="7">
        <v>0</v>
      </c>
      <c r="AS2" s="7">
        <v>0</v>
      </c>
      <c r="AT2" s="7">
        <v>0</v>
      </c>
      <c r="AU2" s="7">
        <v>0</v>
      </c>
      <c r="AV2" s="7">
        <v>0</v>
      </c>
      <c r="AW2" s="7">
        <v>0</v>
      </c>
      <c r="AX2" s="7">
        <v>0</v>
      </c>
      <c r="AY2" s="7">
        <v>0</v>
      </c>
      <c r="AZ2" s="7">
        <v>0</v>
      </c>
      <c r="BA2" s="7">
        <v>0</v>
      </c>
      <c r="BB2" s="7">
        <v>0</v>
      </c>
      <c r="BC2" s="7">
        <v>0</v>
      </c>
      <c r="BD2" s="7">
        <v>1</v>
      </c>
      <c r="BE2" s="7">
        <v>0</v>
      </c>
      <c r="BF2" s="7">
        <v>0</v>
      </c>
      <c r="BG2" s="7">
        <v>0</v>
      </c>
      <c r="BH2" s="7">
        <v>0</v>
      </c>
      <c r="BI2" s="7">
        <v>1</v>
      </c>
      <c r="BJ2" s="7">
        <v>0</v>
      </c>
      <c r="BK2" s="7">
        <v>0</v>
      </c>
      <c r="BL2" s="7">
        <v>0</v>
      </c>
      <c r="BM2" s="7">
        <v>0</v>
      </c>
      <c r="BN2" s="7">
        <v>0</v>
      </c>
      <c r="BO2" s="7">
        <v>0</v>
      </c>
      <c r="BP2" s="7">
        <v>0</v>
      </c>
      <c r="BQ2" s="7">
        <v>0</v>
      </c>
      <c r="BR2" s="7">
        <v>0</v>
      </c>
      <c r="BS2" s="7">
        <v>0</v>
      </c>
      <c r="BT2" s="7">
        <v>0</v>
      </c>
      <c r="BU2" s="7">
        <v>0</v>
      </c>
      <c r="BV2" s="7">
        <v>0</v>
      </c>
      <c r="BW2" s="7">
        <v>0</v>
      </c>
      <c r="BX2" s="7">
        <v>0</v>
      </c>
      <c r="BY2" s="7">
        <v>0</v>
      </c>
      <c r="BZ2" s="7">
        <v>0</v>
      </c>
      <c r="CA2" s="7">
        <v>0</v>
      </c>
      <c r="CB2" s="7">
        <v>0</v>
      </c>
      <c r="CC2" s="7">
        <v>0</v>
      </c>
      <c r="CD2" s="7">
        <v>0</v>
      </c>
      <c r="CE2" s="7">
        <v>0</v>
      </c>
      <c r="CF2" s="7">
        <v>0</v>
      </c>
    </row>
    <row r="3" spans="1:84" s="7" customFormat="1" ht="135" customHeight="1">
      <c r="A3" s="10" t="s">
        <v>813</v>
      </c>
      <c r="B3" s="10" t="s">
        <v>4</v>
      </c>
      <c r="C3" s="10" t="s">
        <v>5</v>
      </c>
      <c r="D3" s="12">
        <v>24658879</v>
      </c>
      <c r="E3" s="7" t="s">
        <v>147</v>
      </c>
      <c r="F3" s="7" t="s">
        <v>148</v>
      </c>
      <c r="G3" s="7" t="s">
        <v>413</v>
      </c>
      <c r="H3" s="7" t="s">
        <v>616</v>
      </c>
      <c r="I3" s="7" t="s">
        <v>149</v>
      </c>
      <c r="J3" s="10" t="s">
        <v>146</v>
      </c>
      <c r="K3" s="10" t="s">
        <v>146</v>
      </c>
      <c r="L3" s="10" t="s">
        <v>289</v>
      </c>
      <c r="M3" s="10" t="s">
        <v>146</v>
      </c>
      <c r="N3" s="10" t="s">
        <v>258</v>
      </c>
      <c r="O3" s="7">
        <v>1</v>
      </c>
      <c r="P3" s="7" t="s">
        <v>361</v>
      </c>
      <c r="Q3" s="10">
        <v>1</v>
      </c>
      <c r="R3" s="10" t="s">
        <v>360</v>
      </c>
      <c r="S3" s="10" t="s">
        <v>359</v>
      </c>
      <c r="T3" s="10" t="s">
        <v>493</v>
      </c>
      <c r="U3" s="10" t="s">
        <v>971</v>
      </c>
      <c r="V3" s="11" t="s">
        <v>146</v>
      </c>
      <c r="W3" s="11" t="s">
        <v>146</v>
      </c>
      <c r="X3" s="11" t="s">
        <v>146</v>
      </c>
      <c r="Y3" s="11" t="s">
        <v>146</v>
      </c>
      <c r="Z3" s="10" t="s">
        <v>598</v>
      </c>
      <c r="AA3" s="10" t="s">
        <v>582</v>
      </c>
      <c r="AB3" s="11" t="s">
        <v>146</v>
      </c>
      <c r="AC3" s="11" t="s">
        <v>146</v>
      </c>
      <c r="AD3" s="7" t="s">
        <v>281</v>
      </c>
      <c r="AE3" s="7" t="s">
        <v>1008</v>
      </c>
      <c r="AF3" s="7" t="s">
        <v>796</v>
      </c>
      <c r="AG3" s="7" t="s">
        <v>198</v>
      </c>
      <c r="AI3" s="7">
        <v>1</v>
      </c>
      <c r="AK3" s="7">
        <v>1</v>
      </c>
      <c r="AL3" s="7">
        <v>0</v>
      </c>
      <c r="AM3" s="7">
        <v>1</v>
      </c>
      <c r="AN3" s="7">
        <v>0</v>
      </c>
      <c r="AO3" s="7">
        <v>1</v>
      </c>
      <c r="AP3" s="7">
        <v>0</v>
      </c>
      <c r="AQ3" s="7">
        <v>0</v>
      </c>
      <c r="AR3" s="7">
        <v>0</v>
      </c>
      <c r="AS3" s="7">
        <v>0</v>
      </c>
      <c r="AT3" s="7">
        <v>0</v>
      </c>
      <c r="AU3" s="7">
        <v>0</v>
      </c>
      <c r="AV3" s="7">
        <v>0</v>
      </c>
      <c r="AW3" s="7">
        <v>0</v>
      </c>
      <c r="AX3" s="7">
        <v>0</v>
      </c>
      <c r="AY3" s="7">
        <v>0</v>
      </c>
      <c r="AZ3" s="7">
        <v>0</v>
      </c>
      <c r="BA3" s="7">
        <v>0</v>
      </c>
      <c r="BB3" s="7">
        <v>0</v>
      </c>
      <c r="BC3" s="7">
        <v>0</v>
      </c>
      <c r="BD3" s="7">
        <v>0</v>
      </c>
      <c r="BE3" s="7">
        <v>0</v>
      </c>
      <c r="BF3" s="7">
        <v>1</v>
      </c>
      <c r="BG3" s="7">
        <v>0</v>
      </c>
      <c r="BH3" s="7">
        <v>1</v>
      </c>
      <c r="BI3" s="7">
        <v>0</v>
      </c>
      <c r="BJ3" s="7">
        <v>1</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row>
    <row r="4" spans="1:84" s="7" customFormat="1" ht="135" customHeight="1">
      <c r="A4" s="10" t="s">
        <v>663</v>
      </c>
      <c r="B4" s="10" t="s">
        <v>6</v>
      </c>
      <c r="C4" s="10" t="s">
        <v>7</v>
      </c>
      <c r="D4" s="12">
        <v>27103765</v>
      </c>
      <c r="E4" s="7" t="s">
        <v>211</v>
      </c>
      <c r="F4" s="7" t="s">
        <v>148</v>
      </c>
      <c r="G4" s="7" t="s">
        <v>404</v>
      </c>
      <c r="H4" s="7" t="s">
        <v>614</v>
      </c>
      <c r="I4" s="7" t="s">
        <v>239</v>
      </c>
      <c r="J4" s="10" t="s">
        <v>146</v>
      </c>
      <c r="K4" s="10" t="s">
        <v>146</v>
      </c>
      <c r="L4" s="10" t="s">
        <v>146</v>
      </c>
      <c r="M4" s="10" t="s">
        <v>146</v>
      </c>
      <c r="N4" s="10" t="s">
        <v>554</v>
      </c>
      <c r="O4" s="7">
        <v>1</v>
      </c>
      <c r="P4" s="7" t="s">
        <v>292</v>
      </c>
      <c r="Q4" s="10">
        <v>1</v>
      </c>
      <c r="R4" s="10" t="s">
        <v>353</v>
      </c>
      <c r="S4" s="10" t="s">
        <v>354</v>
      </c>
      <c r="T4" s="10" t="s">
        <v>287</v>
      </c>
      <c r="U4" s="10" t="s">
        <v>953</v>
      </c>
      <c r="V4" s="11" t="s">
        <v>146</v>
      </c>
      <c r="W4" s="11" t="s">
        <v>146</v>
      </c>
      <c r="X4" s="11" t="s">
        <v>146</v>
      </c>
      <c r="Y4" s="11" t="s">
        <v>146</v>
      </c>
      <c r="Z4" s="11" t="s">
        <v>146</v>
      </c>
      <c r="AA4" s="11" t="s">
        <v>146</v>
      </c>
      <c r="AB4" s="11" t="s">
        <v>146</v>
      </c>
      <c r="AC4" s="11" t="s">
        <v>146</v>
      </c>
      <c r="AD4" s="7" t="s">
        <v>281</v>
      </c>
      <c r="AE4" s="7" t="s">
        <v>555</v>
      </c>
      <c r="AF4" s="7" t="s">
        <v>146</v>
      </c>
      <c r="AG4" s="7" t="s">
        <v>198</v>
      </c>
      <c r="AI4" s="7">
        <v>1</v>
      </c>
      <c r="AK4" s="7">
        <v>1</v>
      </c>
      <c r="AL4" s="7">
        <v>0</v>
      </c>
      <c r="AM4" s="7">
        <v>1</v>
      </c>
      <c r="AN4" s="7">
        <v>1</v>
      </c>
      <c r="AO4" s="7">
        <v>0</v>
      </c>
      <c r="AP4" s="7">
        <v>0</v>
      </c>
      <c r="AQ4" s="7">
        <v>0</v>
      </c>
      <c r="AR4" s="7">
        <v>0</v>
      </c>
      <c r="AS4" s="7">
        <v>0</v>
      </c>
      <c r="AT4" s="7">
        <v>0</v>
      </c>
      <c r="AU4" s="7">
        <v>0</v>
      </c>
      <c r="AV4" s="7">
        <v>0</v>
      </c>
      <c r="AW4" s="7">
        <v>0</v>
      </c>
      <c r="AX4" s="7">
        <v>0</v>
      </c>
      <c r="AY4" s="7">
        <v>0</v>
      </c>
      <c r="AZ4" s="7">
        <v>0</v>
      </c>
      <c r="BA4" s="7">
        <v>0</v>
      </c>
      <c r="BB4" s="7">
        <v>0</v>
      </c>
      <c r="BC4" s="7">
        <v>0</v>
      </c>
      <c r="BD4" s="7">
        <v>0</v>
      </c>
      <c r="BE4" s="7">
        <v>0</v>
      </c>
      <c r="BF4" s="7">
        <v>0</v>
      </c>
      <c r="BG4" s="7">
        <v>0</v>
      </c>
      <c r="BH4" s="7">
        <v>1</v>
      </c>
      <c r="BI4" s="7">
        <v>0</v>
      </c>
      <c r="BJ4" s="7">
        <v>0</v>
      </c>
      <c r="BK4" s="7">
        <v>0</v>
      </c>
      <c r="BL4" s="7">
        <v>0</v>
      </c>
      <c r="BM4" s="7">
        <v>0</v>
      </c>
      <c r="BN4" s="7">
        <v>0</v>
      </c>
      <c r="BO4" s="7">
        <v>1</v>
      </c>
      <c r="BP4" s="7">
        <v>0</v>
      </c>
      <c r="BQ4" s="7">
        <v>0</v>
      </c>
      <c r="BR4" s="7">
        <v>0</v>
      </c>
      <c r="BS4" s="7">
        <v>0</v>
      </c>
      <c r="BT4" s="7">
        <v>0</v>
      </c>
      <c r="BU4" s="7">
        <v>0</v>
      </c>
      <c r="BV4" s="7">
        <v>0</v>
      </c>
      <c r="BW4" s="7">
        <v>0</v>
      </c>
      <c r="BX4" s="7">
        <v>0</v>
      </c>
      <c r="BY4" s="7">
        <v>0</v>
      </c>
      <c r="BZ4" s="7">
        <v>0</v>
      </c>
      <c r="CA4" s="7">
        <v>0</v>
      </c>
      <c r="CB4" s="7">
        <v>0</v>
      </c>
      <c r="CC4" s="7">
        <v>0</v>
      </c>
      <c r="CD4" s="7">
        <v>0</v>
      </c>
      <c r="CE4" s="7">
        <v>0</v>
      </c>
      <c r="CF4" s="7">
        <v>0</v>
      </c>
    </row>
    <row r="5" spans="1:84" s="7" customFormat="1" ht="135" customHeight="1">
      <c r="A5" s="7" t="s">
        <v>904</v>
      </c>
      <c r="B5" s="33" t="s">
        <v>898</v>
      </c>
      <c r="C5" s="33" t="s">
        <v>899</v>
      </c>
      <c r="D5" s="34">
        <v>31287559</v>
      </c>
      <c r="E5" s="7" t="s">
        <v>905</v>
      </c>
      <c r="F5" s="7" t="s">
        <v>145</v>
      </c>
      <c r="G5" s="7" t="s">
        <v>906</v>
      </c>
      <c r="H5" s="7" t="s">
        <v>907</v>
      </c>
      <c r="I5" s="7" t="s">
        <v>908</v>
      </c>
      <c r="J5" s="33" t="s">
        <v>146</v>
      </c>
      <c r="K5" s="33" t="s">
        <v>146</v>
      </c>
      <c r="L5" s="33" t="s">
        <v>146</v>
      </c>
      <c r="M5" s="33" t="s">
        <v>146</v>
      </c>
      <c r="N5" s="33" t="s">
        <v>511</v>
      </c>
      <c r="O5" s="33">
        <v>0</v>
      </c>
      <c r="P5" s="33" t="s">
        <v>146</v>
      </c>
      <c r="Q5" s="33">
        <v>0</v>
      </c>
      <c r="R5" s="33" t="s">
        <v>146</v>
      </c>
      <c r="S5" s="33" t="s">
        <v>909</v>
      </c>
      <c r="T5" s="33" t="s">
        <v>910</v>
      </c>
      <c r="U5" s="33" t="s">
        <v>953</v>
      </c>
      <c r="V5" s="33" t="s">
        <v>146</v>
      </c>
      <c r="W5" s="33" t="s">
        <v>146</v>
      </c>
      <c r="X5" s="33" t="s">
        <v>146</v>
      </c>
      <c r="Y5" s="33" t="s">
        <v>146</v>
      </c>
      <c r="Z5" s="33" t="s">
        <v>146</v>
      </c>
      <c r="AA5" s="33" t="s">
        <v>146</v>
      </c>
      <c r="AB5" s="33" t="s">
        <v>146</v>
      </c>
      <c r="AC5" s="33" t="s">
        <v>146</v>
      </c>
      <c r="AD5" s="35" t="s">
        <v>936</v>
      </c>
      <c r="AE5" s="35" t="s">
        <v>146</v>
      </c>
      <c r="AF5" s="35"/>
      <c r="AG5" s="10" t="s">
        <v>1026</v>
      </c>
      <c r="AI5" s="7">
        <v>1</v>
      </c>
      <c r="AK5" s="7">
        <v>0</v>
      </c>
      <c r="AL5" s="7">
        <v>1</v>
      </c>
      <c r="AM5" s="7">
        <v>0</v>
      </c>
      <c r="AN5" s="7">
        <v>1</v>
      </c>
      <c r="AO5" s="7">
        <v>0</v>
      </c>
      <c r="AP5" s="7">
        <v>0</v>
      </c>
      <c r="AQ5" s="7">
        <v>0</v>
      </c>
      <c r="AR5" s="7">
        <v>0</v>
      </c>
      <c r="AS5" s="7">
        <v>0</v>
      </c>
      <c r="AT5" s="7">
        <v>0</v>
      </c>
      <c r="AU5" s="7">
        <v>0</v>
      </c>
      <c r="AV5" s="7">
        <v>0</v>
      </c>
      <c r="AW5" s="7">
        <v>0</v>
      </c>
      <c r="AX5" s="7">
        <v>0</v>
      </c>
      <c r="AY5" s="7">
        <v>0</v>
      </c>
      <c r="AZ5" s="7">
        <v>0</v>
      </c>
      <c r="BA5" s="7">
        <v>0</v>
      </c>
      <c r="BB5" s="7">
        <v>0</v>
      </c>
      <c r="BC5" s="7">
        <v>0</v>
      </c>
      <c r="BD5" s="7">
        <v>0</v>
      </c>
      <c r="BE5" s="7">
        <v>0</v>
      </c>
      <c r="BF5" s="7">
        <v>0</v>
      </c>
      <c r="BG5" s="7">
        <v>0</v>
      </c>
      <c r="BH5" s="7">
        <v>1</v>
      </c>
      <c r="BI5" s="7">
        <v>0</v>
      </c>
      <c r="BJ5" s="7">
        <v>0</v>
      </c>
      <c r="BK5" s="7">
        <v>1</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row>
    <row r="6" spans="1:84" s="7" customFormat="1" ht="135" customHeight="1">
      <c r="A6" s="10" t="s">
        <v>509</v>
      </c>
      <c r="B6" s="10" t="s">
        <v>8</v>
      </c>
      <c r="C6" s="10" t="s">
        <v>9</v>
      </c>
      <c r="D6" s="12">
        <v>25986734</v>
      </c>
      <c r="E6" s="7" t="s">
        <v>213</v>
      </c>
      <c r="F6" s="7" t="s">
        <v>145</v>
      </c>
      <c r="G6" s="7" t="s">
        <v>428</v>
      </c>
      <c r="H6" s="7" t="s">
        <v>612</v>
      </c>
      <c r="I6" s="7" t="s">
        <v>214</v>
      </c>
      <c r="J6" s="10" t="s">
        <v>146</v>
      </c>
      <c r="K6" s="10" t="s">
        <v>146</v>
      </c>
      <c r="L6" s="10" t="s">
        <v>146</v>
      </c>
      <c r="M6" s="10" t="s">
        <v>146</v>
      </c>
      <c r="N6" s="10" t="s">
        <v>256</v>
      </c>
      <c r="O6" s="7">
        <v>1</v>
      </c>
      <c r="P6" s="7" t="s">
        <v>285</v>
      </c>
      <c r="Q6" s="10">
        <v>0</v>
      </c>
      <c r="R6" s="10" t="s">
        <v>146</v>
      </c>
      <c r="S6" s="10" t="s">
        <v>348</v>
      </c>
      <c r="T6" s="10" t="s">
        <v>490</v>
      </c>
      <c r="U6" s="10" t="s">
        <v>953</v>
      </c>
      <c r="V6" s="11" t="s">
        <v>146</v>
      </c>
      <c r="W6" s="11" t="s">
        <v>146</v>
      </c>
      <c r="X6" s="11" t="s">
        <v>146</v>
      </c>
      <c r="Y6" s="11" t="s">
        <v>146</v>
      </c>
      <c r="Z6" s="11" t="s">
        <v>146</v>
      </c>
      <c r="AA6" s="11" t="s">
        <v>146</v>
      </c>
      <c r="AB6" s="11" t="s">
        <v>146</v>
      </c>
      <c r="AC6" s="11" t="s">
        <v>146</v>
      </c>
      <c r="AD6" s="11" t="s">
        <v>793</v>
      </c>
      <c r="AE6" s="11" t="s">
        <v>588</v>
      </c>
      <c r="AF6" s="11" t="s">
        <v>587</v>
      </c>
      <c r="AG6" s="7" t="s">
        <v>198</v>
      </c>
      <c r="AI6" s="7">
        <v>1</v>
      </c>
      <c r="AK6" s="7">
        <v>1</v>
      </c>
      <c r="AL6" s="7">
        <v>1</v>
      </c>
      <c r="AM6" s="7">
        <v>0</v>
      </c>
      <c r="AN6" s="7">
        <v>0</v>
      </c>
      <c r="AO6" s="7">
        <v>0</v>
      </c>
      <c r="AP6" s="7">
        <v>0</v>
      </c>
      <c r="AQ6" s="7">
        <v>0</v>
      </c>
      <c r="AR6" s="7">
        <v>0</v>
      </c>
      <c r="AS6" s="7">
        <v>0</v>
      </c>
      <c r="AT6" s="7">
        <v>0</v>
      </c>
      <c r="AU6" s="7">
        <v>0</v>
      </c>
      <c r="AV6" s="7">
        <v>1</v>
      </c>
      <c r="AW6" s="7">
        <v>0</v>
      </c>
      <c r="AX6" s="7">
        <v>0</v>
      </c>
      <c r="AY6" s="7">
        <v>0</v>
      </c>
      <c r="AZ6" s="7">
        <v>0</v>
      </c>
      <c r="BA6" s="7">
        <v>0</v>
      </c>
      <c r="BB6" s="7">
        <v>0</v>
      </c>
      <c r="BC6" s="7">
        <v>0</v>
      </c>
      <c r="BD6" s="7">
        <v>0</v>
      </c>
      <c r="BE6" s="7">
        <v>0</v>
      </c>
      <c r="BF6" s="7">
        <v>0</v>
      </c>
      <c r="BG6" s="7">
        <v>0</v>
      </c>
      <c r="BH6" s="7">
        <v>1</v>
      </c>
      <c r="BI6" s="7">
        <v>0</v>
      </c>
      <c r="BJ6" s="7">
        <v>0</v>
      </c>
      <c r="BK6" s="7">
        <v>0</v>
      </c>
      <c r="BL6" s="7">
        <v>1</v>
      </c>
      <c r="BM6" s="7">
        <v>0</v>
      </c>
      <c r="BN6" s="7">
        <v>1</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row>
    <row r="7" spans="1:84" s="7" customFormat="1" ht="135" customHeight="1">
      <c r="A7" s="7" t="s">
        <v>109</v>
      </c>
      <c r="B7" s="10" t="s">
        <v>10</v>
      </c>
      <c r="C7" s="10" t="s">
        <v>11</v>
      </c>
      <c r="D7" s="12">
        <v>20940276</v>
      </c>
      <c r="E7" s="7" t="s">
        <v>147</v>
      </c>
      <c r="F7" s="7" t="s">
        <v>145</v>
      </c>
      <c r="G7" s="7" t="s">
        <v>826</v>
      </c>
      <c r="H7" s="7" t="s">
        <v>641</v>
      </c>
      <c r="I7" s="7" t="s">
        <v>169</v>
      </c>
      <c r="J7" s="10" t="s">
        <v>170</v>
      </c>
      <c r="K7" s="10" t="s">
        <v>146</v>
      </c>
      <c r="L7" s="10" t="s">
        <v>146</v>
      </c>
      <c r="M7" s="10" t="s">
        <v>146</v>
      </c>
      <c r="N7" s="10" t="s">
        <v>146</v>
      </c>
      <c r="O7" s="10">
        <v>1</v>
      </c>
      <c r="P7" s="10" t="s">
        <v>155</v>
      </c>
      <c r="Q7" s="10">
        <v>0</v>
      </c>
      <c r="R7" s="10" t="s">
        <v>146</v>
      </c>
      <c r="S7" s="10" t="s">
        <v>341</v>
      </c>
      <c r="T7" s="10" t="s">
        <v>733</v>
      </c>
      <c r="U7" s="10" t="s">
        <v>945</v>
      </c>
      <c r="V7" s="10" t="s">
        <v>734</v>
      </c>
      <c r="W7" s="10" t="s">
        <v>735</v>
      </c>
      <c r="X7" s="11" t="s">
        <v>146</v>
      </c>
      <c r="Y7" s="11" t="s">
        <v>146</v>
      </c>
      <c r="Z7" s="11" t="s">
        <v>146</v>
      </c>
      <c r="AA7" s="11" t="s">
        <v>146</v>
      </c>
      <c r="AB7" s="11" t="s">
        <v>146</v>
      </c>
      <c r="AC7" s="11" t="s">
        <v>146</v>
      </c>
      <c r="AD7" s="11" t="s">
        <v>146</v>
      </c>
      <c r="AE7" s="11" t="s">
        <v>146</v>
      </c>
      <c r="AF7" s="10" t="s">
        <v>1009</v>
      </c>
      <c r="AG7" s="10" t="s">
        <v>198</v>
      </c>
      <c r="AI7" s="7">
        <v>1</v>
      </c>
      <c r="AK7" s="7">
        <v>1</v>
      </c>
      <c r="AL7" s="7">
        <v>1</v>
      </c>
      <c r="AM7" s="7">
        <v>0</v>
      </c>
      <c r="AN7" s="7">
        <v>0</v>
      </c>
      <c r="AO7" s="7">
        <v>0</v>
      </c>
      <c r="AP7" s="7">
        <v>0</v>
      </c>
      <c r="AQ7" s="7">
        <v>0</v>
      </c>
      <c r="AR7" s="7">
        <v>0</v>
      </c>
      <c r="AS7" s="7">
        <v>0</v>
      </c>
      <c r="AT7" s="7">
        <v>0</v>
      </c>
      <c r="AU7" s="7">
        <v>0</v>
      </c>
      <c r="AV7" s="7">
        <v>0</v>
      </c>
      <c r="AW7" s="7">
        <v>0</v>
      </c>
      <c r="AX7" s="7">
        <v>1</v>
      </c>
      <c r="AY7" s="7">
        <v>0</v>
      </c>
      <c r="AZ7" s="7">
        <v>0</v>
      </c>
      <c r="BA7" s="7">
        <v>0</v>
      </c>
      <c r="BB7" s="7">
        <v>0</v>
      </c>
      <c r="BC7" s="7">
        <v>0</v>
      </c>
      <c r="BD7" s="7">
        <v>1</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1</v>
      </c>
      <c r="CF7" s="7">
        <v>0</v>
      </c>
    </row>
    <row r="8" spans="1:84" s="7" customFormat="1" ht="135" customHeight="1">
      <c r="A8" s="7" t="s">
        <v>109</v>
      </c>
      <c r="B8" s="10" t="s">
        <v>12</v>
      </c>
      <c r="C8" s="10" t="s">
        <v>13</v>
      </c>
      <c r="D8" s="12">
        <v>22374991</v>
      </c>
      <c r="E8" s="7" t="s">
        <v>147</v>
      </c>
      <c r="F8" s="7" t="s">
        <v>145</v>
      </c>
      <c r="G8" s="7" t="s">
        <v>467</v>
      </c>
      <c r="H8" s="7" t="s">
        <v>661</v>
      </c>
      <c r="I8" s="7" t="s">
        <v>517</v>
      </c>
      <c r="J8" s="10" t="s">
        <v>600</v>
      </c>
      <c r="K8" s="10" t="s">
        <v>146</v>
      </c>
      <c r="L8" s="10" t="s">
        <v>146</v>
      </c>
      <c r="M8" s="10" t="s">
        <v>146</v>
      </c>
      <c r="N8" s="10" t="s">
        <v>146</v>
      </c>
      <c r="O8" s="10">
        <v>1</v>
      </c>
      <c r="P8" s="10" t="s">
        <v>155</v>
      </c>
      <c r="Q8" s="10">
        <v>0</v>
      </c>
      <c r="R8" s="10" t="s">
        <v>146</v>
      </c>
      <c r="S8" s="10" t="s">
        <v>341</v>
      </c>
      <c r="T8" s="10" t="s">
        <v>744</v>
      </c>
      <c r="U8" s="10" t="s">
        <v>946</v>
      </c>
      <c r="V8" s="10" t="s">
        <v>769</v>
      </c>
      <c r="W8" s="10" t="s">
        <v>745</v>
      </c>
      <c r="X8" s="11" t="s">
        <v>146</v>
      </c>
      <c r="Y8" s="11" t="s">
        <v>146</v>
      </c>
      <c r="Z8" s="11" t="s">
        <v>146</v>
      </c>
      <c r="AA8" s="11" t="s">
        <v>146</v>
      </c>
      <c r="AB8" s="11" t="s">
        <v>146</v>
      </c>
      <c r="AC8" s="11" t="s">
        <v>146</v>
      </c>
      <c r="AD8" s="11" t="s">
        <v>146</v>
      </c>
      <c r="AE8" s="11" t="s">
        <v>146</v>
      </c>
      <c r="AF8" s="10" t="s">
        <v>1009</v>
      </c>
      <c r="AG8" s="10" t="s">
        <v>198</v>
      </c>
      <c r="AH8" s="44" t="s">
        <v>947</v>
      </c>
      <c r="AI8" s="7">
        <v>1</v>
      </c>
      <c r="AK8" s="7">
        <v>1</v>
      </c>
      <c r="AL8" s="7">
        <v>1</v>
      </c>
      <c r="AM8" s="7">
        <v>0</v>
      </c>
      <c r="AN8" s="7">
        <v>0</v>
      </c>
      <c r="AO8" s="7">
        <v>0</v>
      </c>
      <c r="AP8" s="7">
        <v>0</v>
      </c>
      <c r="AQ8" s="7">
        <v>0</v>
      </c>
      <c r="AR8" s="7">
        <v>0</v>
      </c>
      <c r="AS8" s="7">
        <v>0</v>
      </c>
      <c r="AT8" s="7">
        <v>1</v>
      </c>
      <c r="AU8" s="7">
        <v>0</v>
      </c>
      <c r="AV8" s="7">
        <v>0</v>
      </c>
      <c r="AW8" s="7">
        <v>0</v>
      </c>
      <c r="AX8" s="7">
        <v>0</v>
      </c>
      <c r="AY8" s="7">
        <v>0</v>
      </c>
      <c r="AZ8" s="7">
        <v>0</v>
      </c>
      <c r="BA8" s="7">
        <v>0</v>
      </c>
      <c r="BB8" s="7">
        <v>0</v>
      </c>
      <c r="BC8" s="7">
        <v>0</v>
      </c>
      <c r="BD8" s="7">
        <v>1</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1</v>
      </c>
      <c r="CF8" s="7">
        <v>0</v>
      </c>
    </row>
    <row r="9" spans="1:84" s="7" customFormat="1" ht="135" customHeight="1">
      <c r="A9" s="7" t="s">
        <v>109</v>
      </c>
      <c r="B9" s="10" t="s">
        <v>14</v>
      </c>
      <c r="C9" s="10" t="s">
        <v>227</v>
      </c>
      <c r="D9" s="12">
        <v>26063477</v>
      </c>
      <c r="E9" s="7" t="s">
        <v>147</v>
      </c>
      <c r="F9" s="7" t="s">
        <v>148</v>
      </c>
      <c r="G9" s="7" t="s">
        <v>446</v>
      </c>
      <c r="H9" s="7" t="s">
        <v>656</v>
      </c>
      <c r="I9" s="7" t="s">
        <v>149</v>
      </c>
      <c r="J9" s="10" t="s">
        <v>146</v>
      </c>
      <c r="K9" s="10" t="s">
        <v>146</v>
      </c>
      <c r="L9" s="10" t="s">
        <v>146</v>
      </c>
      <c r="M9" s="10" t="s">
        <v>146</v>
      </c>
      <c r="N9" s="10" t="s">
        <v>258</v>
      </c>
      <c r="O9" s="10">
        <v>1</v>
      </c>
      <c r="P9" s="10" t="s">
        <v>395</v>
      </c>
      <c r="Q9" s="10">
        <v>1</v>
      </c>
      <c r="R9" s="10" t="s">
        <v>394</v>
      </c>
      <c r="S9" s="10" t="s">
        <v>393</v>
      </c>
      <c r="T9" s="10" t="s">
        <v>396</v>
      </c>
      <c r="U9" s="10" t="s">
        <v>953</v>
      </c>
      <c r="V9" s="10" t="s">
        <v>146</v>
      </c>
      <c r="W9" s="10" t="s">
        <v>146</v>
      </c>
      <c r="X9" s="10" t="s">
        <v>146</v>
      </c>
      <c r="Y9" s="11" t="s">
        <v>146</v>
      </c>
      <c r="Z9" s="10" t="s">
        <v>146</v>
      </c>
      <c r="AA9" s="10" t="s">
        <v>146</v>
      </c>
      <c r="AB9" s="10" t="s">
        <v>146</v>
      </c>
      <c r="AC9" s="11" t="s">
        <v>146</v>
      </c>
      <c r="AD9" s="11" t="s">
        <v>807</v>
      </c>
      <c r="AE9" s="11" t="s">
        <v>825</v>
      </c>
      <c r="AF9" s="11" t="s">
        <v>146</v>
      </c>
      <c r="AG9" s="7" t="s">
        <v>696</v>
      </c>
      <c r="AI9" s="7">
        <v>1</v>
      </c>
      <c r="AK9" s="7">
        <v>1</v>
      </c>
      <c r="AL9" s="7">
        <v>0</v>
      </c>
      <c r="AM9" s="7">
        <v>1</v>
      </c>
      <c r="AN9" s="7">
        <v>0</v>
      </c>
      <c r="AO9" s="7">
        <v>1</v>
      </c>
      <c r="AP9" s="7">
        <v>0</v>
      </c>
      <c r="AQ9" s="7">
        <v>0</v>
      </c>
      <c r="AR9" s="7">
        <v>0</v>
      </c>
      <c r="AS9" s="7">
        <v>0</v>
      </c>
      <c r="AT9" s="7">
        <v>0</v>
      </c>
      <c r="AU9" s="7">
        <v>0</v>
      </c>
      <c r="AV9" s="7">
        <v>0</v>
      </c>
      <c r="AW9" s="7">
        <v>0</v>
      </c>
      <c r="AX9" s="7">
        <v>0</v>
      </c>
      <c r="AY9" s="7">
        <v>0</v>
      </c>
      <c r="AZ9" s="7">
        <v>0</v>
      </c>
      <c r="BA9" s="7">
        <v>0</v>
      </c>
      <c r="BB9" s="7">
        <v>0</v>
      </c>
      <c r="BC9" s="7">
        <v>0</v>
      </c>
      <c r="BD9" s="7">
        <v>0</v>
      </c>
      <c r="BE9" s="7">
        <v>0</v>
      </c>
      <c r="BF9" s="7">
        <v>0</v>
      </c>
      <c r="BG9" s="7">
        <v>0</v>
      </c>
      <c r="BH9" s="7">
        <v>1</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1</v>
      </c>
      <c r="CF9" s="7">
        <v>0</v>
      </c>
    </row>
    <row r="10" spans="1:84" s="7" customFormat="1" ht="135" customHeight="1">
      <c r="A10" s="10" t="s">
        <v>508</v>
      </c>
      <c r="B10" s="10" t="s">
        <v>16</v>
      </c>
      <c r="C10" s="10" t="s">
        <v>17</v>
      </c>
      <c r="D10" s="12">
        <v>20232147</v>
      </c>
      <c r="E10" s="7" t="s">
        <v>213</v>
      </c>
      <c r="F10" s="7" t="s">
        <v>209</v>
      </c>
      <c r="G10" s="7" t="s">
        <v>412</v>
      </c>
      <c r="H10" s="7" t="s">
        <v>609</v>
      </c>
      <c r="I10" s="7" t="s">
        <v>149</v>
      </c>
      <c r="J10" s="10" t="s">
        <v>146</v>
      </c>
      <c r="K10" s="10" t="s">
        <v>146</v>
      </c>
      <c r="L10" s="10" t="s">
        <v>215</v>
      </c>
      <c r="M10" s="10" t="s">
        <v>146</v>
      </c>
      <c r="N10" s="10" t="s">
        <v>146</v>
      </c>
      <c r="O10" s="10">
        <v>1</v>
      </c>
      <c r="P10" s="10" t="s">
        <v>349</v>
      </c>
      <c r="Q10" s="10">
        <v>1</v>
      </c>
      <c r="R10" s="10" t="s">
        <v>350</v>
      </c>
      <c r="S10" s="10" t="s">
        <v>351</v>
      </c>
      <c r="T10" s="10" t="s">
        <v>286</v>
      </c>
      <c r="U10" s="10" t="s">
        <v>953</v>
      </c>
      <c r="V10" s="11" t="s">
        <v>146</v>
      </c>
      <c r="W10" s="11" t="s">
        <v>146</v>
      </c>
      <c r="X10" s="11" t="s">
        <v>146</v>
      </c>
      <c r="Y10" s="11" t="s">
        <v>146</v>
      </c>
      <c r="Z10" s="10" t="s">
        <v>352</v>
      </c>
      <c r="AA10" s="10" t="s">
        <v>597</v>
      </c>
      <c r="AB10" s="11" t="s">
        <v>146</v>
      </c>
      <c r="AC10" s="11" t="s">
        <v>146</v>
      </c>
      <c r="AD10" s="11" t="s">
        <v>146</v>
      </c>
      <c r="AE10" s="11" t="s">
        <v>146</v>
      </c>
      <c r="AF10" s="11" t="s">
        <v>146</v>
      </c>
      <c r="AG10" s="7" t="s">
        <v>198</v>
      </c>
      <c r="AI10" s="7">
        <v>1</v>
      </c>
      <c r="AK10" s="7">
        <v>1</v>
      </c>
      <c r="AL10" s="7">
        <v>1</v>
      </c>
      <c r="AM10" s="7">
        <v>0</v>
      </c>
      <c r="AN10" s="7">
        <v>0</v>
      </c>
      <c r="AO10" s="7">
        <v>1</v>
      </c>
      <c r="AP10" s="7">
        <v>0</v>
      </c>
      <c r="AQ10" s="7">
        <v>0</v>
      </c>
      <c r="AR10" s="7">
        <v>0</v>
      </c>
      <c r="AS10" s="7">
        <v>0</v>
      </c>
      <c r="AT10" s="7">
        <v>0</v>
      </c>
      <c r="AU10" s="7">
        <v>0</v>
      </c>
      <c r="AV10" s="7">
        <v>0</v>
      </c>
      <c r="AW10" s="7">
        <v>0</v>
      </c>
      <c r="AX10" s="7">
        <v>0</v>
      </c>
      <c r="AY10" s="7">
        <v>0</v>
      </c>
      <c r="AZ10" s="7">
        <v>0</v>
      </c>
      <c r="BA10" s="7">
        <v>0</v>
      </c>
      <c r="BB10" s="7">
        <v>0</v>
      </c>
      <c r="BC10" s="7">
        <v>0</v>
      </c>
      <c r="BD10" s="7">
        <v>0</v>
      </c>
      <c r="BE10" s="7">
        <v>0</v>
      </c>
      <c r="BF10" s="7">
        <v>1</v>
      </c>
      <c r="BG10" s="7">
        <v>0</v>
      </c>
      <c r="BH10" s="7">
        <v>0</v>
      </c>
      <c r="BI10" s="7">
        <v>0</v>
      </c>
      <c r="BJ10" s="7">
        <v>0</v>
      </c>
      <c r="BK10" s="7">
        <v>0</v>
      </c>
      <c r="BL10" s="7">
        <v>0</v>
      </c>
      <c r="BM10" s="7">
        <v>1</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row>
    <row r="11" spans="1:84" s="7" customFormat="1" ht="135" customHeight="1">
      <c r="A11" s="7" t="s">
        <v>109</v>
      </c>
      <c r="B11" s="10" t="s">
        <v>674</v>
      </c>
      <c r="C11" s="10" t="s">
        <v>18</v>
      </c>
      <c r="D11" s="12">
        <v>21509771</v>
      </c>
      <c r="E11" s="10" t="s">
        <v>216</v>
      </c>
      <c r="F11" s="7" t="s">
        <v>148</v>
      </c>
      <c r="G11" s="7" t="s">
        <v>459</v>
      </c>
      <c r="H11" s="7" t="s">
        <v>649</v>
      </c>
      <c r="I11" s="7" t="s">
        <v>164</v>
      </c>
      <c r="J11" s="10" t="s">
        <v>146</v>
      </c>
      <c r="K11" s="10" t="s">
        <v>146</v>
      </c>
      <c r="L11" s="10" t="s">
        <v>146</v>
      </c>
      <c r="M11" s="10" t="s">
        <v>146</v>
      </c>
      <c r="N11" s="10" t="s">
        <v>233</v>
      </c>
      <c r="O11" s="7">
        <v>1</v>
      </c>
      <c r="P11" s="7" t="s">
        <v>461</v>
      </c>
      <c r="Q11" s="10">
        <v>1</v>
      </c>
      <c r="R11" s="10" t="s">
        <v>186</v>
      </c>
      <c r="S11" s="7" t="s">
        <v>462</v>
      </c>
      <c r="T11" s="10" t="s">
        <v>500</v>
      </c>
      <c r="U11" s="10" t="s">
        <v>986</v>
      </c>
      <c r="V11" s="11" t="s">
        <v>146</v>
      </c>
      <c r="W11" s="11" t="s">
        <v>146</v>
      </c>
      <c r="X11" s="11" t="s">
        <v>146</v>
      </c>
      <c r="Y11" s="11" t="s">
        <v>146</v>
      </c>
      <c r="Z11" s="11" t="s">
        <v>146</v>
      </c>
      <c r="AA11" s="11" t="s">
        <v>146</v>
      </c>
      <c r="AB11" s="11" t="s">
        <v>146</v>
      </c>
      <c r="AC11" s="11" t="s">
        <v>146</v>
      </c>
      <c r="AD11" s="7" t="s">
        <v>987</v>
      </c>
      <c r="AE11" s="7" t="s">
        <v>558</v>
      </c>
      <c r="AF11" s="11" t="s">
        <v>146</v>
      </c>
      <c r="AG11" s="7" t="s">
        <v>198</v>
      </c>
      <c r="AI11" s="7">
        <v>1</v>
      </c>
      <c r="AK11" s="7">
        <v>1</v>
      </c>
      <c r="AL11" s="7">
        <v>0</v>
      </c>
      <c r="AM11" s="7">
        <v>1</v>
      </c>
      <c r="AN11" s="7">
        <v>0</v>
      </c>
      <c r="AO11" s="7">
        <v>0</v>
      </c>
      <c r="AP11" s="7">
        <v>0</v>
      </c>
      <c r="AQ11" s="7">
        <v>0</v>
      </c>
      <c r="AR11" s="7">
        <v>0</v>
      </c>
      <c r="AS11" s="7">
        <v>0</v>
      </c>
      <c r="AT11" s="7">
        <v>0</v>
      </c>
      <c r="AU11" s="7">
        <v>0</v>
      </c>
      <c r="AV11" s="7">
        <v>0</v>
      </c>
      <c r="AW11" s="7">
        <v>0</v>
      </c>
      <c r="AX11" s="7">
        <v>0</v>
      </c>
      <c r="AY11" s="7">
        <v>0</v>
      </c>
      <c r="AZ11" s="7">
        <v>0</v>
      </c>
      <c r="BA11" s="7">
        <v>0</v>
      </c>
      <c r="BB11" s="7">
        <v>0</v>
      </c>
      <c r="BC11" s="7">
        <v>1</v>
      </c>
      <c r="BD11" s="7">
        <v>0</v>
      </c>
      <c r="BE11" s="7">
        <v>0</v>
      </c>
      <c r="BF11" s="7">
        <v>0</v>
      </c>
      <c r="BG11" s="7">
        <v>0</v>
      </c>
      <c r="BH11" s="7">
        <v>1</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1</v>
      </c>
      <c r="CF11" s="7">
        <v>0</v>
      </c>
    </row>
    <row r="12" spans="1:84" s="7" customFormat="1" ht="135" customHeight="1">
      <c r="A12" s="7" t="s">
        <v>109</v>
      </c>
      <c r="B12" s="7" t="s">
        <v>19</v>
      </c>
      <c r="C12" s="10" t="s">
        <v>20</v>
      </c>
      <c r="D12" s="12">
        <v>21493873</v>
      </c>
      <c r="E12" s="7" t="s">
        <v>147</v>
      </c>
      <c r="F12" s="7" t="s">
        <v>145</v>
      </c>
      <c r="G12" s="7" t="s">
        <v>606</v>
      </c>
      <c r="H12" s="7" t="s">
        <v>751</v>
      </c>
      <c r="I12" s="7" t="s">
        <v>160</v>
      </c>
      <c r="J12" s="10" t="s">
        <v>161</v>
      </c>
      <c r="K12" s="10" t="s">
        <v>146</v>
      </c>
      <c r="L12" s="10" t="s">
        <v>146</v>
      </c>
      <c r="M12" s="10" t="s">
        <v>146</v>
      </c>
      <c r="N12" s="10" t="s">
        <v>146</v>
      </c>
      <c r="O12" s="10">
        <v>1</v>
      </c>
      <c r="P12" s="10" t="s">
        <v>155</v>
      </c>
      <c r="Q12" s="10">
        <v>0</v>
      </c>
      <c r="R12" s="10" t="s">
        <v>146</v>
      </c>
      <c r="S12" s="10" t="s">
        <v>341</v>
      </c>
      <c r="T12" s="10" t="s">
        <v>752</v>
      </c>
      <c r="U12" s="10" t="s">
        <v>948</v>
      </c>
      <c r="V12" s="10" t="s">
        <v>772</v>
      </c>
      <c r="W12" s="11" t="s">
        <v>753</v>
      </c>
      <c r="X12" s="11" t="s">
        <v>146</v>
      </c>
      <c r="Y12" s="11" t="s">
        <v>146</v>
      </c>
      <c r="Z12" s="11" t="s">
        <v>146</v>
      </c>
      <c r="AA12" s="11" t="s">
        <v>146</v>
      </c>
      <c r="AB12" s="11" t="s">
        <v>146</v>
      </c>
      <c r="AC12" s="11" t="s">
        <v>146</v>
      </c>
      <c r="AD12" s="11" t="s">
        <v>146</v>
      </c>
      <c r="AE12" s="11" t="s">
        <v>146</v>
      </c>
      <c r="AF12" s="11" t="s">
        <v>146</v>
      </c>
      <c r="AG12" s="7" t="s">
        <v>696</v>
      </c>
      <c r="AH12" s="44" t="s">
        <v>949</v>
      </c>
      <c r="AI12" s="7">
        <v>1</v>
      </c>
      <c r="AK12" s="7">
        <v>1</v>
      </c>
      <c r="AL12" s="7">
        <v>1</v>
      </c>
      <c r="AM12" s="7">
        <v>0</v>
      </c>
      <c r="AN12" s="7">
        <v>0</v>
      </c>
      <c r="AO12" s="7">
        <v>0</v>
      </c>
      <c r="AP12" s="7">
        <v>0</v>
      </c>
      <c r="AQ12" s="7">
        <v>0</v>
      </c>
      <c r="AR12" s="7">
        <v>0</v>
      </c>
      <c r="AS12" s="7">
        <v>0</v>
      </c>
      <c r="AT12" s="7">
        <v>0</v>
      </c>
      <c r="AU12" s="7">
        <v>0</v>
      </c>
      <c r="AV12" s="7">
        <v>0</v>
      </c>
      <c r="AW12" s="7">
        <v>0</v>
      </c>
      <c r="AX12" s="7">
        <v>0</v>
      </c>
      <c r="AY12" s="7">
        <v>0</v>
      </c>
      <c r="AZ12" s="7">
        <v>0</v>
      </c>
      <c r="BA12" s="7">
        <v>0</v>
      </c>
      <c r="BB12" s="7">
        <v>1</v>
      </c>
      <c r="BC12" s="7">
        <v>0</v>
      </c>
      <c r="BD12" s="7">
        <v>1</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1</v>
      </c>
      <c r="CF12" s="7">
        <v>0</v>
      </c>
    </row>
    <row r="13" spans="1:84" s="7" customFormat="1" ht="135" customHeight="1">
      <c r="A13" s="10" t="s">
        <v>109</v>
      </c>
      <c r="B13" s="10" t="s">
        <v>21</v>
      </c>
      <c r="C13" s="7" t="s">
        <v>22</v>
      </c>
      <c r="D13" s="12">
        <v>28736233</v>
      </c>
      <c r="E13" s="7" t="s">
        <v>147</v>
      </c>
      <c r="F13" s="7" t="s">
        <v>145</v>
      </c>
      <c r="G13" s="7" t="s">
        <v>441</v>
      </c>
      <c r="H13" s="7" t="s">
        <v>632</v>
      </c>
      <c r="I13" s="7" t="s">
        <v>153</v>
      </c>
      <c r="J13" s="7" t="s">
        <v>154</v>
      </c>
      <c r="K13" s="10" t="s">
        <v>146</v>
      </c>
      <c r="L13" s="10" t="s">
        <v>502</v>
      </c>
      <c r="M13" s="10" t="s">
        <v>146</v>
      </c>
      <c r="N13" s="10" t="s">
        <v>146</v>
      </c>
      <c r="O13" s="7">
        <v>1</v>
      </c>
      <c r="P13" s="10" t="s">
        <v>155</v>
      </c>
      <c r="Q13" s="7">
        <v>0</v>
      </c>
      <c r="R13" s="10" t="s">
        <v>146</v>
      </c>
      <c r="S13" s="10" t="s">
        <v>341</v>
      </c>
      <c r="T13" s="7" t="s">
        <v>731</v>
      </c>
      <c r="U13" s="7" t="s">
        <v>951</v>
      </c>
      <c r="V13" s="7" t="s">
        <v>766</v>
      </c>
      <c r="W13" s="11" t="s">
        <v>585</v>
      </c>
      <c r="X13" s="11" t="s">
        <v>146</v>
      </c>
      <c r="Y13" s="11" t="s">
        <v>146</v>
      </c>
      <c r="Z13" s="11" t="s">
        <v>784</v>
      </c>
      <c r="AA13" s="11" t="s">
        <v>586</v>
      </c>
      <c r="AB13" s="11" t="s">
        <v>146</v>
      </c>
      <c r="AC13" s="11" t="s">
        <v>146</v>
      </c>
      <c r="AD13" s="11" t="s">
        <v>146</v>
      </c>
      <c r="AE13" s="11" t="s">
        <v>146</v>
      </c>
      <c r="AF13" s="11" t="s">
        <v>785</v>
      </c>
      <c r="AG13" s="10" t="s">
        <v>696</v>
      </c>
      <c r="AH13" s="7" t="s">
        <v>950</v>
      </c>
      <c r="AI13" s="7">
        <v>1</v>
      </c>
      <c r="AK13" s="7">
        <v>1</v>
      </c>
      <c r="AL13" s="7">
        <v>1</v>
      </c>
      <c r="AM13" s="7">
        <v>0</v>
      </c>
      <c r="AN13" s="7">
        <v>0</v>
      </c>
      <c r="AO13" s="7">
        <v>0</v>
      </c>
      <c r="AP13" s="7">
        <v>1</v>
      </c>
      <c r="AQ13" s="7">
        <v>0</v>
      </c>
      <c r="AR13" s="7">
        <v>0</v>
      </c>
      <c r="AS13" s="7">
        <v>0</v>
      </c>
      <c r="AT13" s="7">
        <v>0</v>
      </c>
      <c r="AU13" s="7">
        <v>0</v>
      </c>
      <c r="AV13" s="7">
        <v>0</v>
      </c>
      <c r="AW13" s="7">
        <v>0</v>
      </c>
      <c r="AX13" s="7">
        <v>0</v>
      </c>
      <c r="AY13" s="7">
        <v>0</v>
      </c>
      <c r="AZ13" s="7">
        <v>0</v>
      </c>
      <c r="BA13" s="7">
        <v>0</v>
      </c>
      <c r="BB13" s="7">
        <v>0</v>
      </c>
      <c r="BC13" s="7">
        <v>0</v>
      </c>
      <c r="BD13" s="7">
        <v>1</v>
      </c>
      <c r="BE13" s="7">
        <v>0</v>
      </c>
      <c r="BF13" s="7">
        <v>1</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1</v>
      </c>
      <c r="CF13" s="7">
        <v>0</v>
      </c>
    </row>
    <row r="14" spans="1:84" s="7" customFormat="1" ht="135" customHeight="1">
      <c r="A14" s="7" t="s">
        <v>109</v>
      </c>
      <c r="B14" s="10" t="s">
        <v>23</v>
      </c>
      <c r="C14" s="10" t="s">
        <v>24</v>
      </c>
      <c r="D14" s="12">
        <v>23633438</v>
      </c>
      <c r="E14" s="7" t="s">
        <v>147</v>
      </c>
      <c r="F14" s="7" t="s">
        <v>148</v>
      </c>
      <c r="G14" s="7" t="s">
        <v>639</v>
      </c>
      <c r="H14" s="7" t="s">
        <v>640</v>
      </c>
      <c r="I14" s="7" t="s">
        <v>522</v>
      </c>
      <c r="J14" s="10" t="s">
        <v>162</v>
      </c>
      <c r="K14" s="10" t="s">
        <v>146</v>
      </c>
      <c r="L14" s="10" t="s">
        <v>146</v>
      </c>
      <c r="M14" s="10" t="s">
        <v>146</v>
      </c>
      <c r="N14" s="10" t="s">
        <v>146</v>
      </c>
      <c r="O14" s="10">
        <v>1</v>
      </c>
      <c r="P14" s="10" t="s">
        <v>155</v>
      </c>
      <c r="Q14" s="10">
        <v>0</v>
      </c>
      <c r="R14" s="10" t="s">
        <v>146</v>
      </c>
      <c r="S14" s="10" t="s">
        <v>341</v>
      </c>
      <c r="T14" s="10" t="s">
        <v>754</v>
      </c>
      <c r="U14" s="10" t="s">
        <v>953</v>
      </c>
      <c r="V14" s="10" t="s">
        <v>773</v>
      </c>
      <c r="W14" s="11" t="s">
        <v>755</v>
      </c>
      <c r="X14" s="11" t="s">
        <v>146</v>
      </c>
      <c r="Y14" s="11" t="s">
        <v>146</v>
      </c>
      <c r="Z14" s="11" t="s">
        <v>146</v>
      </c>
      <c r="AA14" s="11" t="s">
        <v>146</v>
      </c>
      <c r="AB14" s="11" t="s">
        <v>146</v>
      </c>
      <c r="AC14" s="11" t="s">
        <v>146</v>
      </c>
      <c r="AD14" s="11" t="s">
        <v>146</v>
      </c>
      <c r="AE14" s="11" t="s">
        <v>146</v>
      </c>
      <c r="AF14" s="11" t="s">
        <v>146</v>
      </c>
      <c r="AG14" s="7" t="s">
        <v>696</v>
      </c>
      <c r="AI14" s="7">
        <v>1</v>
      </c>
      <c r="AK14" s="7">
        <v>1</v>
      </c>
      <c r="AL14" s="7">
        <v>0</v>
      </c>
      <c r="AM14" s="7">
        <v>1</v>
      </c>
      <c r="AN14" s="7">
        <v>0</v>
      </c>
      <c r="AO14" s="7">
        <v>0</v>
      </c>
      <c r="AP14" s="7">
        <v>0</v>
      </c>
      <c r="AQ14" s="7">
        <v>0</v>
      </c>
      <c r="AR14" s="7">
        <v>0</v>
      </c>
      <c r="AS14" s="7">
        <v>1</v>
      </c>
      <c r="AT14" s="7">
        <v>0</v>
      </c>
      <c r="AU14" s="7">
        <v>1</v>
      </c>
      <c r="AV14" s="7">
        <v>0</v>
      </c>
      <c r="AW14" s="7">
        <v>0</v>
      </c>
      <c r="AX14" s="7">
        <v>0</v>
      </c>
      <c r="AY14" s="7">
        <v>0</v>
      </c>
      <c r="AZ14" s="7">
        <v>0</v>
      </c>
      <c r="BA14" s="7">
        <v>0</v>
      </c>
      <c r="BB14" s="7">
        <v>0</v>
      </c>
      <c r="BC14" s="7">
        <v>1</v>
      </c>
      <c r="BD14" s="7">
        <v>1</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1</v>
      </c>
      <c r="CF14" s="7">
        <v>0</v>
      </c>
    </row>
    <row r="15" spans="1:84" s="7" customFormat="1" ht="135" customHeight="1">
      <c r="A15" s="7" t="s">
        <v>109</v>
      </c>
      <c r="B15" s="10" t="s">
        <v>25</v>
      </c>
      <c r="C15" s="10" t="s">
        <v>26</v>
      </c>
      <c r="D15" s="10">
        <v>28143808</v>
      </c>
      <c r="E15" s="7" t="s">
        <v>147</v>
      </c>
      <c r="F15" s="7" t="s">
        <v>148</v>
      </c>
      <c r="G15" s="7" t="s">
        <v>410</v>
      </c>
      <c r="H15" s="7" t="s">
        <v>658</v>
      </c>
      <c r="I15" s="7" t="s">
        <v>149</v>
      </c>
      <c r="J15" s="10" t="s">
        <v>150</v>
      </c>
      <c r="K15" s="10" t="s">
        <v>146</v>
      </c>
      <c r="L15" s="10" t="s">
        <v>146</v>
      </c>
      <c r="M15" s="10" t="s">
        <v>146</v>
      </c>
      <c r="N15" s="10" t="s">
        <v>146</v>
      </c>
      <c r="O15" s="10">
        <v>1</v>
      </c>
      <c r="P15" s="10" t="s">
        <v>538</v>
      </c>
      <c r="Q15" s="10">
        <v>1</v>
      </c>
      <c r="R15" s="10" t="s">
        <v>539</v>
      </c>
      <c r="S15" s="10" t="s">
        <v>151</v>
      </c>
      <c r="T15" s="10" t="s">
        <v>757</v>
      </c>
      <c r="U15" s="10" t="s">
        <v>953</v>
      </c>
      <c r="V15" s="13" t="s">
        <v>775</v>
      </c>
      <c r="W15" s="11" t="s">
        <v>758</v>
      </c>
      <c r="X15" s="11" t="s">
        <v>146</v>
      </c>
      <c r="Y15" s="11" t="s">
        <v>146</v>
      </c>
      <c r="Z15" s="11" t="s">
        <v>146</v>
      </c>
      <c r="AA15" s="11" t="s">
        <v>146</v>
      </c>
      <c r="AB15" s="11" t="s">
        <v>146</v>
      </c>
      <c r="AC15" s="11" t="s">
        <v>146</v>
      </c>
      <c r="AD15" s="11" t="s">
        <v>146</v>
      </c>
      <c r="AE15" s="11" t="s">
        <v>146</v>
      </c>
      <c r="AF15" s="11" t="s">
        <v>146</v>
      </c>
      <c r="AG15" s="13" t="s">
        <v>198</v>
      </c>
      <c r="AI15" s="7">
        <v>1</v>
      </c>
      <c r="AK15" s="7">
        <v>1</v>
      </c>
      <c r="AL15" s="7">
        <v>0</v>
      </c>
      <c r="AM15" s="7">
        <v>1</v>
      </c>
      <c r="AN15" s="7">
        <v>0</v>
      </c>
      <c r="AO15" s="7">
        <v>1</v>
      </c>
      <c r="AP15" s="7">
        <v>0</v>
      </c>
      <c r="AQ15" s="7">
        <v>0</v>
      </c>
      <c r="AR15" s="7">
        <v>0</v>
      </c>
      <c r="AS15" s="7">
        <v>0</v>
      </c>
      <c r="AT15" s="7">
        <v>0</v>
      </c>
      <c r="AU15" s="7">
        <v>0</v>
      </c>
      <c r="AV15" s="7">
        <v>0</v>
      </c>
      <c r="AW15" s="7">
        <v>0</v>
      </c>
      <c r="AX15" s="7">
        <v>0</v>
      </c>
      <c r="AY15" s="7">
        <v>0</v>
      </c>
      <c r="AZ15" s="7">
        <v>0</v>
      </c>
      <c r="BA15" s="7">
        <v>0</v>
      </c>
      <c r="BB15" s="7">
        <v>0</v>
      </c>
      <c r="BC15" s="7">
        <v>0</v>
      </c>
      <c r="BD15" s="7">
        <v>1</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1</v>
      </c>
      <c r="CF15" s="7">
        <v>0</v>
      </c>
    </row>
    <row r="16" spans="1:84" s="7" customFormat="1" ht="135" customHeight="1">
      <c r="A16" s="10" t="s">
        <v>109</v>
      </c>
      <c r="B16" s="10" t="s">
        <v>25</v>
      </c>
      <c r="C16" s="7" t="s">
        <v>27</v>
      </c>
      <c r="D16" s="12">
        <v>28196846</v>
      </c>
      <c r="E16" s="7" t="s">
        <v>147</v>
      </c>
      <c r="F16" s="7" t="s">
        <v>148</v>
      </c>
      <c r="G16" s="7" t="s">
        <v>440</v>
      </c>
      <c r="H16" s="7" t="s">
        <v>693</v>
      </c>
      <c r="I16" s="7" t="s">
        <v>149</v>
      </c>
      <c r="J16" s="7" t="s">
        <v>152</v>
      </c>
      <c r="K16" s="10" t="s">
        <v>146</v>
      </c>
      <c r="L16" s="10" t="s">
        <v>146</v>
      </c>
      <c r="M16" s="10" t="s">
        <v>146</v>
      </c>
      <c r="N16" s="10" t="s">
        <v>146</v>
      </c>
      <c r="O16" s="7">
        <v>1</v>
      </c>
      <c r="P16" s="7" t="s">
        <v>536</v>
      </c>
      <c r="Q16" s="7">
        <v>1</v>
      </c>
      <c r="R16" s="7" t="s">
        <v>537</v>
      </c>
      <c r="S16" s="7" t="s">
        <v>323</v>
      </c>
      <c r="T16" s="7" t="s">
        <v>748</v>
      </c>
      <c r="U16" s="10" t="s">
        <v>948</v>
      </c>
      <c r="V16" s="7" t="s">
        <v>749</v>
      </c>
      <c r="W16" s="11" t="s">
        <v>991</v>
      </c>
      <c r="X16" s="11" t="s">
        <v>146</v>
      </c>
      <c r="Y16" s="11" t="s">
        <v>146</v>
      </c>
      <c r="Z16" s="11" t="s">
        <v>146</v>
      </c>
      <c r="AA16" s="10" t="s">
        <v>146</v>
      </c>
      <c r="AB16" s="11" t="s">
        <v>146</v>
      </c>
      <c r="AC16" s="11" t="s">
        <v>146</v>
      </c>
      <c r="AD16" s="11" t="s">
        <v>146</v>
      </c>
      <c r="AE16" s="11" t="s">
        <v>146</v>
      </c>
      <c r="AF16" s="11" t="s">
        <v>954</v>
      </c>
      <c r="AG16" s="7" t="s">
        <v>696</v>
      </c>
      <c r="AH16" s="44" t="s">
        <v>955</v>
      </c>
      <c r="AI16" s="7">
        <v>1</v>
      </c>
      <c r="AK16" s="7">
        <v>1</v>
      </c>
      <c r="AL16" s="7">
        <v>0</v>
      </c>
      <c r="AM16" s="7">
        <v>1</v>
      </c>
      <c r="AN16" s="7">
        <v>0</v>
      </c>
      <c r="AO16" s="7">
        <v>1</v>
      </c>
      <c r="AP16" s="7">
        <v>0</v>
      </c>
      <c r="AQ16" s="7">
        <v>0</v>
      </c>
      <c r="AR16" s="7">
        <v>0</v>
      </c>
      <c r="AS16" s="7">
        <v>0</v>
      </c>
      <c r="AT16" s="7">
        <v>0</v>
      </c>
      <c r="AU16" s="7">
        <v>0</v>
      </c>
      <c r="AV16" s="7">
        <v>0</v>
      </c>
      <c r="AW16" s="7">
        <v>0</v>
      </c>
      <c r="AX16" s="7">
        <v>0</v>
      </c>
      <c r="AY16" s="7">
        <v>0</v>
      </c>
      <c r="AZ16" s="7">
        <v>0</v>
      </c>
      <c r="BA16" s="7">
        <v>0</v>
      </c>
      <c r="BB16" s="7">
        <v>0</v>
      </c>
      <c r="BC16" s="7">
        <v>0</v>
      </c>
      <c r="BD16" s="7">
        <v>1</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1</v>
      </c>
      <c r="CF16" s="7">
        <v>0</v>
      </c>
    </row>
    <row r="17" spans="1:84" s="7" customFormat="1" ht="135" customHeight="1">
      <c r="A17" s="10" t="s">
        <v>507</v>
      </c>
      <c r="B17" s="10" t="s">
        <v>28</v>
      </c>
      <c r="C17" s="10" t="s">
        <v>29</v>
      </c>
      <c r="D17" s="12">
        <v>29678311</v>
      </c>
      <c r="E17" s="10" t="s">
        <v>184</v>
      </c>
      <c r="F17" s="7" t="s">
        <v>145</v>
      </c>
      <c r="G17" s="7" t="s">
        <v>421</v>
      </c>
      <c r="H17" s="7" t="s">
        <v>610</v>
      </c>
      <c r="I17" s="7" t="s">
        <v>195</v>
      </c>
      <c r="J17" s="10" t="s">
        <v>168</v>
      </c>
      <c r="K17" s="10" t="s">
        <v>146</v>
      </c>
      <c r="L17" s="10" t="s">
        <v>146</v>
      </c>
      <c r="M17" s="10" t="s">
        <v>146</v>
      </c>
      <c r="N17" s="10" t="s">
        <v>146</v>
      </c>
      <c r="O17" s="10">
        <v>1</v>
      </c>
      <c r="P17" s="10" t="s">
        <v>185</v>
      </c>
      <c r="Q17" s="10">
        <v>1</v>
      </c>
      <c r="R17" s="10" t="s">
        <v>186</v>
      </c>
      <c r="S17" s="10" t="s">
        <v>328</v>
      </c>
      <c r="T17" s="10" t="s">
        <v>728</v>
      </c>
      <c r="U17" s="10" t="s">
        <v>952</v>
      </c>
      <c r="V17" s="10" t="s">
        <v>763</v>
      </c>
      <c r="W17" s="10" t="s">
        <v>695</v>
      </c>
      <c r="X17" s="11" t="s">
        <v>146</v>
      </c>
      <c r="Y17" s="11" t="s">
        <v>146</v>
      </c>
      <c r="Z17" s="11" t="s">
        <v>146</v>
      </c>
      <c r="AA17" s="11" t="s">
        <v>146</v>
      </c>
      <c r="AB17" s="11" t="s">
        <v>146</v>
      </c>
      <c r="AC17" s="11" t="s">
        <v>146</v>
      </c>
      <c r="AD17" s="11" t="s">
        <v>146</v>
      </c>
      <c r="AE17" s="11" t="s">
        <v>146</v>
      </c>
      <c r="AF17" s="11" t="s">
        <v>786</v>
      </c>
      <c r="AG17" s="10" t="s">
        <v>198</v>
      </c>
      <c r="AI17" s="7">
        <v>1</v>
      </c>
      <c r="AK17" s="7">
        <v>1</v>
      </c>
      <c r="AL17" s="7">
        <v>1</v>
      </c>
      <c r="AM17" s="7">
        <v>0</v>
      </c>
      <c r="AN17" s="7">
        <v>0</v>
      </c>
      <c r="AO17" s="7">
        <v>0</v>
      </c>
      <c r="AP17" s="7">
        <v>0</v>
      </c>
      <c r="AQ17" s="7">
        <v>0</v>
      </c>
      <c r="AR17" s="7">
        <v>1</v>
      </c>
      <c r="AS17" s="7">
        <v>0</v>
      </c>
      <c r="AT17" s="7">
        <v>0</v>
      </c>
      <c r="AU17" s="7">
        <v>0</v>
      </c>
      <c r="AV17" s="7">
        <v>0</v>
      </c>
      <c r="AW17" s="7">
        <v>0</v>
      </c>
      <c r="AX17" s="7">
        <v>0</v>
      </c>
      <c r="AY17" s="7">
        <v>0</v>
      </c>
      <c r="AZ17" s="7">
        <v>0</v>
      </c>
      <c r="BA17" s="7">
        <v>0</v>
      </c>
      <c r="BB17" s="7">
        <v>0</v>
      </c>
      <c r="BC17" s="7">
        <v>0</v>
      </c>
      <c r="BD17" s="7">
        <v>1</v>
      </c>
      <c r="BE17" s="7">
        <v>0</v>
      </c>
      <c r="BF17" s="7">
        <v>0</v>
      </c>
      <c r="BG17" s="7">
        <v>0</v>
      </c>
      <c r="BH17" s="7">
        <v>0</v>
      </c>
      <c r="BI17" s="7">
        <v>0</v>
      </c>
      <c r="BJ17" s="7">
        <v>0</v>
      </c>
      <c r="BK17" s="7">
        <v>0</v>
      </c>
      <c r="BL17" s="7">
        <v>0</v>
      </c>
      <c r="BM17" s="7">
        <v>0</v>
      </c>
      <c r="BN17" s="7">
        <v>1</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row>
    <row r="18" spans="1:84" s="7" customFormat="1" ht="135" customHeight="1">
      <c r="A18" s="7" t="s">
        <v>109</v>
      </c>
      <c r="B18" s="10" t="s">
        <v>675</v>
      </c>
      <c r="C18" s="10" t="s">
        <v>30</v>
      </c>
      <c r="D18" s="12">
        <v>24066271</v>
      </c>
      <c r="E18" s="7" t="s">
        <v>216</v>
      </c>
      <c r="F18" s="7" t="s">
        <v>205</v>
      </c>
      <c r="G18" s="7" t="s">
        <v>418</v>
      </c>
      <c r="H18" s="7" t="s">
        <v>647</v>
      </c>
      <c r="I18" s="7" t="s">
        <v>149</v>
      </c>
      <c r="J18" s="10" t="s">
        <v>146</v>
      </c>
      <c r="K18" s="10" t="s">
        <v>146</v>
      </c>
      <c r="L18" s="10" t="s">
        <v>146</v>
      </c>
      <c r="M18" s="10" t="s">
        <v>218</v>
      </c>
      <c r="N18" s="10" t="s">
        <v>225</v>
      </c>
      <c r="O18" s="10">
        <v>1</v>
      </c>
      <c r="P18" s="10" t="s">
        <v>382</v>
      </c>
      <c r="Q18" s="10">
        <v>1</v>
      </c>
      <c r="R18" s="10" t="s">
        <v>186</v>
      </c>
      <c r="S18" s="10" t="s">
        <v>383</v>
      </c>
      <c r="T18" s="10" t="s">
        <v>494</v>
      </c>
      <c r="U18" s="10" t="s">
        <v>980</v>
      </c>
      <c r="V18" s="11" t="s">
        <v>146</v>
      </c>
      <c r="W18" s="11" t="s">
        <v>146</v>
      </c>
      <c r="X18" s="11" t="s">
        <v>146</v>
      </c>
      <c r="Y18" s="11" t="s">
        <v>146</v>
      </c>
      <c r="Z18" s="11" t="s">
        <v>146</v>
      </c>
      <c r="AA18" s="11" t="s">
        <v>146</v>
      </c>
      <c r="AB18" s="7" t="s">
        <v>789</v>
      </c>
      <c r="AC18" s="7" t="s">
        <v>589</v>
      </c>
      <c r="AD18" s="7" t="s">
        <v>281</v>
      </c>
      <c r="AE18" s="7" t="s">
        <v>590</v>
      </c>
      <c r="AF18" s="11" t="s">
        <v>146</v>
      </c>
      <c r="AG18" s="7" t="s">
        <v>198</v>
      </c>
      <c r="AI18" s="7">
        <v>1</v>
      </c>
      <c r="AK18" s="7">
        <v>1</v>
      </c>
      <c r="AL18" s="7">
        <v>0</v>
      </c>
      <c r="AM18" s="7">
        <v>1</v>
      </c>
      <c r="AN18" s="7">
        <v>0</v>
      </c>
      <c r="AO18" s="7">
        <v>1</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1</v>
      </c>
      <c r="BH18" s="7">
        <v>1</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1</v>
      </c>
      <c r="CF18" s="7">
        <v>0</v>
      </c>
    </row>
    <row r="19" spans="1:84" s="7" customFormat="1" ht="135" customHeight="1">
      <c r="A19" s="7" t="s">
        <v>109</v>
      </c>
      <c r="B19" s="10" t="s">
        <v>676</v>
      </c>
      <c r="C19" s="10" t="s">
        <v>31</v>
      </c>
      <c r="D19" s="12">
        <v>26812451</v>
      </c>
      <c r="E19" s="7" t="s">
        <v>147</v>
      </c>
      <c r="F19" s="7" t="s">
        <v>209</v>
      </c>
      <c r="G19" s="7" t="s">
        <v>438</v>
      </c>
      <c r="H19" s="7" t="s">
        <v>655</v>
      </c>
      <c r="I19" s="7" t="s">
        <v>223</v>
      </c>
      <c r="J19" s="10" t="s">
        <v>146</v>
      </c>
      <c r="K19" s="10" t="s">
        <v>146</v>
      </c>
      <c r="L19" s="10" t="s">
        <v>146</v>
      </c>
      <c r="M19" s="10" t="s">
        <v>146</v>
      </c>
      <c r="N19" s="10" t="s">
        <v>255</v>
      </c>
      <c r="O19" s="11">
        <v>1</v>
      </c>
      <c r="P19" s="11" t="s">
        <v>224</v>
      </c>
      <c r="Q19" s="11">
        <v>1</v>
      </c>
      <c r="R19" s="11" t="s">
        <v>204</v>
      </c>
      <c r="S19" s="11" t="s">
        <v>344</v>
      </c>
      <c r="T19" s="10" t="s">
        <v>346</v>
      </c>
      <c r="U19" s="10" t="s">
        <v>953</v>
      </c>
      <c r="V19" s="11" t="s">
        <v>146</v>
      </c>
      <c r="W19" s="11" t="s">
        <v>146</v>
      </c>
      <c r="X19" s="11" t="s">
        <v>146</v>
      </c>
      <c r="Y19" s="11" t="s">
        <v>146</v>
      </c>
      <c r="Z19" s="11" t="s">
        <v>146</v>
      </c>
      <c r="AA19" s="11" t="s">
        <v>146</v>
      </c>
      <c r="AB19" s="11" t="s">
        <v>146</v>
      </c>
      <c r="AC19" s="11" t="s">
        <v>146</v>
      </c>
      <c r="AD19" s="11" t="s">
        <v>345</v>
      </c>
      <c r="AE19" s="7" t="s">
        <v>564</v>
      </c>
      <c r="AF19" s="11" t="s">
        <v>146</v>
      </c>
      <c r="AG19" s="7" t="s">
        <v>198</v>
      </c>
      <c r="AI19" s="7">
        <v>1</v>
      </c>
      <c r="AK19" s="7">
        <v>1</v>
      </c>
      <c r="AL19" s="7">
        <v>1</v>
      </c>
      <c r="AM19" s="7">
        <v>0</v>
      </c>
      <c r="AN19" s="7">
        <v>0</v>
      </c>
      <c r="AO19" s="7">
        <v>0</v>
      </c>
      <c r="AP19" s="7">
        <v>0</v>
      </c>
      <c r="AQ19" s="7">
        <v>0</v>
      </c>
      <c r="AR19" s="7">
        <v>0</v>
      </c>
      <c r="AS19" s="7">
        <v>0</v>
      </c>
      <c r="AT19" s="7">
        <v>0</v>
      </c>
      <c r="AU19" s="7">
        <v>0</v>
      </c>
      <c r="AV19" s="7">
        <v>0</v>
      </c>
      <c r="AW19" s="7">
        <v>0</v>
      </c>
      <c r="AX19" s="7">
        <v>0</v>
      </c>
      <c r="AY19" s="7">
        <v>0</v>
      </c>
      <c r="AZ19" s="7">
        <v>0</v>
      </c>
      <c r="BA19" s="7">
        <v>1</v>
      </c>
      <c r="BB19" s="7">
        <v>0</v>
      </c>
      <c r="BC19" s="7">
        <v>0</v>
      </c>
      <c r="BD19" s="7">
        <v>0</v>
      </c>
      <c r="BE19" s="7">
        <v>0</v>
      </c>
      <c r="BF19" s="7">
        <v>0</v>
      </c>
      <c r="BG19" s="7">
        <v>0</v>
      </c>
      <c r="BH19" s="7">
        <v>1</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1</v>
      </c>
      <c r="CF19" s="7">
        <v>0</v>
      </c>
    </row>
    <row r="20" spans="1:84" s="7" customFormat="1" ht="135" customHeight="1">
      <c r="A20" s="7" t="s">
        <v>109</v>
      </c>
      <c r="B20" s="10" t="s">
        <v>677</v>
      </c>
      <c r="C20" s="10" t="s">
        <v>32</v>
      </c>
      <c r="D20" s="12">
        <v>29328959</v>
      </c>
      <c r="E20" s="7" t="s">
        <v>147</v>
      </c>
      <c r="F20" s="7" t="s">
        <v>148</v>
      </c>
      <c r="G20" s="7" t="s">
        <v>453</v>
      </c>
      <c r="H20" s="7" t="s">
        <v>650</v>
      </c>
      <c r="I20" s="7" t="s">
        <v>177</v>
      </c>
      <c r="J20" s="10" t="s">
        <v>146</v>
      </c>
      <c r="K20" s="10" t="s">
        <v>146</v>
      </c>
      <c r="L20" s="10" t="s">
        <v>146</v>
      </c>
      <c r="M20" s="10" t="s">
        <v>146</v>
      </c>
      <c r="N20" s="10" t="s">
        <v>226</v>
      </c>
      <c r="O20" s="10">
        <v>1</v>
      </c>
      <c r="P20" s="7" t="s">
        <v>464</v>
      </c>
      <c r="Q20" s="10">
        <v>1</v>
      </c>
      <c r="R20" s="10" t="s">
        <v>465</v>
      </c>
      <c r="S20" s="10" t="s">
        <v>463</v>
      </c>
      <c r="T20" s="10" t="s">
        <v>466</v>
      </c>
      <c r="U20" s="10" t="s">
        <v>990</v>
      </c>
      <c r="V20" s="11" t="s">
        <v>146</v>
      </c>
      <c r="W20" s="11" t="s">
        <v>146</v>
      </c>
      <c r="X20" s="11" t="s">
        <v>146</v>
      </c>
      <c r="Y20" s="11" t="s">
        <v>146</v>
      </c>
      <c r="Z20" s="11" t="s">
        <v>146</v>
      </c>
      <c r="AA20" s="11" t="s">
        <v>146</v>
      </c>
      <c r="AB20" s="11" t="s">
        <v>146</v>
      </c>
      <c r="AC20" s="11" t="s">
        <v>146</v>
      </c>
      <c r="AD20" s="7" t="s">
        <v>563</v>
      </c>
      <c r="AE20" s="7" t="s">
        <v>989</v>
      </c>
      <c r="AF20" s="11" t="s">
        <v>988</v>
      </c>
      <c r="AG20" s="7" t="s">
        <v>198</v>
      </c>
      <c r="AI20" s="7">
        <v>1</v>
      </c>
      <c r="AK20" s="7">
        <v>1</v>
      </c>
      <c r="AL20" s="7">
        <v>0</v>
      </c>
      <c r="AM20" s="7">
        <v>1</v>
      </c>
      <c r="AN20" s="7">
        <v>0</v>
      </c>
      <c r="AO20" s="7">
        <v>0</v>
      </c>
      <c r="AP20" s="7">
        <v>0</v>
      </c>
      <c r="AQ20" s="7">
        <v>0</v>
      </c>
      <c r="AR20" s="7">
        <v>0</v>
      </c>
      <c r="AS20" s="7">
        <v>0</v>
      </c>
      <c r="AT20" s="7">
        <v>0</v>
      </c>
      <c r="AU20" s="7">
        <v>0</v>
      </c>
      <c r="AV20" s="7">
        <v>0</v>
      </c>
      <c r="AW20" s="7">
        <v>0</v>
      </c>
      <c r="AX20" s="7">
        <v>0</v>
      </c>
      <c r="AY20" s="7">
        <v>0</v>
      </c>
      <c r="AZ20" s="7">
        <v>1</v>
      </c>
      <c r="BA20" s="7">
        <v>0</v>
      </c>
      <c r="BB20" s="7">
        <v>0</v>
      </c>
      <c r="BC20" s="7">
        <v>0</v>
      </c>
      <c r="BD20" s="7">
        <v>0</v>
      </c>
      <c r="BE20" s="7">
        <v>0</v>
      </c>
      <c r="BF20" s="7">
        <v>0</v>
      </c>
      <c r="BG20" s="7">
        <v>0</v>
      </c>
      <c r="BH20" s="7">
        <v>1</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1</v>
      </c>
      <c r="CF20" s="7">
        <v>0</v>
      </c>
    </row>
    <row r="21" spans="1:84" s="7" customFormat="1" ht="135" customHeight="1">
      <c r="A21" s="7" t="s">
        <v>664</v>
      </c>
      <c r="B21" s="10" t="s">
        <v>678</v>
      </c>
      <c r="C21" s="10" t="s">
        <v>33</v>
      </c>
      <c r="D21" s="12">
        <v>29791458</v>
      </c>
      <c r="E21" s="7" t="s">
        <v>147</v>
      </c>
      <c r="F21" s="7" t="s">
        <v>145</v>
      </c>
      <c r="G21" s="7" t="s">
        <v>419</v>
      </c>
      <c r="H21" s="7" t="s">
        <v>604</v>
      </c>
      <c r="I21" s="7" t="s">
        <v>156</v>
      </c>
      <c r="J21" s="10" t="s">
        <v>181</v>
      </c>
      <c r="K21" s="10" t="s">
        <v>146</v>
      </c>
      <c r="L21" s="10" t="s">
        <v>146</v>
      </c>
      <c r="M21" s="10" t="s">
        <v>146</v>
      </c>
      <c r="N21" s="10" t="s">
        <v>146</v>
      </c>
      <c r="O21" s="10">
        <v>1</v>
      </c>
      <c r="P21" s="10" t="s">
        <v>155</v>
      </c>
      <c r="Q21" s="10">
        <v>0</v>
      </c>
      <c r="R21" s="10" t="s">
        <v>146</v>
      </c>
      <c r="S21" s="10" t="s">
        <v>341</v>
      </c>
      <c r="T21" s="7" t="s">
        <v>732</v>
      </c>
      <c r="U21" s="7" t="s">
        <v>956</v>
      </c>
      <c r="V21" s="10" t="s">
        <v>726</v>
      </c>
      <c r="W21" s="10" t="s">
        <v>727</v>
      </c>
      <c r="X21" s="11" t="s">
        <v>146</v>
      </c>
      <c r="Y21" s="11" t="s">
        <v>146</v>
      </c>
      <c r="Z21" s="11" t="s">
        <v>146</v>
      </c>
      <c r="AA21" s="11" t="s">
        <v>146</v>
      </c>
      <c r="AB21" s="11" t="s">
        <v>146</v>
      </c>
      <c r="AC21" s="11" t="s">
        <v>146</v>
      </c>
      <c r="AD21" s="11" t="s">
        <v>146</v>
      </c>
      <c r="AE21" s="11" t="s">
        <v>146</v>
      </c>
      <c r="AF21" s="10" t="s">
        <v>146</v>
      </c>
      <c r="AG21" s="10" t="s">
        <v>198</v>
      </c>
      <c r="AH21" s="44" t="s">
        <v>957</v>
      </c>
      <c r="AI21" s="7">
        <v>1</v>
      </c>
      <c r="AK21" s="7">
        <v>1</v>
      </c>
      <c r="AL21" s="7">
        <v>1</v>
      </c>
      <c r="AM21" s="7">
        <v>0</v>
      </c>
      <c r="AN21" s="7">
        <v>0</v>
      </c>
      <c r="AO21" s="7">
        <v>0</v>
      </c>
      <c r="AP21" s="7">
        <v>0</v>
      </c>
      <c r="AQ21" s="7">
        <v>1</v>
      </c>
      <c r="AR21" s="7">
        <v>0</v>
      </c>
      <c r="AS21" s="7">
        <v>0</v>
      </c>
      <c r="AT21" s="7">
        <v>0</v>
      </c>
      <c r="AU21" s="7">
        <v>0</v>
      </c>
      <c r="AV21" s="7">
        <v>0</v>
      </c>
      <c r="AW21" s="7">
        <v>0</v>
      </c>
      <c r="AX21" s="7">
        <v>0</v>
      </c>
      <c r="AY21" s="7">
        <v>0</v>
      </c>
      <c r="AZ21" s="7">
        <v>0</v>
      </c>
      <c r="BA21" s="7">
        <v>0</v>
      </c>
      <c r="BB21" s="7">
        <v>0</v>
      </c>
      <c r="BC21" s="7">
        <v>0</v>
      </c>
      <c r="BD21" s="7">
        <v>1</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1</v>
      </c>
      <c r="CE21" s="7">
        <v>0</v>
      </c>
      <c r="CF21" s="7">
        <v>0</v>
      </c>
    </row>
    <row r="22" spans="1:84" s="7" customFormat="1" ht="135" customHeight="1">
      <c r="A22" s="7" t="s">
        <v>924</v>
      </c>
      <c r="B22" s="33" t="s">
        <v>34</v>
      </c>
      <c r="C22" s="33" t="s">
        <v>902</v>
      </c>
      <c r="D22" s="34">
        <v>22898918</v>
      </c>
      <c r="E22" s="10" t="s">
        <v>241</v>
      </c>
      <c r="F22" s="7" t="s">
        <v>145</v>
      </c>
      <c r="G22" s="7" t="s">
        <v>925</v>
      </c>
      <c r="H22" s="7" t="s">
        <v>926</v>
      </c>
      <c r="I22" s="7" t="s">
        <v>195</v>
      </c>
      <c r="J22" s="33" t="s">
        <v>878</v>
      </c>
      <c r="K22" s="33" t="s">
        <v>146</v>
      </c>
      <c r="L22" s="33" t="s">
        <v>146</v>
      </c>
      <c r="M22" s="33" t="s">
        <v>146</v>
      </c>
      <c r="N22" s="33" t="s">
        <v>146</v>
      </c>
      <c r="O22" s="33">
        <v>1</v>
      </c>
      <c r="P22" s="33" t="s">
        <v>927</v>
      </c>
      <c r="Q22" s="33">
        <v>1</v>
      </c>
      <c r="R22" s="33" t="s">
        <v>928</v>
      </c>
      <c r="S22" s="33" t="s">
        <v>929</v>
      </c>
      <c r="T22" s="33" t="s">
        <v>932</v>
      </c>
      <c r="U22" s="33" t="s">
        <v>952</v>
      </c>
      <c r="V22" s="10" t="s">
        <v>844</v>
      </c>
      <c r="W22" s="35" t="s">
        <v>931</v>
      </c>
      <c r="X22" s="35" t="s">
        <v>146</v>
      </c>
      <c r="Y22" s="35" t="s">
        <v>146</v>
      </c>
      <c r="Z22" s="35" t="s">
        <v>146</v>
      </c>
      <c r="AA22" s="35" t="s">
        <v>146</v>
      </c>
      <c r="AB22" s="35" t="s">
        <v>146</v>
      </c>
      <c r="AC22" s="35" t="s">
        <v>146</v>
      </c>
      <c r="AD22" s="35" t="s">
        <v>146</v>
      </c>
      <c r="AE22" s="35" t="s">
        <v>146</v>
      </c>
      <c r="AF22" s="35" t="s">
        <v>970</v>
      </c>
      <c r="AG22" s="10" t="s">
        <v>1026</v>
      </c>
      <c r="AI22" s="7">
        <v>1</v>
      </c>
      <c r="AK22" s="7">
        <v>1</v>
      </c>
      <c r="AL22" s="7">
        <v>1</v>
      </c>
      <c r="AM22" s="7">
        <v>0</v>
      </c>
      <c r="AN22" s="7">
        <v>0</v>
      </c>
      <c r="AO22" s="7">
        <v>0</v>
      </c>
      <c r="AP22" s="7">
        <v>0</v>
      </c>
      <c r="AQ22" s="7">
        <v>0</v>
      </c>
      <c r="AR22" s="7">
        <v>1</v>
      </c>
      <c r="AS22" s="7">
        <v>0</v>
      </c>
      <c r="AT22" s="7">
        <v>0</v>
      </c>
      <c r="AU22" s="7">
        <v>0</v>
      </c>
      <c r="AV22" s="7">
        <v>0</v>
      </c>
      <c r="AW22" s="7">
        <v>0</v>
      </c>
      <c r="AX22" s="7">
        <v>0</v>
      </c>
      <c r="AY22" s="7">
        <v>0</v>
      </c>
      <c r="AZ22" s="7">
        <v>0</v>
      </c>
      <c r="BA22" s="7">
        <v>0</v>
      </c>
      <c r="BB22" s="7">
        <v>0</v>
      </c>
      <c r="BC22" s="7">
        <v>0</v>
      </c>
      <c r="BD22" s="7">
        <v>1</v>
      </c>
      <c r="BE22" s="7">
        <v>0</v>
      </c>
      <c r="BF22" s="7">
        <v>0</v>
      </c>
      <c r="BG22" s="7">
        <v>0</v>
      </c>
      <c r="BH22" s="7">
        <v>0</v>
      </c>
      <c r="BI22" s="7">
        <v>0</v>
      </c>
      <c r="BJ22" s="7">
        <v>0</v>
      </c>
      <c r="BK22" s="7">
        <v>0</v>
      </c>
      <c r="BL22" s="7">
        <v>0</v>
      </c>
      <c r="BM22" s="7">
        <v>0</v>
      </c>
      <c r="BN22" s="7">
        <v>0</v>
      </c>
      <c r="BO22" s="7">
        <v>0</v>
      </c>
      <c r="BP22" s="7">
        <v>0</v>
      </c>
      <c r="BQ22" s="7">
        <v>1</v>
      </c>
      <c r="BR22" s="7">
        <v>0</v>
      </c>
      <c r="BS22" s="7">
        <v>0</v>
      </c>
      <c r="BT22" s="7">
        <v>0</v>
      </c>
      <c r="BU22" s="7">
        <v>0</v>
      </c>
      <c r="BV22" s="7">
        <v>0</v>
      </c>
      <c r="BW22" s="7">
        <v>0</v>
      </c>
      <c r="BX22" s="7">
        <v>0</v>
      </c>
      <c r="BY22" s="7">
        <v>0</v>
      </c>
      <c r="BZ22" s="7">
        <v>0</v>
      </c>
      <c r="CA22" s="7">
        <v>0</v>
      </c>
      <c r="CB22" s="7">
        <v>0</v>
      </c>
      <c r="CC22" s="7">
        <v>0</v>
      </c>
      <c r="CD22" s="7">
        <v>0</v>
      </c>
      <c r="CE22" s="7">
        <v>0</v>
      </c>
      <c r="CF22" s="7">
        <v>0</v>
      </c>
    </row>
    <row r="23" spans="1:84" s="7" customFormat="1" ht="135" customHeight="1">
      <c r="A23" s="7" t="s">
        <v>664</v>
      </c>
      <c r="B23" s="10" t="s">
        <v>35</v>
      </c>
      <c r="C23" s="10" t="s">
        <v>36</v>
      </c>
      <c r="D23" s="12">
        <v>29035642</v>
      </c>
      <c r="E23" s="7" t="s">
        <v>147</v>
      </c>
      <c r="F23" s="7" t="s">
        <v>148</v>
      </c>
      <c r="G23" s="7" t="s">
        <v>435</v>
      </c>
      <c r="H23" s="7" t="s">
        <v>629</v>
      </c>
      <c r="I23" s="7" t="s">
        <v>519</v>
      </c>
      <c r="J23" s="10" t="s">
        <v>146</v>
      </c>
      <c r="K23" s="10" t="s">
        <v>146</v>
      </c>
      <c r="L23" s="10" t="s">
        <v>146</v>
      </c>
      <c r="M23" s="10" t="s">
        <v>146</v>
      </c>
      <c r="N23" s="10" t="s">
        <v>310</v>
      </c>
      <c r="O23" s="7">
        <v>1</v>
      </c>
      <c r="P23" s="10" t="s">
        <v>531</v>
      </c>
      <c r="Q23" s="10">
        <v>1</v>
      </c>
      <c r="R23" s="10" t="s">
        <v>376</v>
      </c>
      <c r="S23" s="10" t="s">
        <v>336</v>
      </c>
      <c r="T23" s="10" t="s">
        <v>337</v>
      </c>
      <c r="U23" s="10" t="s">
        <v>992</v>
      </c>
      <c r="V23" s="11" t="s">
        <v>146</v>
      </c>
      <c r="W23" s="11" t="s">
        <v>146</v>
      </c>
      <c r="X23" s="11" t="s">
        <v>146</v>
      </c>
      <c r="Y23" s="11" t="s">
        <v>146</v>
      </c>
      <c r="Z23" s="11" t="s">
        <v>146</v>
      </c>
      <c r="AA23" s="11" t="s">
        <v>146</v>
      </c>
      <c r="AB23" s="11" t="s">
        <v>146</v>
      </c>
      <c r="AC23" s="11" t="s">
        <v>146</v>
      </c>
      <c r="AD23" s="11" t="s">
        <v>1019</v>
      </c>
      <c r="AE23" s="7" t="s">
        <v>1020</v>
      </c>
      <c r="AF23" s="7" t="s">
        <v>993</v>
      </c>
      <c r="AG23" s="7" t="s">
        <v>198</v>
      </c>
      <c r="AI23" s="7">
        <v>1</v>
      </c>
      <c r="AK23" s="7">
        <v>1</v>
      </c>
      <c r="AL23" s="7">
        <v>0</v>
      </c>
      <c r="AM23" s="7">
        <v>1</v>
      </c>
      <c r="AN23" s="7">
        <v>0</v>
      </c>
      <c r="AO23" s="7">
        <v>1</v>
      </c>
      <c r="AP23" s="7">
        <v>0</v>
      </c>
      <c r="AQ23" s="7">
        <v>1</v>
      </c>
      <c r="AR23" s="7">
        <v>1</v>
      </c>
      <c r="AS23" s="7">
        <v>0</v>
      </c>
      <c r="AT23" s="7">
        <v>0</v>
      </c>
      <c r="AU23" s="7">
        <v>0</v>
      </c>
      <c r="AV23" s="7">
        <v>0</v>
      </c>
      <c r="AW23" s="7">
        <v>0</v>
      </c>
      <c r="AX23" s="7">
        <v>0</v>
      </c>
      <c r="AY23" s="7">
        <v>0</v>
      </c>
      <c r="AZ23" s="7">
        <v>1</v>
      </c>
      <c r="BA23" s="7">
        <v>0</v>
      </c>
      <c r="BB23" s="7">
        <v>0</v>
      </c>
      <c r="BC23" s="7">
        <v>0</v>
      </c>
      <c r="BD23" s="7">
        <v>0</v>
      </c>
      <c r="BE23" s="7">
        <v>0</v>
      </c>
      <c r="BF23" s="7">
        <v>0</v>
      </c>
      <c r="BG23" s="7">
        <v>0</v>
      </c>
      <c r="BH23" s="7">
        <v>1</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1</v>
      </c>
      <c r="CE23" s="7">
        <v>0</v>
      </c>
      <c r="CF23" s="7">
        <v>0</v>
      </c>
    </row>
    <row r="24" spans="1:84" s="7" customFormat="1" ht="135" customHeight="1">
      <c r="A24" s="7" t="s">
        <v>109</v>
      </c>
      <c r="B24" s="10" t="s">
        <v>37</v>
      </c>
      <c r="C24" s="10" t="s">
        <v>163</v>
      </c>
      <c r="D24" s="12">
        <v>20091688</v>
      </c>
      <c r="E24" s="7" t="s">
        <v>147</v>
      </c>
      <c r="F24" s="7" t="s">
        <v>148</v>
      </c>
      <c r="G24" s="7" t="s">
        <v>636</v>
      </c>
      <c r="H24" s="7" t="s">
        <v>637</v>
      </c>
      <c r="I24" s="7" t="s">
        <v>164</v>
      </c>
      <c r="J24" s="10" t="s">
        <v>165</v>
      </c>
      <c r="K24" s="10" t="s">
        <v>146</v>
      </c>
      <c r="L24" s="10" t="s">
        <v>146</v>
      </c>
      <c r="M24" s="10" t="s">
        <v>146</v>
      </c>
      <c r="N24" s="10" t="s">
        <v>146</v>
      </c>
      <c r="O24" s="10">
        <v>1</v>
      </c>
      <c r="P24" s="10" t="s">
        <v>155</v>
      </c>
      <c r="Q24" s="10">
        <v>0</v>
      </c>
      <c r="R24" s="10" t="s">
        <v>146</v>
      </c>
      <c r="S24" s="10" t="s">
        <v>341</v>
      </c>
      <c r="T24" s="10" t="s">
        <v>746</v>
      </c>
      <c r="U24" s="10" t="s">
        <v>958</v>
      </c>
      <c r="V24" s="10" t="s">
        <v>770</v>
      </c>
      <c r="W24" s="11" t="s">
        <v>747</v>
      </c>
      <c r="X24" s="11" t="s">
        <v>146</v>
      </c>
      <c r="Y24" s="11" t="s">
        <v>146</v>
      </c>
      <c r="Z24" s="11" t="s">
        <v>146</v>
      </c>
      <c r="AA24" s="11" t="s">
        <v>146</v>
      </c>
      <c r="AB24" s="11" t="s">
        <v>146</v>
      </c>
      <c r="AC24" s="11" t="s">
        <v>146</v>
      </c>
      <c r="AD24" s="11" t="s">
        <v>146</v>
      </c>
      <c r="AE24" s="11" t="s">
        <v>146</v>
      </c>
      <c r="AF24" s="11" t="s">
        <v>716</v>
      </c>
      <c r="AG24" s="10" t="s">
        <v>696</v>
      </c>
      <c r="AI24" s="7">
        <v>1</v>
      </c>
      <c r="AK24" s="7">
        <v>1</v>
      </c>
      <c r="AL24" s="7">
        <v>0</v>
      </c>
      <c r="AM24" s="7">
        <v>1</v>
      </c>
      <c r="AN24" s="7">
        <v>0</v>
      </c>
      <c r="AO24" s="7">
        <v>0</v>
      </c>
      <c r="AP24" s="7">
        <v>0</v>
      </c>
      <c r="AQ24" s="7">
        <v>0</v>
      </c>
      <c r="AR24" s="7">
        <v>0</v>
      </c>
      <c r="AS24" s="7">
        <v>0</v>
      </c>
      <c r="AT24" s="7">
        <v>0</v>
      </c>
      <c r="AU24" s="7">
        <v>0</v>
      </c>
      <c r="AV24" s="7">
        <v>0</v>
      </c>
      <c r="AW24" s="7">
        <v>0</v>
      </c>
      <c r="AX24" s="7">
        <v>0</v>
      </c>
      <c r="AY24" s="7">
        <v>0</v>
      </c>
      <c r="AZ24" s="7">
        <v>0</v>
      </c>
      <c r="BA24" s="7">
        <v>0</v>
      </c>
      <c r="BB24" s="7">
        <v>0</v>
      </c>
      <c r="BC24" s="7">
        <v>1</v>
      </c>
      <c r="BD24" s="7">
        <v>1</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1</v>
      </c>
      <c r="CF24" s="7">
        <v>0</v>
      </c>
    </row>
    <row r="25" spans="1:84" s="7" customFormat="1" ht="135" customHeight="1">
      <c r="A25" s="7" t="s">
        <v>109</v>
      </c>
      <c r="B25" s="10" t="s">
        <v>38</v>
      </c>
      <c r="C25" s="10" t="s">
        <v>39</v>
      </c>
      <c r="D25" s="12">
        <v>24674831</v>
      </c>
      <c r="E25" s="7" t="s">
        <v>147</v>
      </c>
      <c r="F25" s="7" t="s">
        <v>145</v>
      </c>
      <c r="G25" s="7" t="s">
        <v>607</v>
      </c>
      <c r="H25" s="7" t="s">
        <v>608</v>
      </c>
      <c r="I25" s="7" t="s">
        <v>518</v>
      </c>
      <c r="J25" s="10" t="s">
        <v>167</v>
      </c>
      <c r="K25" s="10" t="s">
        <v>146</v>
      </c>
      <c r="L25" s="10" t="s">
        <v>146</v>
      </c>
      <c r="M25" s="10" t="s">
        <v>146</v>
      </c>
      <c r="N25" s="10" t="s">
        <v>146</v>
      </c>
      <c r="O25" s="10">
        <v>1</v>
      </c>
      <c r="P25" s="10" t="s">
        <v>155</v>
      </c>
      <c r="Q25" s="10">
        <v>0</v>
      </c>
      <c r="R25" s="10" t="s">
        <v>146</v>
      </c>
      <c r="S25" s="10" t="s">
        <v>341</v>
      </c>
      <c r="T25" s="10" t="s">
        <v>740</v>
      </c>
      <c r="U25" s="10" t="s">
        <v>953</v>
      </c>
      <c r="V25" s="10" t="s">
        <v>767</v>
      </c>
      <c r="W25" s="10" t="s">
        <v>741</v>
      </c>
      <c r="X25" s="11" t="s">
        <v>146</v>
      </c>
      <c r="Y25" s="11" t="s">
        <v>146</v>
      </c>
      <c r="Z25" s="11" t="s">
        <v>146</v>
      </c>
      <c r="AA25" s="11" t="s">
        <v>146</v>
      </c>
      <c r="AB25" s="11" t="s">
        <v>146</v>
      </c>
      <c r="AC25" s="11" t="s">
        <v>146</v>
      </c>
      <c r="AD25" s="11" t="s">
        <v>146</v>
      </c>
      <c r="AE25" s="11" t="s">
        <v>146</v>
      </c>
      <c r="AF25" s="11" t="s">
        <v>719</v>
      </c>
      <c r="AG25" s="10" t="s">
        <v>198</v>
      </c>
      <c r="AH25" s="45" t="s">
        <v>959</v>
      </c>
      <c r="AI25" s="7">
        <v>1</v>
      </c>
      <c r="AK25" s="7">
        <v>1</v>
      </c>
      <c r="AL25" s="7">
        <v>1</v>
      </c>
      <c r="AM25" s="7">
        <v>0</v>
      </c>
      <c r="AN25" s="7">
        <v>0</v>
      </c>
      <c r="AO25" s="7">
        <v>0</v>
      </c>
      <c r="AP25" s="7">
        <v>0</v>
      </c>
      <c r="AQ25" s="7">
        <v>0</v>
      </c>
      <c r="AR25" s="7">
        <v>0</v>
      </c>
      <c r="AS25" s="7">
        <v>0</v>
      </c>
      <c r="AT25" s="7">
        <v>0</v>
      </c>
      <c r="AU25" s="7">
        <v>1</v>
      </c>
      <c r="AV25" s="7">
        <v>0</v>
      </c>
      <c r="AW25" s="7">
        <v>0</v>
      </c>
      <c r="AX25" s="7">
        <v>0</v>
      </c>
      <c r="AY25" s="7">
        <v>0</v>
      </c>
      <c r="AZ25" s="7">
        <v>0</v>
      </c>
      <c r="BA25" s="7">
        <v>0</v>
      </c>
      <c r="BB25" s="7">
        <v>0</v>
      </c>
      <c r="BC25" s="7">
        <v>0</v>
      </c>
      <c r="BD25" s="7">
        <v>1</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1</v>
      </c>
      <c r="CF25" s="7">
        <v>0</v>
      </c>
    </row>
    <row r="26" spans="1:84" s="7" customFormat="1" ht="135" customHeight="1">
      <c r="A26" s="7" t="s">
        <v>109</v>
      </c>
      <c r="B26" s="33" t="s">
        <v>816</v>
      </c>
      <c r="C26" s="10" t="s">
        <v>817</v>
      </c>
      <c r="D26" s="34">
        <v>25899402</v>
      </c>
      <c r="E26" s="10" t="s">
        <v>216</v>
      </c>
      <c r="F26" s="7" t="s">
        <v>145</v>
      </c>
      <c r="G26" s="7" t="s">
        <v>818</v>
      </c>
      <c r="H26" s="7" t="s">
        <v>819</v>
      </c>
      <c r="I26" s="7" t="s">
        <v>260</v>
      </c>
      <c r="J26" s="33" t="s">
        <v>820</v>
      </c>
      <c r="K26" s="10" t="s">
        <v>146</v>
      </c>
      <c r="L26" s="10" t="s">
        <v>146</v>
      </c>
      <c r="M26" s="10" t="s">
        <v>146</v>
      </c>
      <c r="N26" s="10" t="s">
        <v>146</v>
      </c>
      <c r="O26" s="7">
        <v>1</v>
      </c>
      <c r="P26" s="7" t="s">
        <v>155</v>
      </c>
      <c r="Q26" s="33">
        <v>0</v>
      </c>
      <c r="R26" s="33" t="s">
        <v>146</v>
      </c>
      <c r="S26" s="33" t="s">
        <v>155</v>
      </c>
      <c r="T26" s="33" t="s">
        <v>821</v>
      </c>
      <c r="U26" s="33" t="s">
        <v>960</v>
      </c>
      <c r="V26" s="11" t="s">
        <v>822</v>
      </c>
      <c r="W26" s="10" t="s">
        <v>823</v>
      </c>
      <c r="X26" s="11" t="s">
        <v>146</v>
      </c>
      <c r="Y26" s="11" t="s">
        <v>146</v>
      </c>
      <c r="Z26" s="11" t="s">
        <v>146</v>
      </c>
      <c r="AA26" s="11" t="s">
        <v>146</v>
      </c>
      <c r="AB26" s="11" t="s">
        <v>146</v>
      </c>
      <c r="AC26" s="11" t="s">
        <v>146</v>
      </c>
      <c r="AD26" s="11" t="s">
        <v>146</v>
      </c>
      <c r="AE26" s="11" t="s">
        <v>146</v>
      </c>
      <c r="AF26" s="11" t="s">
        <v>1007</v>
      </c>
      <c r="AG26" s="7" t="s">
        <v>696</v>
      </c>
      <c r="AI26" s="7">
        <v>1</v>
      </c>
      <c r="AK26" s="7">
        <v>1</v>
      </c>
      <c r="AL26" s="7">
        <v>1</v>
      </c>
      <c r="AM26" s="7">
        <v>0</v>
      </c>
      <c r="AN26" s="7">
        <v>0</v>
      </c>
      <c r="AO26" s="7">
        <v>0</v>
      </c>
      <c r="AP26" s="7">
        <v>0</v>
      </c>
      <c r="AQ26" s="7">
        <v>0</v>
      </c>
      <c r="AR26" s="7">
        <v>0</v>
      </c>
      <c r="AS26" s="7">
        <v>0</v>
      </c>
      <c r="AT26" s="7">
        <v>0</v>
      </c>
      <c r="AU26" s="7">
        <v>0</v>
      </c>
      <c r="AV26" s="7">
        <v>0</v>
      </c>
      <c r="AW26" s="7">
        <v>0</v>
      </c>
      <c r="AX26" s="7">
        <v>0</v>
      </c>
      <c r="AY26" s="7">
        <v>0</v>
      </c>
      <c r="AZ26" s="7">
        <v>0</v>
      </c>
      <c r="BA26" s="7">
        <v>0</v>
      </c>
      <c r="BB26" s="7">
        <v>1</v>
      </c>
      <c r="BC26" s="7">
        <v>0</v>
      </c>
      <c r="BD26" s="7">
        <v>1</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1</v>
      </c>
      <c r="CF26" s="7">
        <v>0</v>
      </c>
    </row>
    <row r="27" spans="1:84" s="7" customFormat="1" ht="135" customHeight="1">
      <c r="A27" s="7" t="s">
        <v>109</v>
      </c>
      <c r="B27" s="10" t="s">
        <v>40</v>
      </c>
      <c r="C27" s="10" t="s">
        <v>41</v>
      </c>
      <c r="D27" s="12">
        <v>20299648</v>
      </c>
      <c r="E27" s="10" t="s">
        <v>216</v>
      </c>
      <c r="F27" s="7" t="s">
        <v>148</v>
      </c>
      <c r="G27" s="7" t="s">
        <v>417</v>
      </c>
      <c r="H27" s="7" t="s">
        <v>642</v>
      </c>
      <c r="I27" s="7" t="s">
        <v>149</v>
      </c>
      <c r="J27" s="10" t="s">
        <v>146</v>
      </c>
      <c r="K27" s="10" t="s">
        <v>146</v>
      </c>
      <c r="L27" s="10" t="s">
        <v>146</v>
      </c>
      <c r="M27" s="10" t="s">
        <v>146</v>
      </c>
      <c r="N27" s="10" t="s">
        <v>232</v>
      </c>
      <c r="O27" s="7">
        <v>1</v>
      </c>
      <c r="P27" s="7" t="s">
        <v>533</v>
      </c>
      <c r="Q27" s="10">
        <v>1</v>
      </c>
      <c r="R27" s="10" t="s">
        <v>532</v>
      </c>
      <c r="S27" s="7" t="s">
        <v>380</v>
      </c>
      <c r="T27" s="10" t="s">
        <v>381</v>
      </c>
      <c r="U27" s="10" t="s">
        <v>948</v>
      </c>
      <c r="V27" s="11" t="s">
        <v>146</v>
      </c>
      <c r="W27" s="11" t="s">
        <v>146</v>
      </c>
      <c r="X27" s="11" t="s">
        <v>146</v>
      </c>
      <c r="Y27" s="11" t="s">
        <v>146</v>
      </c>
      <c r="Z27" s="11" t="s">
        <v>146</v>
      </c>
      <c r="AA27" s="11" t="s">
        <v>146</v>
      </c>
      <c r="AB27" s="11" t="s">
        <v>146</v>
      </c>
      <c r="AC27" s="11" t="s">
        <v>146</v>
      </c>
      <c r="AD27" s="7" t="s">
        <v>801</v>
      </c>
      <c r="AE27" s="7" t="s">
        <v>573</v>
      </c>
      <c r="AF27" s="7" t="s">
        <v>994</v>
      </c>
      <c r="AG27" s="7" t="s">
        <v>198</v>
      </c>
      <c r="AI27" s="7">
        <v>1</v>
      </c>
      <c r="AK27" s="7">
        <v>1</v>
      </c>
      <c r="AL27" s="7">
        <v>0</v>
      </c>
      <c r="AM27" s="7">
        <v>1</v>
      </c>
      <c r="AN27" s="7">
        <v>0</v>
      </c>
      <c r="AO27" s="7">
        <v>1</v>
      </c>
      <c r="AP27" s="7">
        <v>0</v>
      </c>
      <c r="AQ27" s="7">
        <v>0</v>
      </c>
      <c r="AR27" s="7">
        <v>0</v>
      </c>
      <c r="AS27" s="7">
        <v>0</v>
      </c>
      <c r="AT27" s="7">
        <v>0</v>
      </c>
      <c r="AU27" s="7">
        <v>0</v>
      </c>
      <c r="AV27" s="7">
        <v>0</v>
      </c>
      <c r="AW27" s="7">
        <v>0</v>
      </c>
      <c r="AX27" s="7">
        <v>0</v>
      </c>
      <c r="AY27" s="7">
        <v>0</v>
      </c>
      <c r="AZ27" s="7">
        <v>0</v>
      </c>
      <c r="BA27" s="7">
        <v>0</v>
      </c>
      <c r="BB27" s="7">
        <v>0</v>
      </c>
      <c r="BC27" s="7">
        <v>0</v>
      </c>
      <c r="BD27" s="7">
        <v>0</v>
      </c>
      <c r="BE27" s="7">
        <v>0</v>
      </c>
      <c r="BF27" s="7">
        <v>0</v>
      </c>
      <c r="BG27" s="7">
        <v>0</v>
      </c>
      <c r="BH27" s="7">
        <v>1</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1</v>
      </c>
      <c r="CF27" s="7">
        <v>0</v>
      </c>
    </row>
    <row r="28" spans="1:84" s="7" customFormat="1" ht="135" customHeight="1">
      <c r="A28" s="7" t="s">
        <v>109</v>
      </c>
      <c r="B28" s="10" t="s">
        <v>679</v>
      </c>
      <c r="C28" s="10" t="s">
        <v>42</v>
      </c>
      <c r="D28" s="12">
        <v>22402290</v>
      </c>
      <c r="E28" s="7" t="s">
        <v>216</v>
      </c>
      <c r="F28" s="7" t="s">
        <v>205</v>
      </c>
      <c r="G28" s="7" t="s">
        <v>449</v>
      </c>
      <c r="H28" s="7" t="s">
        <v>642</v>
      </c>
      <c r="I28" s="7" t="s">
        <v>149</v>
      </c>
      <c r="J28" s="10" t="s">
        <v>146</v>
      </c>
      <c r="K28" s="10" t="s">
        <v>146</v>
      </c>
      <c r="L28" s="10" t="s">
        <v>146</v>
      </c>
      <c r="M28" s="10" t="s">
        <v>468</v>
      </c>
      <c r="N28" s="10" t="s">
        <v>146</v>
      </c>
      <c r="O28" s="10">
        <v>1</v>
      </c>
      <c r="P28" s="7" t="s">
        <v>541</v>
      </c>
      <c r="Q28" s="10">
        <v>1</v>
      </c>
      <c r="R28" s="10" t="s">
        <v>540</v>
      </c>
      <c r="S28" s="7" t="s">
        <v>392</v>
      </c>
      <c r="T28" s="10" t="s">
        <v>443</v>
      </c>
      <c r="U28" s="10" t="s">
        <v>953</v>
      </c>
      <c r="V28" s="11" t="s">
        <v>146</v>
      </c>
      <c r="W28" s="11" t="s">
        <v>146</v>
      </c>
      <c r="X28" s="11" t="s">
        <v>146</v>
      </c>
      <c r="Y28" s="11" t="s">
        <v>146</v>
      </c>
      <c r="Z28" s="11" t="s">
        <v>146</v>
      </c>
      <c r="AA28" s="11" t="s">
        <v>146</v>
      </c>
      <c r="AB28" s="7" t="s">
        <v>1014</v>
      </c>
      <c r="AC28" s="7" t="s">
        <v>1013</v>
      </c>
      <c r="AD28" s="7" t="s">
        <v>146</v>
      </c>
      <c r="AE28" s="7" t="s">
        <v>146</v>
      </c>
      <c r="AF28" s="7" t="s">
        <v>1012</v>
      </c>
      <c r="AG28" s="7" t="s">
        <v>198</v>
      </c>
      <c r="AI28" s="7">
        <v>1</v>
      </c>
      <c r="AK28" s="7">
        <v>1</v>
      </c>
      <c r="AL28" s="7">
        <v>0</v>
      </c>
      <c r="AM28" s="7">
        <v>1</v>
      </c>
      <c r="AN28" s="7">
        <v>0</v>
      </c>
      <c r="AO28" s="7">
        <v>1</v>
      </c>
      <c r="AP28" s="7">
        <v>0</v>
      </c>
      <c r="AQ28" s="7">
        <v>0</v>
      </c>
      <c r="AR28" s="7">
        <v>0</v>
      </c>
      <c r="AS28" s="7">
        <v>0</v>
      </c>
      <c r="AT28" s="7">
        <v>0</v>
      </c>
      <c r="AU28" s="7">
        <v>0</v>
      </c>
      <c r="AV28" s="7">
        <v>0</v>
      </c>
      <c r="AW28" s="7">
        <v>0</v>
      </c>
      <c r="AX28" s="7">
        <v>0</v>
      </c>
      <c r="AY28" s="7">
        <v>0</v>
      </c>
      <c r="AZ28" s="7">
        <v>0</v>
      </c>
      <c r="BA28" s="7">
        <v>0</v>
      </c>
      <c r="BB28" s="7">
        <v>0</v>
      </c>
      <c r="BC28" s="7">
        <v>0</v>
      </c>
      <c r="BD28" s="7">
        <v>0</v>
      </c>
      <c r="BE28" s="7">
        <v>0</v>
      </c>
      <c r="BF28" s="7">
        <v>0</v>
      </c>
      <c r="BG28" s="7">
        <v>1</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1</v>
      </c>
      <c r="CF28" s="7">
        <v>0</v>
      </c>
    </row>
    <row r="29" spans="1:84" s="7" customFormat="1" ht="135" customHeight="1">
      <c r="A29" s="7" t="s">
        <v>109</v>
      </c>
      <c r="B29" s="10" t="s">
        <v>680</v>
      </c>
      <c r="C29" s="10" t="s">
        <v>43</v>
      </c>
      <c r="D29" s="12">
        <v>25602869</v>
      </c>
      <c r="E29" s="7" t="s">
        <v>147</v>
      </c>
      <c r="F29" s="7" t="s">
        <v>205</v>
      </c>
      <c r="G29" s="7" t="s">
        <v>451</v>
      </c>
      <c r="H29" s="7" t="s">
        <v>616</v>
      </c>
      <c r="I29" s="7" t="s">
        <v>208</v>
      </c>
      <c r="J29" s="10" t="s">
        <v>146</v>
      </c>
      <c r="K29" s="10" t="s">
        <v>146</v>
      </c>
      <c r="L29" s="10" t="s">
        <v>400</v>
      </c>
      <c r="M29" s="10" t="s">
        <v>146</v>
      </c>
      <c r="N29" s="10" t="s">
        <v>972</v>
      </c>
      <c r="O29" s="10">
        <v>1</v>
      </c>
      <c r="P29" s="10" t="s">
        <v>974</v>
      </c>
      <c r="Q29" s="10">
        <v>0</v>
      </c>
      <c r="R29" s="10" t="s">
        <v>146</v>
      </c>
      <c r="S29" s="10" t="s">
        <v>973</v>
      </c>
      <c r="T29" s="10" t="s">
        <v>470</v>
      </c>
      <c r="U29" s="10" t="s">
        <v>971</v>
      </c>
      <c r="V29" s="11" t="s">
        <v>146</v>
      </c>
      <c r="W29" s="11" t="s">
        <v>146</v>
      </c>
      <c r="X29" s="11" t="s">
        <v>146</v>
      </c>
      <c r="Y29" s="11" t="s">
        <v>146</v>
      </c>
      <c r="Z29" s="7" t="s">
        <v>469</v>
      </c>
      <c r="AA29" s="7" t="s">
        <v>594</v>
      </c>
      <c r="AB29" s="11" t="s">
        <v>146</v>
      </c>
      <c r="AC29" s="11" t="s">
        <v>146</v>
      </c>
      <c r="AD29" s="7" t="s">
        <v>281</v>
      </c>
      <c r="AE29" s="11" t="s">
        <v>976</v>
      </c>
      <c r="AF29" s="7" t="s">
        <v>975</v>
      </c>
      <c r="AG29" s="7" t="s">
        <v>198</v>
      </c>
      <c r="AI29" s="7">
        <v>1</v>
      </c>
      <c r="AK29" s="7">
        <v>1</v>
      </c>
      <c r="AL29" s="7">
        <v>0</v>
      </c>
      <c r="AM29" s="7">
        <v>1</v>
      </c>
      <c r="AN29" s="7">
        <v>0</v>
      </c>
      <c r="AO29" s="7">
        <v>0</v>
      </c>
      <c r="AP29" s="7">
        <v>0</v>
      </c>
      <c r="AQ29" s="7">
        <v>0</v>
      </c>
      <c r="AR29" s="7">
        <v>0</v>
      </c>
      <c r="AS29" s="7">
        <v>0</v>
      </c>
      <c r="AT29" s="7">
        <v>0</v>
      </c>
      <c r="AU29" s="7">
        <v>1</v>
      </c>
      <c r="AV29" s="7">
        <v>0</v>
      </c>
      <c r="AW29" s="7">
        <v>0</v>
      </c>
      <c r="AX29" s="7">
        <v>0</v>
      </c>
      <c r="AY29" s="7">
        <v>0</v>
      </c>
      <c r="AZ29" s="7">
        <v>0</v>
      </c>
      <c r="BA29" s="7">
        <v>0</v>
      </c>
      <c r="BB29" s="7">
        <v>0</v>
      </c>
      <c r="BC29" s="7">
        <v>0</v>
      </c>
      <c r="BD29" s="7">
        <v>0</v>
      </c>
      <c r="BE29" s="7">
        <v>0</v>
      </c>
      <c r="BF29" s="7">
        <v>1</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1</v>
      </c>
      <c r="CF29" s="7">
        <v>0</v>
      </c>
    </row>
    <row r="30" spans="1:84" s="7" customFormat="1" ht="135" customHeight="1">
      <c r="A30" s="7" t="s">
        <v>664</v>
      </c>
      <c r="B30" s="10" t="s">
        <v>681</v>
      </c>
      <c r="C30" s="10" t="s">
        <v>44</v>
      </c>
      <c r="D30" s="12">
        <v>28717680</v>
      </c>
      <c r="E30" s="10" t="s">
        <v>216</v>
      </c>
      <c r="F30" s="7" t="s">
        <v>148</v>
      </c>
      <c r="G30" s="7" t="s">
        <v>430</v>
      </c>
      <c r="H30" s="7" t="s">
        <v>630</v>
      </c>
      <c r="I30" s="7" t="s">
        <v>156</v>
      </c>
      <c r="J30" s="10" t="s">
        <v>146</v>
      </c>
      <c r="K30" s="10" t="s">
        <v>146</v>
      </c>
      <c r="L30" s="10" t="s">
        <v>146</v>
      </c>
      <c r="M30" s="10" t="s">
        <v>146</v>
      </c>
      <c r="N30" s="10" t="s">
        <v>312</v>
      </c>
      <c r="O30" s="7">
        <v>1</v>
      </c>
      <c r="P30" s="10" t="s">
        <v>377</v>
      </c>
      <c r="Q30" s="10">
        <v>1</v>
      </c>
      <c r="R30" s="10" t="s">
        <v>376</v>
      </c>
      <c r="S30" s="10" t="s">
        <v>375</v>
      </c>
      <c r="T30" s="10" t="s">
        <v>313</v>
      </c>
      <c r="U30" s="10" t="s">
        <v>953</v>
      </c>
      <c r="V30" s="11" t="s">
        <v>146</v>
      </c>
      <c r="W30" s="11" t="s">
        <v>146</v>
      </c>
      <c r="X30" s="11" t="s">
        <v>146</v>
      </c>
      <c r="Y30" s="11" t="s">
        <v>146</v>
      </c>
      <c r="Z30" s="11" t="s">
        <v>146</v>
      </c>
      <c r="AA30" s="11" t="s">
        <v>146</v>
      </c>
      <c r="AB30" s="11" t="s">
        <v>146</v>
      </c>
      <c r="AC30" s="11" t="s">
        <v>146</v>
      </c>
      <c r="AD30" s="7" t="s">
        <v>559</v>
      </c>
      <c r="AE30" s="7" t="s">
        <v>560</v>
      </c>
      <c r="AF30" s="11" t="s">
        <v>146</v>
      </c>
      <c r="AG30" s="7" t="s">
        <v>198</v>
      </c>
      <c r="AI30" s="7">
        <v>1</v>
      </c>
      <c r="AK30" s="7">
        <v>1</v>
      </c>
      <c r="AL30" s="7">
        <v>0</v>
      </c>
      <c r="AM30" s="7">
        <v>1</v>
      </c>
      <c r="AN30" s="7">
        <v>0</v>
      </c>
      <c r="AO30" s="7">
        <v>0</v>
      </c>
      <c r="AP30" s="7">
        <v>0</v>
      </c>
      <c r="AQ30" s="7">
        <v>1</v>
      </c>
      <c r="AR30" s="7">
        <v>0</v>
      </c>
      <c r="AS30" s="7">
        <v>0</v>
      </c>
      <c r="AT30" s="7">
        <v>0</v>
      </c>
      <c r="AU30" s="7">
        <v>0</v>
      </c>
      <c r="AV30" s="7">
        <v>0</v>
      </c>
      <c r="AW30" s="7">
        <v>0</v>
      </c>
      <c r="AX30" s="7">
        <v>0</v>
      </c>
      <c r="AY30" s="7">
        <v>0</v>
      </c>
      <c r="AZ30" s="7">
        <v>0</v>
      </c>
      <c r="BA30" s="7">
        <v>0</v>
      </c>
      <c r="BB30" s="7">
        <v>0</v>
      </c>
      <c r="BC30" s="7">
        <v>0</v>
      </c>
      <c r="BD30" s="7">
        <v>0</v>
      </c>
      <c r="BE30" s="7">
        <v>0</v>
      </c>
      <c r="BF30" s="7">
        <v>0</v>
      </c>
      <c r="BG30" s="7">
        <v>0</v>
      </c>
      <c r="BH30" s="7">
        <v>1</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1</v>
      </c>
      <c r="CE30" s="7">
        <v>0</v>
      </c>
      <c r="CF30" s="7">
        <v>0</v>
      </c>
    </row>
    <row r="31" spans="1:84" s="7" customFormat="1" ht="135" customHeight="1">
      <c r="A31" s="7" t="s">
        <v>109</v>
      </c>
      <c r="B31" s="10" t="s">
        <v>827</v>
      </c>
      <c r="C31" s="10" t="s">
        <v>828</v>
      </c>
      <c r="D31" s="12" t="s">
        <v>829</v>
      </c>
      <c r="E31" s="7" t="s">
        <v>830</v>
      </c>
      <c r="F31" s="7" t="s">
        <v>145</v>
      </c>
      <c r="G31" s="7" t="s">
        <v>831</v>
      </c>
      <c r="H31" s="7" t="s">
        <v>832</v>
      </c>
      <c r="I31" s="7" t="s">
        <v>517</v>
      </c>
      <c r="J31" s="10" t="s">
        <v>600</v>
      </c>
      <c r="K31" s="10" t="s">
        <v>146</v>
      </c>
      <c r="L31" s="10" t="s">
        <v>146</v>
      </c>
      <c r="M31" s="10" t="s">
        <v>146</v>
      </c>
      <c r="N31" s="10" t="s">
        <v>146</v>
      </c>
      <c r="O31" s="7">
        <v>1</v>
      </c>
      <c r="P31" s="7" t="s">
        <v>938</v>
      </c>
      <c r="Q31" s="10">
        <v>1</v>
      </c>
      <c r="R31" s="10" t="s">
        <v>204</v>
      </c>
      <c r="S31" s="10" t="s">
        <v>939</v>
      </c>
      <c r="T31" s="10" t="s">
        <v>937</v>
      </c>
      <c r="U31" s="10" t="s">
        <v>966</v>
      </c>
      <c r="V31" s="10" t="s">
        <v>844</v>
      </c>
      <c r="W31" s="11" t="s">
        <v>940</v>
      </c>
      <c r="X31" s="11" t="s">
        <v>146</v>
      </c>
      <c r="Y31" s="11" t="s">
        <v>146</v>
      </c>
      <c r="Z31" s="11" t="s">
        <v>146</v>
      </c>
      <c r="AA31" s="11" t="s">
        <v>146</v>
      </c>
      <c r="AB31" s="11" t="s">
        <v>146</v>
      </c>
      <c r="AC31" s="11" t="s">
        <v>146</v>
      </c>
      <c r="AD31" s="11" t="s">
        <v>146</v>
      </c>
      <c r="AE31" s="11" t="s">
        <v>146</v>
      </c>
      <c r="AF31" s="11" t="s">
        <v>941</v>
      </c>
      <c r="AG31" s="7" t="s">
        <v>1026</v>
      </c>
      <c r="AI31" s="7">
        <v>1</v>
      </c>
      <c r="AK31" s="7">
        <v>1</v>
      </c>
      <c r="AL31" s="7">
        <v>1</v>
      </c>
      <c r="AM31" s="7">
        <v>0</v>
      </c>
      <c r="AN31" s="7">
        <v>0</v>
      </c>
      <c r="AO31" s="7">
        <v>0</v>
      </c>
      <c r="AP31" s="7">
        <v>0</v>
      </c>
      <c r="AQ31" s="7">
        <v>0</v>
      </c>
      <c r="AR31" s="7">
        <v>0</v>
      </c>
      <c r="AS31" s="7">
        <v>0</v>
      </c>
      <c r="AT31" s="7">
        <v>1</v>
      </c>
      <c r="AU31" s="7">
        <v>0</v>
      </c>
      <c r="AV31" s="7">
        <v>0</v>
      </c>
      <c r="AW31" s="7">
        <v>0</v>
      </c>
      <c r="AX31" s="7">
        <v>0</v>
      </c>
      <c r="AY31" s="7">
        <v>0</v>
      </c>
      <c r="AZ31" s="7">
        <v>0</v>
      </c>
      <c r="BA31" s="7">
        <v>0</v>
      </c>
      <c r="BB31" s="7">
        <v>0</v>
      </c>
      <c r="BC31" s="7">
        <v>0</v>
      </c>
      <c r="BD31" s="7">
        <v>1</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1</v>
      </c>
      <c r="CF31" s="7">
        <v>0</v>
      </c>
    </row>
    <row r="32" spans="1:84" s="7" customFormat="1" ht="135" customHeight="1">
      <c r="A32" s="10" t="s">
        <v>815</v>
      </c>
      <c r="B32" s="10" t="s">
        <v>45</v>
      </c>
      <c r="C32" s="10" t="s">
        <v>46</v>
      </c>
      <c r="D32" s="12">
        <v>25288143</v>
      </c>
      <c r="E32" s="10" t="s">
        <v>173</v>
      </c>
      <c r="F32" s="7" t="s">
        <v>145</v>
      </c>
      <c r="G32" s="7" t="s">
        <v>434</v>
      </c>
      <c r="H32" s="7" t="s">
        <v>662</v>
      </c>
      <c r="I32" s="7" t="s">
        <v>521</v>
      </c>
      <c r="J32" s="10" t="s">
        <v>326</v>
      </c>
      <c r="K32" s="10" t="s">
        <v>146</v>
      </c>
      <c r="L32" s="10" t="s">
        <v>146</v>
      </c>
      <c r="M32" s="10" t="s">
        <v>146</v>
      </c>
      <c r="N32" s="10" t="s">
        <v>146</v>
      </c>
      <c r="O32" s="10">
        <v>1</v>
      </c>
      <c r="P32" s="10" t="s">
        <v>174</v>
      </c>
      <c r="Q32" s="10">
        <v>1</v>
      </c>
      <c r="R32" s="10" t="s">
        <v>547</v>
      </c>
      <c r="S32" s="10" t="s">
        <v>325</v>
      </c>
      <c r="T32" s="10" t="s">
        <v>759</v>
      </c>
      <c r="U32" s="10" t="s">
        <v>961</v>
      </c>
      <c r="V32" s="10" t="s">
        <v>776</v>
      </c>
      <c r="W32" s="10" t="s">
        <v>760</v>
      </c>
      <c r="X32" s="11" t="s">
        <v>146</v>
      </c>
      <c r="Y32" s="11" t="s">
        <v>146</v>
      </c>
      <c r="Z32" s="11" t="s">
        <v>146</v>
      </c>
      <c r="AA32" s="11" t="s">
        <v>146</v>
      </c>
      <c r="AB32" s="11" t="s">
        <v>146</v>
      </c>
      <c r="AC32" s="11" t="s">
        <v>146</v>
      </c>
      <c r="AD32" s="11" t="s">
        <v>146</v>
      </c>
      <c r="AE32" s="10" t="s">
        <v>146</v>
      </c>
      <c r="AF32" s="11" t="s">
        <v>624</v>
      </c>
      <c r="AG32" s="10" t="s">
        <v>198</v>
      </c>
      <c r="AI32" s="7">
        <v>1</v>
      </c>
      <c r="AK32" s="7">
        <v>1</v>
      </c>
      <c r="AL32" s="7">
        <v>1</v>
      </c>
      <c r="AM32" s="7">
        <v>0</v>
      </c>
      <c r="AN32" s="7">
        <v>1</v>
      </c>
      <c r="AO32" s="7">
        <v>1</v>
      </c>
      <c r="AP32" s="7">
        <v>0</v>
      </c>
      <c r="AQ32" s="7">
        <v>1</v>
      </c>
      <c r="AR32" s="7">
        <v>1</v>
      </c>
      <c r="AS32" s="7">
        <v>0</v>
      </c>
      <c r="AT32" s="7">
        <v>0</v>
      </c>
      <c r="AU32" s="7">
        <v>0</v>
      </c>
      <c r="AV32" s="7">
        <v>0</v>
      </c>
      <c r="AW32" s="7">
        <v>0</v>
      </c>
      <c r="AX32" s="7">
        <v>0</v>
      </c>
      <c r="AY32" s="7">
        <v>0</v>
      </c>
      <c r="AZ32" s="7">
        <v>1</v>
      </c>
      <c r="BA32" s="7">
        <v>0</v>
      </c>
      <c r="BB32" s="7">
        <v>0</v>
      </c>
      <c r="BC32" s="7">
        <v>0</v>
      </c>
      <c r="BD32" s="7">
        <v>1</v>
      </c>
      <c r="BE32" s="7">
        <v>0</v>
      </c>
      <c r="BF32" s="7">
        <v>0</v>
      </c>
      <c r="BG32" s="7">
        <v>0</v>
      </c>
      <c r="BH32" s="7">
        <v>0</v>
      </c>
      <c r="BI32" s="7">
        <v>0</v>
      </c>
      <c r="BJ32" s="7">
        <v>0</v>
      </c>
      <c r="BK32" s="7">
        <v>0</v>
      </c>
      <c r="BL32" s="7">
        <v>0</v>
      </c>
      <c r="BM32" s="7">
        <v>0</v>
      </c>
      <c r="BN32" s="7">
        <v>0</v>
      </c>
      <c r="BO32" s="7">
        <v>0</v>
      </c>
      <c r="BP32" s="7">
        <v>1</v>
      </c>
      <c r="BQ32" s="7">
        <v>0</v>
      </c>
      <c r="BR32" s="7">
        <v>0</v>
      </c>
      <c r="BS32" s="7">
        <v>0</v>
      </c>
      <c r="BT32" s="7">
        <v>0</v>
      </c>
      <c r="BU32" s="7">
        <v>0</v>
      </c>
      <c r="BV32" s="7">
        <v>0</v>
      </c>
      <c r="BW32" s="7">
        <v>0</v>
      </c>
      <c r="BX32" s="7">
        <v>0</v>
      </c>
      <c r="BY32" s="7">
        <v>0</v>
      </c>
      <c r="BZ32" s="7">
        <v>0</v>
      </c>
      <c r="CA32" s="7">
        <v>0</v>
      </c>
      <c r="CB32" s="7">
        <v>0</v>
      </c>
      <c r="CC32" s="7">
        <v>0</v>
      </c>
      <c r="CD32" s="7">
        <v>0</v>
      </c>
      <c r="CE32" s="7">
        <v>0</v>
      </c>
      <c r="CF32" s="7">
        <v>0</v>
      </c>
    </row>
    <row r="33" spans="1:84" s="7" customFormat="1" ht="135" customHeight="1">
      <c r="A33" s="10" t="s">
        <v>815</v>
      </c>
      <c r="B33" s="10" t="s">
        <v>995</v>
      </c>
      <c r="C33" s="10" t="s">
        <v>47</v>
      </c>
      <c r="D33" s="12">
        <v>26650930</v>
      </c>
      <c r="E33" s="7" t="s">
        <v>173</v>
      </c>
      <c r="F33" s="7" t="s">
        <v>148</v>
      </c>
      <c r="G33" s="7" t="s">
        <v>405</v>
      </c>
      <c r="H33" s="7" t="s">
        <v>621</v>
      </c>
      <c r="I33" s="7" t="s">
        <v>238</v>
      </c>
      <c r="J33" s="10" t="s">
        <v>146</v>
      </c>
      <c r="K33" s="10" t="s">
        <v>146</v>
      </c>
      <c r="L33" s="10" t="s">
        <v>146</v>
      </c>
      <c r="M33" s="10" t="s">
        <v>146</v>
      </c>
      <c r="N33" s="10" t="s">
        <v>300</v>
      </c>
      <c r="O33" s="7">
        <v>1</v>
      </c>
      <c r="P33" s="7" t="s">
        <v>301</v>
      </c>
      <c r="Q33" s="10">
        <v>1</v>
      </c>
      <c r="R33" s="10" t="s">
        <v>175</v>
      </c>
      <c r="S33" s="10" t="s">
        <v>366</v>
      </c>
      <c r="T33" s="7" t="s">
        <v>367</v>
      </c>
      <c r="U33" s="7" t="s">
        <v>952</v>
      </c>
      <c r="V33" s="11" t="s">
        <v>146</v>
      </c>
      <c r="W33" s="11" t="s">
        <v>146</v>
      </c>
      <c r="X33" s="11" t="s">
        <v>146</v>
      </c>
      <c r="Y33" s="11" t="s">
        <v>146</v>
      </c>
      <c r="Z33" s="11" t="s">
        <v>146</v>
      </c>
      <c r="AA33" s="11" t="s">
        <v>146</v>
      </c>
      <c r="AB33" s="11" t="s">
        <v>146</v>
      </c>
      <c r="AC33" s="11" t="s">
        <v>146</v>
      </c>
      <c r="AD33" s="7" t="s">
        <v>281</v>
      </c>
      <c r="AE33" s="7" t="s">
        <v>552</v>
      </c>
      <c r="AF33" s="7" t="s">
        <v>146</v>
      </c>
      <c r="AG33" s="7" t="s">
        <v>198</v>
      </c>
      <c r="AH33" s="10"/>
      <c r="AI33" s="7">
        <v>1</v>
      </c>
      <c r="AK33" s="7">
        <v>1</v>
      </c>
      <c r="AL33" s="7">
        <v>0</v>
      </c>
      <c r="AM33" s="7">
        <v>1</v>
      </c>
      <c r="AN33" s="7">
        <v>1</v>
      </c>
      <c r="AO33" s="7">
        <v>0</v>
      </c>
      <c r="AP33" s="7">
        <v>0</v>
      </c>
      <c r="AQ33" s="7">
        <v>0</v>
      </c>
      <c r="AR33" s="7">
        <v>0</v>
      </c>
      <c r="AS33" s="7">
        <v>0</v>
      </c>
      <c r="AT33" s="7">
        <v>0</v>
      </c>
      <c r="AU33" s="7">
        <v>0</v>
      </c>
      <c r="AV33" s="7">
        <v>0</v>
      </c>
      <c r="AW33" s="7">
        <v>0</v>
      </c>
      <c r="AX33" s="7">
        <v>0</v>
      </c>
      <c r="AY33" s="7">
        <v>0</v>
      </c>
      <c r="AZ33" s="7">
        <v>0</v>
      </c>
      <c r="BA33" s="7">
        <v>0</v>
      </c>
      <c r="BB33" s="7">
        <v>0</v>
      </c>
      <c r="BC33" s="7">
        <v>0</v>
      </c>
      <c r="BD33" s="7">
        <v>0</v>
      </c>
      <c r="BE33" s="7">
        <v>0</v>
      </c>
      <c r="BF33" s="7">
        <v>0</v>
      </c>
      <c r="BG33" s="7">
        <v>0</v>
      </c>
      <c r="BH33" s="7">
        <v>1</v>
      </c>
      <c r="BI33" s="7">
        <v>0</v>
      </c>
      <c r="BJ33" s="7">
        <v>0</v>
      </c>
      <c r="BK33" s="7">
        <v>0</v>
      </c>
      <c r="BL33" s="7">
        <v>0</v>
      </c>
      <c r="BM33" s="7">
        <v>0</v>
      </c>
      <c r="BN33" s="7">
        <v>0</v>
      </c>
      <c r="BO33" s="7">
        <v>0</v>
      </c>
      <c r="BP33" s="7">
        <v>1</v>
      </c>
      <c r="BQ33" s="7">
        <v>0</v>
      </c>
      <c r="BR33" s="7">
        <v>0</v>
      </c>
      <c r="BS33" s="7">
        <v>0</v>
      </c>
      <c r="BT33" s="7">
        <v>0</v>
      </c>
      <c r="BU33" s="7">
        <v>0</v>
      </c>
      <c r="BV33" s="7">
        <v>0</v>
      </c>
      <c r="BW33" s="7">
        <v>0</v>
      </c>
      <c r="BX33" s="7">
        <v>0</v>
      </c>
      <c r="BY33" s="7">
        <v>0</v>
      </c>
      <c r="BZ33" s="7">
        <v>0</v>
      </c>
      <c r="CA33" s="7">
        <v>0</v>
      </c>
      <c r="CB33" s="7">
        <v>0</v>
      </c>
      <c r="CC33" s="7">
        <v>0</v>
      </c>
      <c r="CD33" s="7">
        <v>0</v>
      </c>
      <c r="CE33" s="7">
        <v>0</v>
      </c>
      <c r="CF33" s="7">
        <v>0</v>
      </c>
    </row>
    <row r="34" spans="1:84" s="7" customFormat="1" ht="135" customHeight="1">
      <c r="A34" s="7" t="s">
        <v>109</v>
      </c>
      <c r="B34" s="10" t="s">
        <v>48</v>
      </c>
      <c r="C34" s="10" t="s">
        <v>49</v>
      </c>
      <c r="D34" s="12">
        <v>24842625</v>
      </c>
      <c r="E34" s="7" t="s">
        <v>147</v>
      </c>
      <c r="F34" s="7" t="s">
        <v>145</v>
      </c>
      <c r="G34" s="7" t="s">
        <v>429</v>
      </c>
      <c r="H34" s="7" t="s">
        <v>659</v>
      </c>
      <c r="I34" s="7" t="s">
        <v>171</v>
      </c>
      <c r="J34" s="10" t="s">
        <v>172</v>
      </c>
      <c r="K34" s="10" t="s">
        <v>146</v>
      </c>
      <c r="L34" s="10" t="s">
        <v>146</v>
      </c>
      <c r="M34" s="10" t="s">
        <v>146</v>
      </c>
      <c r="N34" s="10" t="s">
        <v>146</v>
      </c>
      <c r="O34" s="10">
        <v>1</v>
      </c>
      <c r="P34" s="10" t="s">
        <v>155</v>
      </c>
      <c r="Q34" s="10">
        <v>0</v>
      </c>
      <c r="R34" s="10" t="s">
        <v>146</v>
      </c>
      <c r="S34" s="10" t="s">
        <v>341</v>
      </c>
      <c r="T34" s="10" t="s">
        <v>756</v>
      </c>
      <c r="U34" s="10" t="s">
        <v>952</v>
      </c>
      <c r="V34" s="10" t="s">
        <v>774</v>
      </c>
      <c r="W34" s="10" t="s">
        <v>592</v>
      </c>
      <c r="X34" s="11" t="s">
        <v>146</v>
      </c>
      <c r="Y34" s="11" t="s">
        <v>146</v>
      </c>
      <c r="Z34" s="11" t="s">
        <v>146</v>
      </c>
      <c r="AA34" s="11" t="s">
        <v>146</v>
      </c>
      <c r="AB34" s="11" t="s">
        <v>146</v>
      </c>
      <c r="AC34" s="11" t="s">
        <v>146</v>
      </c>
      <c r="AD34" s="11" t="s">
        <v>146</v>
      </c>
      <c r="AE34" s="10" t="s">
        <v>146</v>
      </c>
      <c r="AF34" s="10" t="s">
        <v>962</v>
      </c>
      <c r="AG34" s="10" t="s">
        <v>198</v>
      </c>
      <c r="AI34" s="7">
        <v>1</v>
      </c>
      <c r="AK34" s="7">
        <v>1</v>
      </c>
      <c r="AL34" s="7">
        <v>1</v>
      </c>
      <c r="AM34" s="7">
        <v>0</v>
      </c>
      <c r="AN34" s="7">
        <v>0</v>
      </c>
      <c r="AO34" s="7">
        <v>0</v>
      </c>
      <c r="AP34" s="7">
        <v>0</v>
      </c>
      <c r="AQ34" s="7">
        <v>0</v>
      </c>
      <c r="AR34" s="7">
        <v>0</v>
      </c>
      <c r="AS34" s="7">
        <v>0</v>
      </c>
      <c r="AT34" s="7">
        <v>0</v>
      </c>
      <c r="AU34" s="7">
        <v>0</v>
      </c>
      <c r="AV34" s="7">
        <v>0</v>
      </c>
      <c r="AW34" s="7">
        <v>1</v>
      </c>
      <c r="AX34" s="7">
        <v>0</v>
      </c>
      <c r="AY34" s="7">
        <v>0</v>
      </c>
      <c r="AZ34" s="7">
        <v>0</v>
      </c>
      <c r="BA34" s="7">
        <v>0</v>
      </c>
      <c r="BB34" s="7">
        <v>0</v>
      </c>
      <c r="BC34" s="7">
        <v>0</v>
      </c>
      <c r="BD34" s="7">
        <v>1</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1</v>
      </c>
      <c r="CF34" s="7">
        <v>0</v>
      </c>
    </row>
    <row r="35" spans="1:84" s="7" customFormat="1" ht="135" customHeight="1">
      <c r="A35" s="7" t="s">
        <v>854</v>
      </c>
      <c r="B35" s="10" t="s">
        <v>855</v>
      </c>
      <c r="C35" s="10" t="s">
        <v>857</v>
      </c>
      <c r="D35" s="12">
        <v>30834239</v>
      </c>
      <c r="E35" s="7" t="s">
        <v>184</v>
      </c>
      <c r="F35" s="7" t="s">
        <v>145</v>
      </c>
      <c r="G35" s="7" t="s">
        <v>858</v>
      </c>
      <c r="H35" s="7" t="s">
        <v>859</v>
      </c>
      <c r="I35" s="7" t="s">
        <v>149</v>
      </c>
      <c r="J35" s="10" t="s">
        <v>146</v>
      </c>
      <c r="K35" s="10" t="s">
        <v>146</v>
      </c>
      <c r="L35" s="10" t="s">
        <v>860</v>
      </c>
      <c r="M35" s="10" t="s">
        <v>146</v>
      </c>
      <c r="N35" s="10" t="s">
        <v>258</v>
      </c>
      <c r="O35" s="10">
        <v>1</v>
      </c>
      <c r="P35" s="7" t="s">
        <v>861</v>
      </c>
      <c r="Q35" s="10">
        <v>1</v>
      </c>
      <c r="R35" s="10" t="s">
        <v>186</v>
      </c>
      <c r="S35" s="10" t="s">
        <v>347</v>
      </c>
      <c r="T35" s="10" t="s">
        <v>862</v>
      </c>
      <c r="U35" s="10" t="s">
        <v>985</v>
      </c>
      <c r="V35" s="10" t="s">
        <v>146</v>
      </c>
      <c r="W35" s="10" t="s">
        <v>146</v>
      </c>
      <c r="X35" s="11" t="s">
        <v>146</v>
      </c>
      <c r="Y35" s="11" t="s">
        <v>146</v>
      </c>
      <c r="Z35" s="11" t="s">
        <v>942</v>
      </c>
      <c r="AA35" s="11" t="s">
        <v>863</v>
      </c>
      <c r="AB35" s="11" t="s">
        <v>146</v>
      </c>
      <c r="AC35" s="11" t="s">
        <v>146</v>
      </c>
      <c r="AD35" s="11" t="s">
        <v>864</v>
      </c>
      <c r="AE35" s="11" t="s">
        <v>865</v>
      </c>
      <c r="AF35" s="11"/>
      <c r="AG35" s="7" t="s">
        <v>1026</v>
      </c>
      <c r="AI35" s="7">
        <v>1</v>
      </c>
      <c r="AK35" s="7">
        <v>1</v>
      </c>
      <c r="AL35" s="7">
        <v>1</v>
      </c>
      <c r="AM35" s="7">
        <v>0</v>
      </c>
      <c r="AN35" s="7">
        <v>0</v>
      </c>
      <c r="AO35" s="7">
        <v>1</v>
      </c>
      <c r="AP35" s="7">
        <v>0</v>
      </c>
      <c r="AQ35" s="7">
        <v>0</v>
      </c>
      <c r="AR35" s="7">
        <v>0</v>
      </c>
      <c r="AS35" s="7">
        <v>0</v>
      </c>
      <c r="AT35" s="7">
        <v>0</v>
      </c>
      <c r="AU35" s="7">
        <v>0</v>
      </c>
      <c r="AV35" s="7">
        <v>0</v>
      </c>
      <c r="AW35" s="7">
        <v>0</v>
      </c>
      <c r="AX35" s="7">
        <v>0</v>
      </c>
      <c r="AY35" s="7">
        <v>0</v>
      </c>
      <c r="AZ35" s="7">
        <v>0</v>
      </c>
      <c r="BA35" s="7">
        <v>0</v>
      </c>
      <c r="BB35" s="7">
        <v>0</v>
      </c>
      <c r="BC35" s="7">
        <v>0</v>
      </c>
      <c r="BD35" s="7">
        <v>0</v>
      </c>
      <c r="BE35" s="7">
        <v>0</v>
      </c>
      <c r="BF35" s="7">
        <v>1</v>
      </c>
      <c r="BG35" s="7">
        <v>0</v>
      </c>
      <c r="BH35" s="7">
        <v>1</v>
      </c>
      <c r="BI35" s="7">
        <v>0</v>
      </c>
      <c r="BJ35" s="7">
        <v>0</v>
      </c>
      <c r="BK35" s="7">
        <v>0</v>
      </c>
      <c r="BL35" s="7">
        <v>0</v>
      </c>
      <c r="BM35" s="7">
        <v>0</v>
      </c>
      <c r="BN35" s="7">
        <v>1</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row>
    <row r="36" spans="1:84" s="7" customFormat="1" ht="135" customHeight="1">
      <c r="A36" s="7" t="s">
        <v>109</v>
      </c>
      <c r="B36" s="10" t="s">
        <v>682</v>
      </c>
      <c r="C36" s="10" t="s">
        <v>50</v>
      </c>
      <c r="D36" s="12">
        <v>28384176</v>
      </c>
      <c r="E36" s="7" t="s">
        <v>216</v>
      </c>
      <c r="F36" s="7" t="s">
        <v>205</v>
      </c>
      <c r="G36" s="7" t="s">
        <v>457</v>
      </c>
      <c r="H36" s="7" t="s">
        <v>654</v>
      </c>
      <c r="I36" s="7" t="s">
        <v>219</v>
      </c>
      <c r="J36" s="10" t="s">
        <v>146</v>
      </c>
      <c r="K36" s="10" t="s">
        <v>146</v>
      </c>
      <c r="L36" s="10" t="s">
        <v>146</v>
      </c>
      <c r="M36" s="10" t="s">
        <v>220</v>
      </c>
      <c r="N36" s="10" t="s">
        <v>146</v>
      </c>
      <c r="O36" s="10">
        <v>1</v>
      </c>
      <c r="P36" s="10" t="s">
        <v>471</v>
      </c>
      <c r="Q36" s="10">
        <v>1</v>
      </c>
      <c r="R36" s="10" t="s">
        <v>204</v>
      </c>
      <c r="S36" s="10" t="s">
        <v>472</v>
      </c>
      <c r="T36" s="10" t="s">
        <v>474</v>
      </c>
      <c r="U36" s="10" t="s">
        <v>981</v>
      </c>
      <c r="V36" s="11" t="s">
        <v>146</v>
      </c>
      <c r="W36" s="11" t="s">
        <v>146</v>
      </c>
      <c r="X36" s="11" t="s">
        <v>146</v>
      </c>
      <c r="Y36" s="11" t="s">
        <v>146</v>
      </c>
      <c r="Z36" s="11" t="s">
        <v>146</v>
      </c>
      <c r="AA36" s="11" t="s">
        <v>146</v>
      </c>
      <c r="AB36" s="7" t="s">
        <v>788</v>
      </c>
      <c r="AC36" s="7" t="s">
        <v>473</v>
      </c>
      <c r="AD36" s="7" t="s">
        <v>146</v>
      </c>
      <c r="AE36" s="7" t="s">
        <v>146</v>
      </c>
      <c r="AF36" s="7" t="s">
        <v>146</v>
      </c>
      <c r="AG36" s="7" t="s">
        <v>198</v>
      </c>
      <c r="AI36" s="7">
        <v>1</v>
      </c>
      <c r="AK36" s="7">
        <v>1</v>
      </c>
      <c r="AL36" s="7">
        <v>0</v>
      </c>
      <c r="AM36" s="7">
        <v>1</v>
      </c>
      <c r="AN36" s="7">
        <v>0</v>
      </c>
      <c r="AO36" s="7">
        <v>0</v>
      </c>
      <c r="AP36" s="7">
        <v>0</v>
      </c>
      <c r="AQ36" s="7">
        <v>0</v>
      </c>
      <c r="AR36" s="7">
        <v>0</v>
      </c>
      <c r="AS36" s="7">
        <v>0</v>
      </c>
      <c r="AT36" s="7">
        <v>0</v>
      </c>
      <c r="AU36" s="7">
        <v>0</v>
      </c>
      <c r="AV36" s="7">
        <v>0</v>
      </c>
      <c r="AW36" s="7">
        <v>0</v>
      </c>
      <c r="AX36" s="7">
        <v>0</v>
      </c>
      <c r="AY36" s="7">
        <v>0</v>
      </c>
      <c r="AZ36" s="7">
        <v>0</v>
      </c>
      <c r="BA36" s="7">
        <v>0</v>
      </c>
      <c r="BB36" s="7">
        <v>1</v>
      </c>
      <c r="BC36" s="7">
        <v>0</v>
      </c>
      <c r="BD36" s="7">
        <v>0</v>
      </c>
      <c r="BE36" s="7">
        <v>0</v>
      </c>
      <c r="BF36" s="7">
        <v>0</v>
      </c>
      <c r="BG36" s="7">
        <v>1</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1</v>
      </c>
      <c r="CF36" s="7">
        <v>0</v>
      </c>
    </row>
    <row r="37" spans="1:84" s="7" customFormat="1" ht="135" customHeight="1">
      <c r="A37" s="10" t="s">
        <v>665</v>
      </c>
      <c r="B37" s="10" t="s">
        <v>51</v>
      </c>
      <c r="C37" s="10" t="s">
        <v>52</v>
      </c>
      <c r="D37" s="12">
        <v>27197137</v>
      </c>
      <c r="E37" s="7" t="s">
        <v>244</v>
      </c>
      <c r="F37" s="7" t="s">
        <v>145</v>
      </c>
      <c r="G37" s="7" t="s">
        <v>420</v>
      </c>
      <c r="H37" s="7" t="s">
        <v>617</v>
      </c>
      <c r="I37" s="7" t="s">
        <v>156</v>
      </c>
      <c r="J37" s="10" t="s">
        <v>146</v>
      </c>
      <c r="K37" s="10" t="s">
        <v>146</v>
      </c>
      <c r="L37" s="10" t="s">
        <v>146</v>
      </c>
      <c r="M37" s="10" t="s">
        <v>291</v>
      </c>
      <c r="N37" s="10" t="s">
        <v>245</v>
      </c>
      <c r="O37" s="7">
        <v>1</v>
      </c>
      <c r="P37" s="7" t="s">
        <v>290</v>
      </c>
      <c r="Q37" s="10">
        <v>1</v>
      </c>
      <c r="R37" s="10" t="s">
        <v>186</v>
      </c>
      <c r="S37" s="10" t="s">
        <v>550</v>
      </c>
      <c r="T37" s="10" t="s">
        <v>495</v>
      </c>
      <c r="U37" s="10" t="s">
        <v>983</v>
      </c>
      <c r="V37" s="11" t="s">
        <v>146</v>
      </c>
      <c r="W37" s="11" t="s">
        <v>146</v>
      </c>
      <c r="X37" s="11" t="s">
        <v>146</v>
      </c>
      <c r="Y37" s="11" t="s">
        <v>146</v>
      </c>
      <c r="Z37" s="11" t="s">
        <v>146</v>
      </c>
      <c r="AA37" s="11" t="s">
        <v>146</v>
      </c>
      <c r="AB37" s="11" t="s">
        <v>362</v>
      </c>
      <c r="AC37" s="7" t="s">
        <v>572</v>
      </c>
      <c r="AD37" s="10" t="s">
        <v>982</v>
      </c>
      <c r="AE37" s="11" t="s">
        <v>146</v>
      </c>
      <c r="AF37" s="11" t="s">
        <v>146</v>
      </c>
      <c r="AG37" s="7" t="s">
        <v>198</v>
      </c>
      <c r="AI37" s="7">
        <v>1</v>
      </c>
      <c r="AK37" s="7">
        <v>1</v>
      </c>
      <c r="AL37" s="7">
        <v>1</v>
      </c>
      <c r="AM37" s="7">
        <v>0</v>
      </c>
      <c r="AN37" s="7">
        <v>0</v>
      </c>
      <c r="AO37" s="7">
        <v>0</v>
      </c>
      <c r="AP37" s="7">
        <v>0</v>
      </c>
      <c r="AQ37" s="7">
        <v>1</v>
      </c>
      <c r="AR37" s="7">
        <v>0</v>
      </c>
      <c r="AS37" s="7">
        <v>0</v>
      </c>
      <c r="AT37" s="7">
        <v>0</v>
      </c>
      <c r="AU37" s="7">
        <v>0</v>
      </c>
      <c r="AV37" s="7">
        <v>0</v>
      </c>
      <c r="AW37" s="7">
        <v>0</v>
      </c>
      <c r="AX37" s="7">
        <v>0</v>
      </c>
      <c r="AY37" s="7">
        <v>0</v>
      </c>
      <c r="AZ37" s="7">
        <v>0</v>
      </c>
      <c r="BA37" s="7">
        <v>0</v>
      </c>
      <c r="BB37" s="7">
        <v>0</v>
      </c>
      <c r="BC37" s="7">
        <v>0</v>
      </c>
      <c r="BD37" s="7">
        <v>0</v>
      </c>
      <c r="BE37" s="7">
        <v>0</v>
      </c>
      <c r="BF37" s="7">
        <v>0</v>
      </c>
      <c r="BG37" s="7">
        <v>1</v>
      </c>
      <c r="BH37" s="7">
        <v>1</v>
      </c>
      <c r="BI37" s="7">
        <v>0</v>
      </c>
      <c r="BJ37" s="7">
        <v>0</v>
      </c>
      <c r="BK37" s="7">
        <v>0</v>
      </c>
      <c r="BL37" s="7">
        <v>0</v>
      </c>
      <c r="BM37" s="7">
        <v>0</v>
      </c>
      <c r="BN37" s="7">
        <v>0</v>
      </c>
      <c r="BO37" s="7">
        <v>0</v>
      </c>
      <c r="BP37" s="7">
        <v>0</v>
      </c>
      <c r="BQ37" s="7">
        <v>0</v>
      </c>
      <c r="BR37" s="7">
        <v>0</v>
      </c>
      <c r="BS37" s="7">
        <v>0</v>
      </c>
      <c r="BT37" s="7">
        <v>1</v>
      </c>
      <c r="BU37" s="7">
        <v>0</v>
      </c>
      <c r="BV37" s="7">
        <v>0</v>
      </c>
      <c r="BW37" s="7">
        <v>0</v>
      </c>
      <c r="BX37" s="7">
        <v>0</v>
      </c>
      <c r="BY37" s="7">
        <v>0</v>
      </c>
      <c r="BZ37" s="7">
        <v>0</v>
      </c>
      <c r="CA37" s="7">
        <v>0</v>
      </c>
      <c r="CB37" s="7">
        <v>0</v>
      </c>
      <c r="CC37" s="7">
        <v>0</v>
      </c>
      <c r="CD37" s="7">
        <v>0</v>
      </c>
      <c r="CE37" s="7">
        <v>0</v>
      </c>
      <c r="CF37" s="7">
        <v>0</v>
      </c>
    </row>
    <row r="38" spans="1:84" s="7" customFormat="1" ht="135" customHeight="1">
      <c r="A38" s="10" t="s">
        <v>509</v>
      </c>
      <c r="B38" s="10" t="s">
        <v>53</v>
      </c>
      <c r="C38" s="10" t="s">
        <v>54</v>
      </c>
      <c r="D38" s="12">
        <v>25173584</v>
      </c>
      <c r="E38" s="7" t="s">
        <v>213</v>
      </c>
      <c r="F38" s="7" t="s">
        <v>209</v>
      </c>
      <c r="G38" s="7" t="s">
        <v>427</v>
      </c>
      <c r="H38" s="7" t="s">
        <v>613</v>
      </c>
      <c r="I38" s="7" t="s">
        <v>214</v>
      </c>
      <c r="J38" s="10" t="s">
        <v>146</v>
      </c>
      <c r="K38" s="10" t="s">
        <v>146</v>
      </c>
      <c r="L38" s="10" t="s">
        <v>146</v>
      </c>
      <c r="M38" s="10" t="s">
        <v>283</v>
      </c>
      <c r="N38" s="10" t="s">
        <v>146</v>
      </c>
      <c r="O38" s="7">
        <v>1</v>
      </c>
      <c r="P38" s="7" t="s">
        <v>284</v>
      </c>
      <c r="Q38" s="10">
        <v>0</v>
      </c>
      <c r="R38" s="10" t="s">
        <v>146</v>
      </c>
      <c r="S38" s="10" t="s">
        <v>334</v>
      </c>
      <c r="T38" s="10" t="s">
        <v>335</v>
      </c>
      <c r="U38" s="10" t="s">
        <v>953</v>
      </c>
      <c r="V38" s="11" t="s">
        <v>146</v>
      </c>
      <c r="W38" s="11" t="s">
        <v>146</v>
      </c>
      <c r="X38" s="11" t="s">
        <v>146</v>
      </c>
      <c r="Y38" s="11" t="s">
        <v>146</v>
      </c>
      <c r="Z38" s="11" t="s">
        <v>146</v>
      </c>
      <c r="AA38" s="11" t="s">
        <v>146</v>
      </c>
      <c r="AB38" s="10" t="s">
        <v>787</v>
      </c>
      <c r="AC38" s="10" t="s">
        <v>602</v>
      </c>
      <c r="AD38" s="10" t="s">
        <v>146</v>
      </c>
      <c r="AE38" s="10" t="s">
        <v>146</v>
      </c>
      <c r="AF38" s="10" t="s">
        <v>146</v>
      </c>
      <c r="AG38" s="7" t="s">
        <v>198</v>
      </c>
      <c r="AI38" s="7">
        <v>1</v>
      </c>
      <c r="AK38" s="7">
        <v>1</v>
      </c>
      <c r="AL38" s="7">
        <v>1</v>
      </c>
      <c r="AM38" s="7">
        <v>0</v>
      </c>
      <c r="AN38" s="7">
        <v>0</v>
      </c>
      <c r="AO38" s="7">
        <v>0</v>
      </c>
      <c r="AP38" s="7">
        <v>0</v>
      </c>
      <c r="AQ38" s="7">
        <v>0</v>
      </c>
      <c r="AR38" s="7">
        <v>0</v>
      </c>
      <c r="AS38" s="7">
        <v>0</v>
      </c>
      <c r="AT38" s="7">
        <v>0</v>
      </c>
      <c r="AU38" s="7">
        <v>0</v>
      </c>
      <c r="AV38" s="7">
        <v>1</v>
      </c>
      <c r="AW38" s="7">
        <v>0</v>
      </c>
      <c r="AX38" s="7">
        <v>0</v>
      </c>
      <c r="AY38" s="7">
        <v>0</v>
      </c>
      <c r="AZ38" s="7">
        <v>0</v>
      </c>
      <c r="BA38" s="7">
        <v>0</v>
      </c>
      <c r="BB38" s="7">
        <v>0</v>
      </c>
      <c r="BC38" s="7">
        <v>0</v>
      </c>
      <c r="BD38" s="7">
        <v>0</v>
      </c>
      <c r="BE38" s="7">
        <v>0</v>
      </c>
      <c r="BF38" s="7">
        <v>0</v>
      </c>
      <c r="BG38" s="7">
        <v>1</v>
      </c>
      <c r="BH38" s="7">
        <v>0</v>
      </c>
      <c r="BI38" s="7">
        <v>0</v>
      </c>
      <c r="BJ38" s="7">
        <v>0</v>
      </c>
      <c r="BK38" s="7">
        <v>0</v>
      </c>
      <c r="BL38" s="7">
        <v>1</v>
      </c>
      <c r="BM38" s="7">
        <v>0</v>
      </c>
      <c r="BN38" s="7">
        <v>1</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row>
    <row r="39" spans="1:84" s="7" customFormat="1" ht="135" customHeight="1">
      <c r="A39" s="7" t="s">
        <v>109</v>
      </c>
      <c r="B39" s="10" t="s">
        <v>55</v>
      </c>
      <c r="C39" s="10" t="s">
        <v>57</v>
      </c>
      <c r="D39" s="12">
        <v>21050464</v>
      </c>
      <c r="E39" s="7" t="s">
        <v>147</v>
      </c>
      <c r="F39" s="7" t="s">
        <v>205</v>
      </c>
      <c r="G39" s="7" t="s">
        <v>210</v>
      </c>
      <c r="H39" s="7" t="s">
        <v>616</v>
      </c>
      <c r="I39" s="7" t="s">
        <v>149</v>
      </c>
      <c r="J39" s="10" t="s">
        <v>146</v>
      </c>
      <c r="K39" s="10" t="s">
        <v>146</v>
      </c>
      <c r="L39" s="10" t="s">
        <v>315</v>
      </c>
      <c r="M39" s="10" t="s">
        <v>146</v>
      </c>
      <c r="N39" s="10" t="s">
        <v>232</v>
      </c>
      <c r="O39" s="7">
        <v>1</v>
      </c>
      <c r="P39" s="7" t="s">
        <v>314</v>
      </c>
      <c r="Q39" s="10">
        <v>0</v>
      </c>
      <c r="R39" s="10" t="s">
        <v>146</v>
      </c>
      <c r="S39" s="10" t="s">
        <v>378</v>
      </c>
      <c r="T39" s="10" t="s">
        <v>496</v>
      </c>
      <c r="U39" s="10" t="s">
        <v>971</v>
      </c>
      <c r="V39" s="11" t="s">
        <v>146</v>
      </c>
      <c r="W39" s="11" t="s">
        <v>146</v>
      </c>
      <c r="X39" s="11" t="s">
        <v>146</v>
      </c>
      <c r="Y39" s="11" t="s">
        <v>146</v>
      </c>
      <c r="Z39" s="7" t="s">
        <v>316</v>
      </c>
      <c r="AA39" s="7" t="s">
        <v>584</v>
      </c>
      <c r="AB39" s="11" t="s">
        <v>146</v>
      </c>
      <c r="AC39" s="11" t="s">
        <v>146</v>
      </c>
      <c r="AD39" s="7" t="s">
        <v>281</v>
      </c>
      <c r="AE39" s="7" t="s">
        <v>583</v>
      </c>
      <c r="AF39" s="11" t="s">
        <v>146</v>
      </c>
      <c r="AG39" s="7" t="s">
        <v>198</v>
      </c>
      <c r="AI39" s="7">
        <v>1</v>
      </c>
      <c r="AK39" s="7">
        <v>1</v>
      </c>
      <c r="AL39" s="7">
        <v>0</v>
      </c>
      <c r="AM39" s="7">
        <v>1</v>
      </c>
      <c r="AN39" s="7">
        <v>0</v>
      </c>
      <c r="AO39" s="7">
        <v>1</v>
      </c>
      <c r="AP39" s="7">
        <v>0</v>
      </c>
      <c r="AQ39" s="7">
        <v>0</v>
      </c>
      <c r="AR39" s="7">
        <v>0</v>
      </c>
      <c r="AS39" s="7">
        <v>0</v>
      </c>
      <c r="AT39" s="7">
        <v>0</v>
      </c>
      <c r="AU39" s="7">
        <v>0</v>
      </c>
      <c r="AV39" s="7">
        <v>0</v>
      </c>
      <c r="AW39" s="7">
        <v>0</v>
      </c>
      <c r="AX39" s="7">
        <v>0</v>
      </c>
      <c r="AY39" s="7">
        <v>0</v>
      </c>
      <c r="AZ39" s="7">
        <v>0</v>
      </c>
      <c r="BA39" s="7">
        <v>0</v>
      </c>
      <c r="BB39" s="7">
        <v>0</v>
      </c>
      <c r="BC39" s="7">
        <v>0</v>
      </c>
      <c r="BD39" s="7">
        <v>0</v>
      </c>
      <c r="BE39" s="7">
        <v>0</v>
      </c>
      <c r="BF39" s="7">
        <v>1</v>
      </c>
      <c r="BG39" s="7">
        <v>0</v>
      </c>
      <c r="BH39" s="7">
        <v>1</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1</v>
      </c>
      <c r="CF39" s="7">
        <v>0</v>
      </c>
    </row>
    <row r="40" spans="1:84" s="7" customFormat="1" ht="135" customHeight="1">
      <c r="A40" s="7" t="s">
        <v>109</v>
      </c>
      <c r="B40" s="10" t="s">
        <v>55</v>
      </c>
      <c r="C40" s="10" t="s">
        <v>56</v>
      </c>
      <c r="D40" s="12">
        <v>20447917</v>
      </c>
      <c r="E40" s="7" t="s">
        <v>147</v>
      </c>
      <c r="F40" s="7" t="s">
        <v>145</v>
      </c>
      <c r="G40" s="7" t="s">
        <v>409</v>
      </c>
      <c r="H40" s="7" t="s">
        <v>616</v>
      </c>
      <c r="I40" s="7" t="s">
        <v>149</v>
      </c>
      <c r="J40" s="10" t="s">
        <v>166</v>
      </c>
      <c r="K40" s="10" t="s">
        <v>146</v>
      </c>
      <c r="L40" s="10" t="s">
        <v>342</v>
      </c>
      <c r="M40" s="10" t="s">
        <v>146</v>
      </c>
      <c r="N40" s="10" t="s">
        <v>146</v>
      </c>
      <c r="O40" s="10">
        <v>1</v>
      </c>
      <c r="P40" s="10" t="s">
        <v>155</v>
      </c>
      <c r="Q40" s="10">
        <v>0</v>
      </c>
      <c r="R40" s="10" t="s">
        <v>146</v>
      </c>
      <c r="S40" s="10" t="s">
        <v>341</v>
      </c>
      <c r="T40" s="10" t="s">
        <v>736</v>
      </c>
      <c r="U40" s="10" t="s">
        <v>952</v>
      </c>
      <c r="V40" s="10" t="s">
        <v>737</v>
      </c>
      <c r="W40" s="11" t="s">
        <v>738</v>
      </c>
      <c r="X40" s="11" t="s">
        <v>146</v>
      </c>
      <c r="Y40" s="11" t="s">
        <v>146</v>
      </c>
      <c r="Z40" s="11" t="s">
        <v>739</v>
      </c>
      <c r="AA40" s="10" t="s">
        <v>779</v>
      </c>
      <c r="AB40" s="11" t="s">
        <v>146</v>
      </c>
      <c r="AC40" s="11" t="s">
        <v>146</v>
      </c>
      <c r="AD40" s="11" t="s">
        <v>146</v>
      </c>
      <c r="AE40" s="11" t="s">
        <v>146</v>
      </c>
      <c r="AF40" s="10" t="s">
        <v>718</v>
      </c>
      <c r="AG40" s="10" t="s">
        <v>198</v>
      </c>
      <c r="AI40" s="7">
        <v>1</v>
      </c>
      <c r="AK40" s="7">
        <v>1</v>
      </c>
      <c r="AL40" s="7">
        <v>1</v>
      </c>
      <c r="AM40" s="7">
        <v>0</v>
      </c>
      <c r="AN40" s="7">
        <v>0</v>
      </c>
      <c r="AO40" s="7">
        <v>1</v>
      </c>
      <c r="AP40" s="7">
        <v>0</v>
      </c>
      <c r="AQ40" s="7">
        <v>0</v>
      </c>
      <c r="AR40" s="7">
        <v>0</v>
      </c>
      <c r="AS40" s="7">
        <v>0</v>
      </c>
      <c r="AT40" s="7">
        <v>0</v>
      </c>
      <c r="AU40" s="7">
        <v>0</v>
      </c>
      <c r="AV40" s="7">
        <v>0</v>
      </c>
      <c r="AW40" s="7">
        <v>0</v>
      </c>
      <c r="AX40" s="7">
        <v>0</v>
      </c>
      <c r="AY40" s="7">
        <v>0</v>
      </c>
      <c r="AZ40" s="7">
        <v>0</v>
      </c>
      <c r="BA40" s="7">
        <v>0</v>
      </c>
      <c r="BB40" s="7">
        <v>0</v>
      </c>
      <c r="BC40" s="7">
        <v>0</v>
      </c>
      <c r="BD40" s="7">
        <v>1</v>
      </c>
      <c r="BE40" s="7">
        <v>0</v>
      </c>
      <c r="BF40" s="7">
        <v>1</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1</v>
      </c>
      <c r="CF40" s="7">
        <v>0</v>
      </c>
    </row>
    <row r="41" spans="1:84" s="7" customFormat="1" ht="135" customHeight="1">
      <c r="A41" s="7" t="s">
        <v>109</v>
      </c>
      <c r="B41" s="10" t="s">
        <v>683</v>
      </c>
      <c r="C41" s="10" t="s">
        <v>58</v>
      </c>
      <c r="D41" s="12">
        <v>25088804</v>
      </c>
      <c r="E41" s="10" t="s">
        <v>234</v>
      </c>
      <c r="F41" s="7" t="s">
        <v>148</v>
      </c>
      <c r="G41" s="7" t="s">
        <v>237</v>
      </c>
      <c r="H41" s="7" t="s">
        <v>633</v>
      </c>
      <c r="I41" s="7" t="s">
        <v>149</v>
      </c>
      <c r="J41" s="10" t="s">
        <v>146</v>
      </c>
      <c r="K41" s="10" t="s">
        <v>146</v>
      </c>
      <c r="L41" s="10" t="s">
        <v>146</v>
      </c>
      <c r="M41" s="10" t="s">
        <v>146</v>
      </c>
      <c r="N41" s="10" t="s">
        <v>232</v>
      </c>
      <c r="O41" s="7">
        <v>1</v>
      </c>
      <c r="P41" s="7" t="s">
        <v>321</v>
      </c>
      <c r="Q41" s="10">
        <v>1</v>
      </c>
      <c r="R41" s="10" t="s">
        <v>465</v>
      </c>
      <c r="S41" s="10" t="s">
        <v>322</v>
      </c>
      <c r="T41" s="7" t="s">
        <v>529</v>
      </c>
      <c r="U41" s="7" t="s">
        <v>948</v>
      </c>
      <c r="V41" s="11" t="s">
        <v>146</v>
      </c>
      <c r="W41" s="11" t="s">
        <v>146</v>
      </c>
      <c r="X41" s="11" t="s">
        <v>146</v>
      </c>
      <c r="Y41" s="11" t="s">
        <v>146</v>
      </c>
      <c r="Z41" s="11" t="s">
        <v>146</v>
      </c>
      <c r="AA41" s="11" t="s">
        <v>146</v>
      </c>
      <c r="AB41" s="11" t="s">
        <v>146</v>
      </c>
      <c r="AC41" s="11" t="s">
        <v>146</v>
      </c>
      <c r="AD41" s="7" t="s">
        <v>324</v>
      </c>
      <c r="AE41" s="11" t="s">
        <v>146</v>
      </c>
      <c r="AF41" s="7" t="s">
        <v>379</v>
      </c>
      <c r="AG41" s="7" t="s">
        <v>198</v>
      </c>
      <c r="AI41" s="7">
        <v>1</v>
      </c>
      <c r="AK41" s="7">
        <v>0</v>
      </c>
      <c r="AL41" s="7">
        <v>0</v>
      </c>
      <c r="AM41" s="7">
        <v>1</v>
      </c>
      <c r="AN41" s="7">
        <v>0</v>
      </c>
      <c r="AO41" s="7">
        <v>1</v>
      </c>
      <c r="AP41" s="7">
        <v>0</v>
      </c>
      <c r="AQ41" s="7">
        <v>0</v>
      </c>
      <c r="AR41" s="7">
        <v>0</v>
      </c>
      <c r="AS41" s="7">
        <v>0</v>
      </c>
      <c r="AT41" s="7">
        <v>0</v>
      </c>
      <c r="AU41" s="7">
        <v>0</v>
      </c>
      <c r="AV41" s="7">
        <v>0</v>
      </c>
      <c r="AW41" s="7">
        <v>0</v>
      </c>
      <c r="AX41" s="7">
        <v>0</v>
      </c>
      <c r="AY41" s="7">
        <v>0</v>
      </c>
      <c r="AZ41" s="7">
        <v>0</v>
      </c>
      <c r="BA41" s="7">
        <v>0</v>
      </c>
      <c r="BB41" s="7">
        <v>0</v>
      </c>
      <c r="BC41" s="7">
        <v>0</v>
      </c>
      <c r="BD41" s="7">
        <v>0</v>
      </c>
      <c r="BE41" s="7">
        <v>0</v>
      </c>
      <c r="BF41" s="7">
        <v>0</v>
      </c>
      <c r="BG41" s="7">
        <v>0</v>
      </c>
      <c r="BH41" s="7">
        <v>1</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1</v>
      </c>
      <c r="CF41" s="7">
        <v>0</v>
      </c>
    </row>
    <row r="42" spans="1:84" s="7" customFormat="1" ht="135" customHeight="1">
      <c r="A42" s="7" t="s">
        <v>109</v>
      </c>
      <c r="B42" s="10" t="s">
        <v>59</v>
      </c>
      <c r="C42" s="10" t="s">
        <v>61</v>
      </c>
      <c r="D42" s="12">
        <v>25778795</v>
      </c>
      <c r="E42" s="7" t="s">
        <v>147</v>
      </c>
      <c r="F42" s="7" t="s">
        <v>148</v>
      </c>
      <c r="G42" s="7" t="s">
        <v>452</v>
      </c>
      <c r="H42" s="7" t="s">
        <v>651</v>
      </c>
      <c r="I42" s="7" t="s">
        <v>171</v>
      </c>
      <c r="J42" s="10" t="s">
        <v>146</v>
      </c>
      <c r="K42" s="10" t="s">
        <v>146</v>
      </c>
      <c r="L42" s="10" t="s">
        <v>146</v>
      </c>
      <c r="M42" s="10" t="s">
        <v>146</v>
      </c>
      <c r="N42" s="10" t="s">
        <v>228</v>
      </c>
      <c r="O42" s="7">
        <v>1</v>
      </c>
      <c r="P42" s="7" t="s">
        <v>477</v>
      </c>
      <c r="Q42" s="10">
        <v>1</v>
      </c>
      <c r="R42" s="10" t="s">
        <v>298</v>
      </c>
      <c r="S42" s="7" t="s">
        <v>478</v>
      </c>
      <c r="T42" s="10" t="s">
        <v>479</v>
      </c>
      <c r="U42" s="10" t="s">
        <v>952</v>
      </c>
      <c r="V42" s="11" t="s">
        <v>146</v>
      </c>
      <c r="W42" s="11" t="s">
        <v>146</v>
      </c>
      <c r="X42" s="11" t="s">
        <v>146</v>
      </c>
      <c r="Y42" s="11" t="s">
        <v>146</v>
      </c>
      <c r="Z42" s="11" t="s">
        <v>146</v>
      </c>
      <c r="AA42" s="11" t="s">
        <v>146</v>
      </c>
      <c r="AB42" s="11" t="s">
        <v>146</v>
      </c>
      <c r="AC42" s="11" t="s">
        <v>146</v>
      </c>
      <c r="AD42" s="7" t="s">
        <v>566</v>
      </c>
      <c r="AE42" s="7" t="s">
        <v>565</v>
      </c>
      <c r="AF42" s="11" t="s">
        <v>146</v>
      </c>
      <c r="AG42" s="7" t="s">
        <v>198</v>
      </c>
      <c r="AI42" s="7">
        <v>1</v>
      </c>
      <c r="AK42" s="7">
        <v>1</v>
      </c>
      <c r="AL42" s="7">
        <v>0</v>
      </c>
      <c r="AM42" s="7">
        <v>1</v>
      </c>
      <c r="AN42" s="7">
        <v>0</v>
      </c>
      <c r="AO42" s="7">
        <v>0</v>
      </c>
      <c r="AP42" s="7">
        <v>0</v>
      </c>
      <c r="AQ42" s="7">
        <v>0</v>
      </c>
      <c r="AR42" s="7">
        <v>0</v>
      </c>
      <c r="AS42" s="7">
        <v>0</v>
      </c>
      <c r="AT42" s="7">
        <v>0</v>
      </c>
      <c r="AU42" s="7">
        <v>0</v>
      </c>
      <c r="AV42" s="7">
        <v>0</v>
      </c>
      <c r="AW42" s="7">
        <v>1</v>
      </c>
      <c r="AX42" s="7">
        <v>0</v>
      </c>
      <c r="AY42" s="7">
        <v>0</v>
      </c>
      <c r="AZ42" s="7">
        <v>0</v>
      </c>
      <c r="BA42" s="7">
        <v>0</v>
      </c>
      <c r="BB42" s="7">
        <v>0</v>
      </c>
      <c r="BC42" s="7">
        <v>0</v>
      </c>
      <c r="BD42" s="7">
        <v>0</v>
      </c>
      <c r="BE42" s="7">
        <v>0</v>
      </c>
      <c r="BF42" s="7">
        <v>0</v>
      </c>
      <c r="BG42" s="7">
        <v>0</v>
      </c>
      <c r="BH42" s="7">
        <v>1</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1</v>
      </c>
      <c r="CF42" s="7">
        <v>0</v>
      </c>
    </row>
    <row r="43" spans="1:84" s="7" customFormat="1" ht="135" customHeight="1">
      <c r="A43" s="7" t="s">
        <v>109</v>
      </c>
      <c r="B43" s="10" t="s">
        <v>59</v>
      </c>
      <c r="C43" s="10" t="s">
        <v>60</v>
      </c>
      <c r="D43" s="12">
        <v>25790426</v>
      </c>
      <c r="E43" s="10" t="s">
        <v>216</v>
      </c>
      <c r="F43" s="7" t="s">
        <v>148</v>
      </c>
      <c r="G43" s="7" t="s">
        <v>448</v>
      </c>
      <c r="H43" s="7" t="s">
        <v>648</v>
      </c>
      <c r="I43" s="7" t="s">
        <v>149</v>
      </c>
      <c r="J43" s="10" t="s">
        <v>146</v>
      </c>
      <c r="K43" s="10" t="s">
        <v>146</v>
      </c>
      <c r="L43" s="10" t="s">
        <v>146</v>
      </c>
      <c r="M43" s="10" t="s">
        <v>146</v>
      </c>
      <c r="N43" s="10" t="s">
        <v>258</v>
      </c>
      <c r="O43" s="7">
        <v>1</v>
      </c>
      <c r="P43" s="7" t="s">
        <v>391</v>
      </c>
      <c r="Q43" s="10">
        <v>1</v>
      </c>
      <c r="R43" s="10" t="s">
        <v>186</v>
      </c>
      <c r="S43" s="10" t="s">
        <v>390</v>
      </c>
      <c r="T43" s="10" t="s">
        <v>476</v>
      </c>
      <c r="U43" s="10" t="s">
        <v>952</v>
      </c>
      <c r="V43" s="11" t="s">
        <v>146</v>
      </c>
      <c r="W43" s="11" t="s">
        <v>146</v>
      </c>
      <c r="X43" s="11" t="s">
        <v>146</v>
      </c>
      <c r="Y43" s="11" t="s">
        <v>146</v>
      </c>
      <c r="Z43" s="11" t="s">
        <v>146</v>
      </c>
      <c r="AA43" s="11" t="s">
        <v>146</v>
      </c>
      <c r="AB43" s="11" t="s">
        <v>146</v>
      </c>
      <c r="AC43" s="11" t="s">
        <v>146</v>
      </c>
      <c r="AD43" s="7" t="s">
        <v>798</v>
      </c>
      <c r="AE43" s="7" t="s">
        <v>475</v>
      </c>
      <c r="AF43" s="11" t="s">
        <v>146</v>
      </c>
      <c r="AG43" s="7" t="s">
        <v>198</v>
      </c>
      <c r="AI43" s="7">
        <v>1</v>
      </c>
      <c r="AK43" s="7">
        <v>1</v>
      </c>
      <c r="AL43" s="7">
        <v>0</v>
      </c>
      <c r="AM43" s="7">
        <v>1</v>
      </c>
      <c r="AN43" s="7">
        <v>0</v>
      </c>
      <c r="AO43" s="7">
        <v>1</v>
      </c>
      <c r="AP43" s="7">
        <v>0</v>
      </c>
      <c r="AQ43" s="7">
        <v>0</v>
      </c>
      <c r="AR43" s="7">
        <v>0</v>
      </c>
      <c r="AS43" s="7">
        <v>0</v>
      </c>
      <c r="AT43" s="7">
        <v>0</v>
      </c>
      <c r="AU43" s="7">
        <v>0</v>
      </c>
      <c r="AV43" s="7">
        <v>0</v>
      </c>
      <c r="AW43" s="7">
        <v>0</v>
      </c>
      <c r="AX43" s="7">
        <v>0</v>
      </c>
      <c r="AY43" s="7">
        <v>0</v>
      </c>
      <c r="AZ43" s="7">
        <v>0</v>
      </c>
      <c r="BA43" s="7">
        <v>0</v>
      </c>
      <c r="BB43" s="7">
        <v>0</v>
      </c>
      <c r="BC43" s="7">
        <v>0</v>
      </c>
      <c r="BD43" s="7">
        <v>0</v>
      </c>
      <c r="BE43" s="7">
        <v>0</v>
      </c>
      <c r="BF43" s="7">
        <v>0</v>
      </c>
      <c r="BG43" s="7">
        <v>0</v>
      </c>
      <c r="BH43" s="7">
        <v>1</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1</v>
      </c>
      <c r="CF43" s="7">
        <v>0</v>
      </c>
    </row>
    <row r="44" spans="1:84" s="7" customFormat="1" ht="135" customHeight="1">
      <c r="A44" s="7" t="s">
        <v>109</v>
      </c>
      <c r="B44" s="10" t="s">
        <v>62</v>
      </c>
      <c r="C44" s="10" t="s">
        <v>460</v>
      </c>
      <c r="D44" s="12">
        <v>26826029</v>
      </c>
      <c r="E44" s="7" t="s">
        <v>147</v>
      </c>
      <c r="F44" s="7" t="s">
        <v>148</v>
      </c>
      <c r="G44" s="7" t="s">
        <v>458</v>
      </c>
      <c r="H44" s="7" t="s">
        <v>657</v>
      </c>
      <c r="I44" s="7" t="s">
        <v>260</v>
      </c>
      <c r="J44" s="10" t="s">
        <v>146</v>
      </c>
      <c r="K44" s="10" t="s">
        <v>146</v>
      </c>
      <c r="L44" s="10" t="s">
        <v>146</v>
      </c>
      <c r="M44" s="10" t="s">
        <v>146</v>
      </c>
      <c r="N44" s="10" t="s">
        <v>259</v>
      </c>
      <c r="O44" s="7">
        <v>1</v>
      </c>
      <c r="P44" s="7" t="s">
        <v>480</v>
      </c>
      <c r="Q44" s="10">
        <v>1</v>
      </c>
      <c r="R44" s="7" t="s">
        <v>481</v>
      </c>
      <c r="S44" s="7" t="s">
        <v>482</v>
      </c>
      <c r="T44" s="10" t="s">
        <v>483</v>
      </c>
      <c r="U44" s="10" t="s">
        <v>953</v>
      </c>
      <c r="V44" s="10" t="s">
        <v>146</v>
      </c>
      <c r="W44" s="10" t="s">
        <v>146</v>
      </c>
      <c r="X44" s="10" t="s">
        <v>146</v>
      </c>
      <c r="Y44" s="11" t="s">
        <v>146</v>
      </c>
      <c r="Z44" s="10" t="s">
        <v>146</v>
      </c>
      <c r="AA44" s="10" t="s">
        <v>146</v>
      </c>
      <c r="AB44" s="10" t="s">
        <v>146</v>
      </c>
      <c r="AC44" s="11" t="s">
        <v>146</v>
      </c>
      <c r="AD44" s="7" t="s">
        <v>792</v>
      </c>
      <c r="AE44" s="7" t="s">
        <v>996</v>
      </c>
      <c r="AF44" s="11" t="s">
        <v>1010</v>
      </c>
      <c r="AG44" s="7" t="s">
        <v>696</v>
      </c>
      <c r="AI44" s="7">
        <v>1</v>
      </c>
      <c r="AK44" s="7">
        <v>1</v>
      </c>
      <c r="AL44" s="7">
        <v>0</v>
      </c>
      <c r="AM44" s="7">
        <v>1</v>
      </c>
      <c r="AN44" s="7">
        <v>0</v>
      </c>
      <c r="AO44" s="7">
        <v>0</v>
      </c>
      <c r="AP44" s="7">
        <v>0</v>
      </c>
      <c r="AQ44" s="7">
        <v>0</v>
      </c>
      <c r="AR44" s="7">
        <v>0</v>
      </c>
      <c r="AS44" s="7">
        <v>0</v>
      </c>
      <c r="AT44" s="7">
        <v>0</v>
      </c>
      <c r="AU44" s="7">
        <v>0</v>
      </c>
      <c r="AV44" s="7">
        <v>0</v>
      </c>
      <c r="AW44" s="7">
        <v>0</v>
      </c>
      <c r="AX44" s="7">
        <v>0</v>
      </c>
      <c r="AY44" s="7">
        <v>0</v>
      </c>
      <c r="AZ44" s="7">
        <v>0</v>
      </c>
      <c r="BA44" s="7">
        <v>0</v>
      </c>
      <c r="BB44" s="7">
        <v>1</v>
      </c>
      <c r="BC44" s="7">
        <v>0</v>
      </c>
      <c r="BD44" s="7">
        <v>0</v>
      </c>
      <c r="BE44" s="7">
        <v>0</v>
      </c>
      <c r="BF44" s="7">
        <v>0</v>
      </c>
      <c r="BG44" s="7">
        <v>0</v>
      </c>
      <c r="BH44" s="7">
        <v>1</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1</v>
      </c>
      <c r="CF44" s="7">
        <v>0</v>
      </c>
    </row>
    <row r="45" spans="1:84" s="7" customFormat="1" ht="135" customHeight="1">
      <c r="A45" s="7" t="s">
        <v>109</v>
      </c>
      <c r="B45" s="10" t="s">
        <v>684</v>
      </c>
      <c r="C45" s="10" t="s">
        <v>64</v>
      </c>
      <c r="D45" s="12">
        <v>25417237</v>
      </c>
      <c r="E45" s="10" t="s">
        <v>211</v>
      </c>
      <c r="F45" s="7" t="s">
        <v>145</v>
      </c>
      <c r="G45" s="7" t="s">
        <v>455</v>
      </c>
      <c r="H45" s="7" t="s">
        <v>653</v>
      </c>
      <c r="I45" s="7" t="s">
        <v>523</v>
      </c>
      <c r="J45" s="10" t="s">
        <v>146</v>
      </c>
      <c r="K45" s="10" t="s">
        <v>146</v>
      </c>
      <c r="L45" s="10" t="s">
        <v>146</v>
      </c>
      <c r="M45" s="10" t="s">
        <v>146</v>
      </c>
      <c r="N45" s="7" t="s">
        <v>229</v>
      </c>
      <c r="O45" s="7">
        <v>1</v>
      </c>
      <c r="P45" s="7" t="s">
        <v>484</v>
      </c>
      <c r="Q45" s="10">
        <v>1</v>
      </c>
      <c r="R45" s="10" t="s">
        <v>204</v>
      </c>
      <c r="S45" s="7" t="s">
        <v>484</v>
      </c>
      <c r="T45" s="10" t="s">
        <v>485</v>
      </c>
      <c r="U45" s="10" t="s">
        <v>952</v>
      </c>
      <c r="V45" s="11" t="s">
        <v>146</v>
      </c>
      <c r="W45" s="11" t="s">
        <v>146</v>
      </c>
      <c r="X45" s="11" t="s">
        <v>146</v>
      </c>
      <c r="Y45" s="11" t="s">
        <v>146</v>
      </c>
      <c r="Z45" s="11" t="s">
        <v>146</v>
      </c>
      <c r="AA45" s="11" t="s">
        <v>146</v>
      </c>
      <c r="AB45" s="11" t="s">
        <v>146</v>
      </c>
      <c r="AC45" s="11" t="s">
        <v>146</v>
      </c>
      <c r="AD45" s="11" t="s">
        <v>802</v>
      </c>
      <c r="AE45" s="11" t="s">
        <v>515</v>
      </c>
      <c r="AF45" s="7" t="s">
        <v>146</v>
      </c>
      <c r="AG45" s="7" t="s">
        <v>198</v>
      </c>
      <c r="AI45" s="7">
        <v>1</v>
      </c>
      <c r="AK45" s="7">
        <v>1</v>
      </c>
      <c r="AL45" s="7">
        <v>1</v>
      </c>
      <c r="AM45" s="7">
        <v>0</v>
      </c>
      <c r="AN45" s="7">
        <v>0</v>
      </c>
      <c r="AO45" s="7">
        <v>1</v>
      </c>
      <c r="AP45" s="7">
        <v>0</v>
      </c>
      <c r="AQ45" s="7">
        <v>1</v>
      </c>
      <c r="AR45" s="7">
        <v>1</v>
      </c>
      <c r="AS45" s="7">
        <v>0</v>
      </c>
      <c r="AT45" s="7">
        <v>0</v>
      </c>
      <c r="AU45" s="7">
        <v>0</v>
      </c>
      <c r="AV45" s="7">
        <v>0</v>
      </c>
      <c r="AW45" s="7">
        <v>0</v>
      </c>
      <c r="AX45" s="7">
        <v>1</v>
      </c>
      <c r="AY45" s="7">
        <v>1</v>
      </c>
      <c r="AZ45" s="7">
        <v>1</v>
      </c>
      <c r="BA45" s="7">
        <v>0</v>
      </c>
      <c r="BB45" s="7">
        <v>0</v>
      </c>
      <c r="BC45" s="7">
        <v>0</v>
      </c>
      <c r="BD45" s="7">
        <v>0</v>
      </c>
      <c r="BE45" s="7">
        <v>0</v>
      </c>
      <c r="BF45" s="7">
        <v>0</v>
      </c>
      <c r="BG45" s="7">
        <v>0</v>
      </c>
      <c r="BH45" s="7">
        <v>1</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1</v>
      </c>
      <c r="CF45" s="7">
        <v>0</v>
      </c>
    </row>
    <row r="46" spans="1:84" s="7" customFormat="1" ht="135" customHeight="1">
      <c r="A46" s="7" t="s">
        <v>109</v>
      </c>
      <c r="B46" s="10" t="s">
        <v>65</v>
      </c>
      <c r="C46" s="10" t="s">
        <v>66</v>
      </c>
      <c r="D46" s="12">
        <v>24492754</v>
      </c>
      <c r="E46" s="7" t="s">
        <v>147</v>
      </c>
      <c r="F46" s="7" t="s">
        <v>145</v>
      </c>
      <c r="G46" s="7" t="s">
        <v>423</v>
      </c>
      <c r="H46" s="7" t="s">
        <v>694</v>
      </c>
      <c r="I46" s="7" t="s">
        <v>195</v>
      </c>
      <c r="J46" s="10" t="s">
        <v>168</v>
      </c>
      <c r="K46" s="10" t="s">
        <v>146</v>
      </c>
      <c r="L46" s="10" t="s">
        <v>146</v>
      </c>
      <c r="M46" s="10" t="s">
        <v>146</v>
      </c>
      <c r="N46" s="10" t="s">
        <v>146</v>
      </c>
      <c r="O46" s="10">
        <v>1</v>
      </c>
      <c r="P46" s="10" t="s">
        <v>155</v>
      </c>
      <c r="Q46" s="10">
        <v>0</v>
      </c>
      <c r="R46" s="10" t="s">
        <v>146</v>
      </c>
      <c r="S46" s="10" t="s">
        <v>341</v>
      </c>
      <c r="T46" s="10" t="s">
        <v>730</v>
      </c>
      <c r="U46" s="10" t="s">
        <v>948</v>
      </c>
      <c r="V46" s="10" t="s">
        <v>724</v>
      </c>
      <c r="W46" s="10" t="s">
        <v>725</v>
      </c>
      <c r="X46" s="11" t="s">
        <v>146</v>
      </c>
      <c r="Y46" s="11" t="s">
        <v>146</v>
      </c>
      <c r="Z46" s="11" t="s">
        <v>146</v>
      </c>
      <c r="AA46" s="11" t="s">
        <v>146</v>
      </c>
      <c r="AB46" s="11" t="s">
        <v>146</v>
      </c>
      <c r="AC46" s="11" t="s">
        <v>146</v>
      </c>
      <c r="AD46" s="11" t="s">
        <v>146</v>
      </c>
      <c r="AE46" s="11" t="s">
        <v>146</v>
      </c>
      <c r="AF46" s="10" t="s">
        <v>717</v>
      </c>
      <c r="AG46" s="10" t="s">
        <v>198</v>
      </c>
      <c r="AI46" s="7">
        <v>1</v>
      </c>
      <c r="AK46" s="7">
        <v>1</v>
      </c>
      <c r="AL46" s="7">
        <v>1</v>
      </c>
      <c r="AM46" s="7">
        <v>0</v>
      </c>
      <c r="AN46" s="7">
        <v>0</v>
      </c>
      <c r="AO46" s="7">
        <v>0</v>
      </c>
      <c r="AP46" s="7">
        <v>0</v>
      </c>
      <c r="AQ46" s="7">
        <v>0</v>
      </c>
      <c r="AR46" s="7">
        <v>1</v>
      </c>
      <c r="AS46" s="7">
        <v>0</v>
      </c>
      <c r="AT46" s="7">
        <v>0</v>
      </c>
      <c r="AU46" s="7">
        <v>0</v>
      </c>
      <c r="AV46" s="7">
        <v>0</v>
      </c>
      <c r="AW46" s="7">
        <v>0</v>
      </c>
      <c r="AX46" s="7">
        <v>0</v>
      </c>
      <c r="AY46" s="7">
        <v>0</v>
      </c>
      <c r="AZ46" s="7">
        <v>0</v>
      </c>
      <c r="BA46" s="7">
        <v>0</v>
      </c>
      <c r="BB46" s="7">
        <v>0</v>
      </c>
      <c r="BC46" s="7">
        <v>0</v>
      </c>
      <c r="BD46" s="7">
        <v>1</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1</v>
      </c>
      <c r="CF46" s="7">
        <v>0</v>
      </c>
    </row>
    <row r="47" spans="1:84" s="7" customFormat="1" ht="135" customHeight="1">
      <c r="A47" s="7" t="s">
        <v>666</v>
      </c>
      <c r="B47" s="10" t="s">
        <v>685</v>
      </c>
      <c r="C47" s="10" t="s">
        <v>67</v>
      </c>
      <c r="D47" s="10">
        <v>21836166</v>
      </c>
      <c r="E47" s="10" t="s">
        <v>241</v>
      </c>
      <c r="F47" s="7" t="s">
        <v>145</v>
      </c>
      <c r="G47" s="7" t="s">
        <v>424</v>
      </c>
      <c r="H47" s="7" t="s">
        <v>618</v>
      </c>
      <c r="I47" s="7" t="s">
        <v>195</v>
      </c>
      <c r="J47" s="10" t="s">
        <v>146</v>
      </c>
      <c r="K47" s="10" t="s">
        <v>146</v>
      </c>
      <c r="L47" s="10" t="s">
        <v>146</v>
      </c>
      <c r="M47" s="10" t="s">
        <v>146</v>
      </c>
      <c r="N47" s="10" t="s">
        <v>242</v>
      </c>
      <c r="O47" s="7">
        <v>1</v>
      </c>
      <c r="P47" s="7" t="s">
        <v>321</v>
      </c>
      <c r="Q47" s="10">
        <v>1</v>
      </c>
      <c r="R47" s="10" t="s">
        <v>465</v>
      </c>
      <c r="S47" s="7" t="s">
        <v>294</v>
      </c>
      <c r="T47" s="10" t="s">
        <v>557</v>
      </c>
      <c r="U47" s="10" t="s">
        <v>952</v>
      </c>
      <c r="V47" s="11" t="s">
        <v>146</v>
      </c>
      <c r="W47" s="11" t="s">
        <v>146</v>
      </c>
      <c r="X47" s="11" t="s">
        <v>146</v>
      </c>
      <c r="Y47" s="11" t="s">
        <v>146</v>
      </c>
      <c r="Z47" s="11" t="s">
        <v>146</v>
      </c>
      <c r="AA47" s="11" t="s">
        <v>146</v>
      </c>
      <c r="AB47" s="11" t="s">
        <v>146</v>
      </c>
      <c r="AC47" s="11" t="s">
        <v>146</v>
      </c>
      <c r="AD47" s="7" t="s">
        <v>324</v>
      </c>
      <c r="AE47" s="11" t="s">
        <v>146</v>
      </c>
      <c r="AF47" s="7" t="s">
        <v>997</v>
      </c>
      <c r="AG47" s="7" t="s">
        <v>198</v>
      </c>
      <c r="AI47" s="7">
        <v>1</v>
      </c>
      <c r="AK47" s="7">
        <v>0</v>
      </c>
      <c r="AL47" s="7">
        <v>1</v>
      </c>
      <c r="AM47" s="7">
        <v>0</v>
      </c>
      <c r="AN47" s="7">
        <v>0</v>
      </c>
      <c r="AO47" s="7">
        <v>0</v>
      </c>
      <c r="AP47" s="7">
        <v>0</v>
      </c>
      <c r="AQ47" s="7">
        <v>0</v>
      </c>
      <c r="AR47" s="7">
        <v>1</v>
      </c>
      <c r="AS47" s="7">
        <v>0</v>
      </c>
      <c r="AT47" s="7">
        <v>0</v>
      </c>
      <c r="AU47" s="7">
        <v>0</v>
      </c>
      <c r="AV47" s="7">
        <v>0</v>
      </c>
      <c r="AW47" s="7">
        <v>0</v>
      </c>
      <c r="AX47" s="7">
        <v>0</v>
      </c>
      <c r="AY47" s="7">
        <v>0</v>
      </c>
      <c r="AZ47" s="7">
        <v>0</v>
      </c>
      <c r="BA47" s="7">
        <v>0</v>
      </c>
      <c r="BB47" s="7">
        <v>0</v>
      </c>
      <c r="BC47" s="7">
        <v>0</v>
      </c>
      <c r="BD47" s="7">
        <v>0</v>
      </c>
      <c r="BE47" s="7">
        <v>0</v>
      </c>
      <c r="BF47" s="7">
        <v>0</v>
      </c>
      <c r="BG47" s="7">
        <v>0</v>
      </c>
      <c r="BH47" s="7">
        <v>1</v>
      </c>
      <c r="BI47" s="7">
        <v>0</v>
      </c>
      <c r="BJ47" s="7">
        <v>0</v>
      </c>
      <c r="BK47" s="7">
        <v>0</v>
      </c>
      <c r="BL47" s="7">
        <v>0</v>
      </c>
      <c r="BM47" s="7">
        <v>0</v>
      </c>
      <c r="BN47" s="7">
        <v>0</v>
      </c>
      <c r="BO47" s="7">
        <v>0</v>
      </c>
      <c r="BP47" s="7">
        <v>0</v>
      </c>
      <c r="BQ47" s="7">
        <v>0</v>
      </c>
      <c r="BR47" s="7">
        <v>0</v>
      </c>
      <c r="BS47" s="7">
        <v>0</v>
      </c>
      <c r="BT47" s="7">
        <v>0</v>
      </c>
      <c r="BU47" s="7">
        <v>1</v>
      </c>
      <c r="BV47" s="7">
        <v>0</v>
      </c>
      <c r="BW47" s="7">
        <v>0</v>
      </c>
      <c r="BX47" s="7">
        <v>0</v>
      </c>
      <c r="BY47" s="7">
        <v>0</v>
      </c>
      <c r="BZ47" s="7">
        <v>0</v>
      </c>
      <c r="CA47" s="7">
        <v>0</v>
      </c>
      <c r="CB47" s="7">
        <v>0</v>
      </c>
      <c r="CC47" s="7">
        <v>0</v>
      </c>
      <c r="CD47" s="7">
        <v>0</v>
      </c>
      <c r="CE47" s="7">
        <v>0</v>
      </c>
      <c r="CF47" s="7">
        <v>0</v>
      </c>
    </row>
    <row r="48" spans="1:84" s="7" customFormat="1" ht="135" customHeight="1">
      <c r="A48" s="7" t="s">
        <v>666</v>
      </c>
      <c r="B48" s="10" t="s">
        <v>363</v>
      </c>
      <c r="C48" s="10" t="s">
        <v>68</v>
      </c>
      <c r="D48" s="12">
        <v>25234843</v>
      </c>
      <c r="E48" s="10" t="s">
        <v>240</v>
      </c>
      <c r="F48" s="7" t="s">
        <v>145</v>
      </c>
      <c r="G48" s="7" t="s">
        <v>414</v>
      </c>
      <c r="H48" s="7" t="s">
        <v>619</v>
      </c>
      <c r="I48" s="7" t="s">
        <v>149</v>
      </c>
      <c r="J48" s="10" t="s">
        <v>146</v>
      </c>
      <c r="K48" s="10" t="s">
        <v>146</v>
      </c>
      <c r="L48" s="10" t="s">
        <v>146</v>
      </c>
      <c r="M48" s="10" t="s">
        <v>146</v>
      </c>
      <c r="N48" s="10" t="s">
        <v>568</v>
      </c>
      <c r="O48" s="7">
        <v>1</v>
      </c>
      <c r="P48" s="7" t="s">
        <v>296</v>
      </c>
      <c r="Q48" s="10">
        <v>1</v>
      </c>
      <c r="R48" s="10" t="s">
        <v>297</v>
      </c>
      <c r="S48" s="10" t="s">
        <v>364</v>
      </c>
      <c r="T48" s="10" t="s">
        <v>567</v>
      </c>
      <c r="U48" s="10" t="s">
        <v>953</v>
      </c>
      <c r="V48" s="11" t="s">
        <v>146</v>
      </c>
      <c r="W48" s="11" t="s">
        <v>146</v>
      </c>
      <c r="X48" s="11" t="s">
        <v>146</v>
      </c>
      <c r="Y48" s="11" t="s">
        <v>146</v>
      </c>
      <c r="Z48" s="11" t="s">
        <v>146</v>
      </c>
      <c r="AA48" s="11" t="s">
        <v>146</v>
      </c>
      <c r="AB48" s="11" t="s">
        <v>146</v>
      </c>
      <c r="AC48" s="11" t="s">
        <v>146</v>
      </c>
      <c r="AD48" s="7" t="s">
        <v>324</v>
      </c>
      <c r="AE48" s="11" t="s">
        <v>146</v>
      </c>
      <c r="AF48" s="7" t="s">
        <v>1011</v>
      </c>
      <c r="AG48" s="7" t="s">
        <v>198</v>
      </c>
      <c r="AI48" s="7">
        <v>1</v>
      </c>
      <c r="AK48" s="7">
        <v>0</v>
      </c>
      <c r="AL48" s="7">
        <v>1</v>
      </c>
      <c r="AM48" s="7">
        <v>0</v>
      </c>
      <c r="AN48" s="7">
        <v>0</v>
      </c>
      <c r="AO48" s="7">
        <v>1</v>
      </c>
      <c r="AP48" s="7">
        <v>0</v>
      </c>
      <c r="AQ48" s="7">
        <v>0</v>
      </c>
      <c r="AR48" s="7">
        <v>0</v>
      </c>
      <c r="AS48" s="7">
        <v>0</v>
      </c>
      <c r="AT48" s="7">
        <v>0</v>
      </c>
      <c r="AU48" s="7">
        <v>0</v>
      </c>
      <c r="AV48" s="7">
        <v>0</v>
      </c>
      <c r="AW48" s="7">
        <v>0</v>
      </c>
      <c r="AX48" s="7">
        <v>0</v>
      </c>
      <c r="AY48" s="7">
        <v>0</v>
      </c>
      <c r="AZ48" s="7">
        <v>0</v>
      </c>
      <c r="BA48" s="7">
        <v>0</v>
      </c>
      <c r="BB48" s="7">
        <v>0</v>
      </c>
      <c r="BC48" s="7">
        <v>0</v>
      </c>
      <c r="BD48" s="7">
        <v>0</v>
      </c>
      <c r="BE48" s="7">
        <v>0</v>
      </c>
      <c r="BF48" s="7">
        <v>0</v>
      </c>
      <c r="BG48" s="7">
        <v>0</v>
      </c>
      <c r="BH48" s="7">
        <v>1</v>
      </c>
      <c r="BI48" s="7">
        <v>0</v>
      </c>
      <c r="BJ48" s="7">
        <v>0</v>
      </c>
      <c r="BK48" s="7">
        <v>0</v>
      </c>
      <c r="BL48" s="7">
        <v>0</v>
      </c>
      <c r="BM48" s="7">
        <v>0</v>
      </c>
      <c r="BN48" s="7">
        <v>0</v>
      </c>
      <c r="BO48" s="7">
        <v>0</v>
      </c>
      <c r="BP48" s="7">
        <v>0</v>
      </c>
      <c r="BQ48" s="7">
        <v>0</v>
      </c>
      <c r="BR48" s="7">
        <v>0</v>
      </c>
      <c r="BS48" s="7">
        <v>0</v>
      </c>
      <c r="BT48" s="7">
        <v>0</v>
      </c>
      <c r="BU48" s="7">
        <v>1</v>
      </c>
      <c r="BV48" s="7">
        <v>0</v>
      </c>
      <c r="BW48" s="7">
        <v>0</v>
      </c>
      <c r="BX48" s="7">
        <v>0</v>
      </c>
      <c r="BY48" s="7">
        <v>0</v>
      </c>
      <c r="BZ48" s="7">
        <v>0</v>
      </c>
      <c r="CA48" s="7">
        <v>0</v>
      </c>
      <c r="CB48" s="7">
        <v>0</v>
      </c>
      <c r="CC48" s="7">
        <v>0</v>
      </c>
      <c r="CD48" s="7">
        <v>0</v>
      </c>
      <c r="CE48" s="7">
        <v>0</v>
      </c>
      <c r="CF48" s="7">
        <v>0</v>
      </c>
    </row>
    <row r="49" spans="1:84" s="7" customFormat="1" ht="135" customHeight="1">
      <c r="A49" s="10" t="s">
        <v>667</v>
      </c>
      <c r="B49" s="10" t="s">
        <v>69</v>
      </c>
      <c r="C49" s="10" t="s">
        <v>70</v>
      </c>
      <c r="D49" s="12">
        <v>29743218</v>
      </c>
      <c r="E49" s="10" t="s">
        <v>199</v>
      </c>
      <c r="F49" s="7" t="s">
        <v>145</v>
      </c>
      <c r="G49" s="7" t="s">
        <v>437</v>
      </c>
      <c r="H49" s="7" t="s">
        <v>628</v>
      </c>
      <c r="I49" s="11" t="s">
        <v>520</v>
      </c>
      <c r="J49" s="10" t="s">
        <v>146</v>
      </c>
      <c r="K49" s="11" t="s">
        <v>436</v>
      </c>
      <c r="L49" s="10" t="s">
        <v>146</v>
      </c>
      <c r="M49" s="10" t="s">
        <v>146</v>
      </c>
      <c r="N49" s="10" t="s">
        <v>146</v>
      </c>
      <c r="O49" s="10">
        <v>1</v>
      </c>
      <c r="P49" s="7" t="s">
        <v>200</v>
      </c>
      <c r="Q49" s="7">
        <v>1</v>
      </c>
      <c r="R49" s="7" t="s">
        <v>204</v>
      </c>
      <c r="S49" s="7" t="s">
        <v>331</v>
      </c>
      <c r="T49" s="10" t="s">
        <v>201</v>
      </c>
      <c r="U49" s="10" t="s">
        <v>948</v>
      </c>
      <c r="V49" s="11" t="s">
        <v>146</v>
      </c>
      <c r="W49" s="11" t="s">
        <v>146</v>
      </c>
      <c r="X49" s="7" t="s">
        <v>514</v>
      </c>
      <c r="Y49" s="7" t="s">
        <v>591</v>
      </c>
      <c r="Z49" s="11" t="s">
        <v>146</v>
      </c>
      <c r="AA49" s="11" t="s">
        <v>146</v>
      </c>
      <c r="AB49" s="11" t="s">
        <v>146</v>
      </c>
      <c r="AC49" s="11" t="s">
        <v>146</v>
      </c>
      <c r="AD49" s="11" t="s">
        <v>146</v>
      </c>
      <c r="AE49" s="11" t="s">
        <v>146</v>
      </c>
      <c r="AF49" s="11" t="s">
        <v>778</v>
      </c>
      <c r="AG49" s="7" t="s">
        <v>198</v>
      </c>
      <c r="AI49" s="7">
        <v>1</v>
      </c>
      <c r="AK49" s="7">
        <v>2</v>
      </c>
      <c r="AL49" s="7">
        <v>1</v>
      </c>
      <c r="AM49" s="7">
        <v>0</v>
      </c>
      <c r="AN49" s="7">
        <v>0</v>
      </c>
      <c r="AO49" s="7">
        <v>0</v>
      </c>
      <c r="AP49" s="7">
        <v>0</v>
      </c>
      <c r="AQ49" s="7">
        <v>0</v>
      </c>
      <c r="AR49" s="7">
        <v>1</v>
      </c>
      <c r="AS49" s="7">
        <v>0</v>
      </c>
      <c r="AT49" s="7">
        <v>0</v>
      </c>
      <c r="AU49" s="7">
        <v>1</v>
      </c>
      <c r="AV49" s="7">
        <v>0</v>
      </c>
      <c r="AW49" s="7">
        <v>0</v>
      </c>
      <c r="AX49" s="7">
        <v>0</v>
      </c>
      <c r="AY49" s="7">
        <v>0</v>
      </c>
      <c r="AZ49" s="7">
        <v>1</v>
      </c>
      <c r="BA49" s="7">
        <v>0</v>
      </c>
      <c r="BB49" s="7">
        <v>0</v>
      </c>
      <c r="BC49" s="7">
        <v>0</v>
      </c>
      <c r="BD49" s="7">
        <v>0</v>
      </c>
      <c r="BE49" s="7">
        <v>1</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1</v>
      </c>
      <c r="CC49" s="7">
        <v>0</v>
      </c>
      <c r="CD49" s="7">
        <v>0</v>
      </c>
      <c r="CE49" s="7">
        <v>0</v>
      </c>
      <c r="CF49" s="7">
        <v>0</v>
      </c>
    </row>
    <row r="50" spans="1:84" s="7" customFormat="1" ht="135" customHeight="1">
      <c r="A50" s="7" t="s">
        <v>112</v>
      </c>
      <c r="B50" s="10" t="s">
        <v>71</v>
      </c>
      <c r="C50" s="10" t="s">
        <v>72</v>
      </c>
      <c r="D50" s="12">
        <v>21124858</v>
      </c>
      <c r="E50" s="10" t="s">
        <v>241</v>
      </c>
      <c r="F50" s="7" t="s">
        <v>145</v>
      </c>
      <c r="G50" s="7" t="s">
        <v>406</v>
      </c>
      <c r="H50" s="7" t="s">
        <v>623</v>
      </c>
      <c r="I50" s="7" t="s">
        <v>239</v>
      </c>
      <c r="J50" s="10" t="s">
        <v>146</v>
      </c>
      <c r="K50" s="10" t="s">
        <v>146</v>
      </c>
      <c r="L50" s="10" t="s">
        <v>146</v>
      </c>
      <c r="M50" s="10" t="s">
        <v>146</v>
      </c>
      <c r="N50" s="10" t="s">
        <v>511</v>
      </c>
      <c r="O50" s="7">
        <v>1</v>
      </c>
      <c r="P50" s="7" t="s">
        <v>302</v>
      </c>
      <c r="Q50" s="10">
        <v>1</v>
      </c>
      <c r="R50" s="10" t="s">
        <v>544</v>
      </c>
      <c r="S50" s="10" t="s">
        <v>368</v>
      </c>
      <c r="T50" s="10" t="s">
        <v>556</v>
      </c>
      <c r="U50" s="10" t="s">
        <v>952</v>
      </c>
      <c r="V50" s="11" t="s">
        <v>146</v>
      </c>
      <c r="W50" s="11" t="s">
        <v>146</v>
      </c>
      <c r="X50" s="11" t="s">
        <v>146</v>
      </c>
      <c r="Y50" s="11" t="s">
        <v>146</v>
      </c>
      <c r="Z50" s="11" t="s">
        <v>146</v>
      </c>
      <c r="AA50" s="11" t="s">
        <v>146</v>
      </c>
      <c r="AB50" s="11" t="s">
        <v>146</v>
      </c>
      <c r="AC50" s="11" t="s">
        <v>146</v>
      </c>
      <c r="AD50" s="7" t="s">
        <v>804</v>
      </c>
      <c r="AE50" s="7" t="s">
        <v>998</v>
      </c>
      <c r="AF50" s="7" t="s">
        <v>146</v>
      </c>
      <c r="AG50" s="7" t="s">
        <v>198</v>
      </c>
      <c r="AI50" s="7">
        <v>1</v>
      </c>
      <c r="AK50" s="7">
        <v>1</v>
      </c>
      <c r="AL50" s="7">
        <v>1</v>
      </c>
      <c r="AM50" s="7">
        <v>0</v>
      </c>
      <c r="AN50" s="7">
        <v>1</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1</v>
      </c>
      <c r="BI50" s="7">
        <v>0</v>
      </c>
      <c r="BJ50" s="7">
        <v>0</v>
      </c>
      <c r="BK50" s="7">
        <v>0</v>
      </c>
      <c r="BL50" s="7">
        <v>0</v>
      </c>
      <c r="BM50" s="7">
        <v>0</v>
      </c>
      <c r="BN50" s="7">
        <v>0</v>
      </c>
      <c r="BO50" s="7">
        <v>0</v>
      </c>
      <c r="BP50" s="7">
        <v>0</v>
      </c>
      <c r="BQ50" s="7">
        <v>0</v>
      </c>
      <c r="BR50" s="7">
        <v>0</v>
      </c>
      <c r="BS50" s="7">
        <v>0</v>
      </c>
      <c r="BT50" s="7">
        <v>0</v>
      </c>
      <c r="BU50" s="7">
        <v>0</v>
      </c>
      <c r="BV50" s="7">
        <v>0</v>
      </c>
      <c r="BW50" s="7">
        <v>1</v>
      </c>
      <c r="BX50" s="7">
        <v>0</v>
      </c>
      <c r="BY50" s="7">
        <v>0</v>
      </c>
      <c r="BZ50" s="7">
        <v>0</v>
      </c>
      <c r="CA50" s="7">
        <v>0</v>
      </c>
      <c r="CB50" s="7">
        <v>0</v>
      </c>
      <c r="CC50" s="7">
        <v>0</v>
      </c>
      <c r="CD50" s="7">
        <v>0</v>
      </c>
      <c r="CE50" s="7">
        <v>0</v>
      </c>
      <c r="CF50" s="7">
        <v>0</v>
      </c>
    </row>
    <row r="51" spans="1:84" s="7" customFormat="1" ht="135" customHeight="1">
      <c r="A51" s="10" t="s">
        <v>112</v>
      </c>
      <c r="B51" s="10" t="s">
        <v>73</v>
      </c>
      <c r="C51" s="10" t="s">
        <v>74</v>
      </c>
      <c r="D51" s="12">
        <v>22674292</v>
      </c>
      <c r="E51" s="10" t="s">
        <v>176</v>
      </c>
      <c r="F51" s="7" t="s">
        <v>145</v>
      </c>
      <c r="G51" s="7" t="s">
        <v>431</v>
      </c>
      <c r="H51" s="7" t="s">
        <v>622</v>
      </c>
      <c r="I51" s="7" t="s">
        <v>177</v>
      </c>
      <c r="J51" s="10" t="s">
        <v>178</v>
      </c>
      <c r="K51" s="10" t="s">
        <v>146</v>
      </c>
      <c r="L51" s="10" t="s">
        <v>513</v>
      </c>
      <c r="M51" s="10" t="s">
        <v>146</v>
      </c>
      <c r="N51" s="10" t="s">
        <v>146</v>
      </c>
      <c r="O51" s="10">
        <v>1</v>
      </c>
      <c r="P51" s="10" t="s">
        <v>179</v>
      </c>
      <c r="Q51" s="10">
        <v>1</v>
      </c>
      <c r="R51" s="10" t="s">
        <v>180</v>
      </c>
      <c r="S51" s="10" t="s">
        <v>327</v>
      </c>
      <c r="T51" s="10" t="s">
        <v>512</v>
      </c>
      <c r="U51" s="10" t="s">
        <v>963</v>
      </c>
      <c r="V51" s="7" t="s">
        <v>764</v>
      </c>
      <c r="W51" s="11" t="s">
        <v>721</v>
      </c>
      <c r="X51" s="11" t="s">
        <v>146</v>
      </c>
      <c r="Y51" s="11" t="s">
        <v>146</v>
      </c>
      <c r="Z51" s="11" t="s">
        <v>780</v>
      </c>
      <c r="AA51" s="11" t="s">
        <v>146</v>
      </c>
      <c r="AB51" s="11" t="s">
        <v>146</v>
      </c>
      <c r="AC51" s="11" t="s">
        <v>146</v>
      </c>
      <c r="AD51" s="11" t="s">
        <v>146</v>
      </c>
      <c r="AE51" s="11" t="s">
        <v>146</v>
      </c>
      <c r="AF51" s="11" t="s">
        <v>146</v>
      </c>
      <c r="AG51" s="10" t="s">
        <v>198</v>
      </c>
      <c r="AI51" s="7">
        <v>1</v>
      </c>
      <c r="AK51" s="7">
        <v>1</v>
      </c>
      <c r="AL51" s="7">
        <v>1</v>
      </c>
      <c r="AM51" s="7">
        <v>0</v>
      </c>
      <c r="AN51" s="7">
        <v>0</v>
      </c>
      <c r="AO51" s="7">
        <v>0</v>
      </c>
      <c r="AP51" s="7">
        <v>0</v>
      </c>
      <c r="AQ51" s="7">
        <v>0</v>
      </c>
      <c r="AR51" s="7">
        <v>0</v>
      </c>
      <c r="AS51" s="7">
        <v>0</v>
      </c>
      <c r="AT51" s="7">
        <v>0</v>
      </c>
      <c r="AU51" s="7">
        <v>0</v>
      </c>
      <c r="AV51" s="7">
        <v>0</v>
      </c>
      <c r="AW51" s="7">
        <v>0</v>
      </c>
      <c r="AX51" s="7">
        <v>0</v>
      </c>
      <c r="AY51" s="7">
        <v>0</v>
      </c>
      <c r="AZ51" s="7">
        <v>1</v>
      </c>
      <c r="BA51" s="7">
        <v>0</v>
      </c>
      <c r="BB51" s="7">
        <v>0</v>
      </c>
      <c r="BC51" s="7">
        <v>0</v>
      </c>
      <c r="BD51" s="7">
        <v>1</v>
      </c>
      <c r="BE51" s="7">
        <v>0</v>
      </c>
      <c r="BF51" s="7">
        <v>1</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1</v>
      </c>
      <c r="BX51" s="7">
        <v>0</v>
      </c>
      <c r="BY51" s="7">
        <v>0</v>
      </c>
      <c r="BZ51" s="7">
        <v>0</v>
      </c>
      <c r="CA51" s="7">
        <v>0</v>
      </c>
      <c r="CB51" s="7">
        <v>0</v>
      </c>
      <c r="CC51" s="7">
        <v>0</v>
      </c>
      <c r="CD51" s="7">
        <v>0</v>
      </c>
      <c r="CE51" s="7">
        <v>0</v>
      </c>
      <c r="CF51" s="7">
        <v>0</v>
      </c>
    </row>
    <row r="52" spans="1:84" s="7" customFormat="1" ht="135" customHeight="1">
      <c r="A52" s="7" t="s">
        <v>109</v>
      </c>
      <c r="B52" s="10" t="s">
        <v>686</v>
      </c>
      <c r="C52" s="10" t="s">
        <v>75</v>
      </c>
      <c r="D52" s="12">
        <v>28698973</v>
      </c>
      <c r="E52" s="10" t="s">
        <v>216</v>
      </c>
      <c r="F52" s="7" t="s">
        <v>148</v>
      </c>
      <c r="G52" s="7" t="s">
        <v>416</v>
      </c>
      <c r="H52" s="7" t="s">
        <v>660</v>
      </c>
      <c r="I52" s="7" t="s">
        <v>149</v>
      </c>
      <c r="J52" s="10" t="s">
        <v>146</v>
      </c>
      <c r="K52" s="10" t="s">
        <v>146</v>
      </c>
      <c r="L52" s="10" t="s">
        <v>320</v>
      </c>
      <c r="M52" s="10" t="s">
        <v>146</v>
      </c>
      <c r="N52" s="10" t="s">
        <v>258</v>
      </c>
      <c r="O52" s="7">
        <v>1</v>
      </c>
      <c r="P52" s="7" t="s">
        <v>319</v>
      </c>
      <c r="Q52" s="10">
        <v>0</v>
      </c>
      <c r="R52" s="10" t="s">
        <v>146</v>
      </c>
      <c r="S52" s="10" t="s">
        <v>338</v>
      </c>
      <c r="T52" s="10" t="s">
        <v>551</v>
      </c>
      <c r="U52" s="10" t="s">
        <v>971</v>
      </c>
      <c r="V52" s="11" t="s">
        <v>146</v>
      </c>
      <c r="W52" s="11" t="s">
        <v>146</v>
      </c>
      <c r="X52" s="11" t="s">
        <v>146</v>
      </c>
      <c r="Y52" s="11" t="s">
        <v>146</v>
      </c>
      <c r="Z52" s="11" t="s">
        <v>339</v>
      </c>
      <c r="AA52" s="11" t="s">
        <v>146</v>
      </c>
      <c r="AB52" s="11" t="s">
        <v>146</v>
      </c>
      <c r="AC52" s="11" t="s">
        <v>146</v>
      </c>
      <c r="AD52" s="11" t="s">
        <v>444</v>
      </c>
      <c r="AE52" s="7" t="s">
        <v>808</v>
      </c>
      <c r="AF52" s="11" t="s">
        <v>809</v>
      </c>
      <c r="AG52" s="7" t="s">
        <v>198</v>
      </c>
      <c r="AI52" s="7">
        <v>1</v>
      </c>
      <c r="AK52" s="7">
        <v>1</v>
      </c>
      <c r="AL52" s="7">
        <v>0</v>
      </c>
      <c r="AM52" s="7">
        <v>1</v>
      </c>
      <c r="AN52" s="7">
        <v>0</v>
      </c>
      <c r="AO52" s="7">
        <v>1</v>
      </c>
      <c r="AP52" s="7">
        <v>0</v>
      </c>
      <c r="AQ52" s="7">
        <v>0</v>
      </c>
      <c r="AR52" s="7">
        <v>0</v>
      </c>
      <c r="AS52" s="7">
        <v>0</v>
      </c>
      <c r="AT52" s="7">
        <v>0</v>
      </c>
      <c r="AU52" s="7">
        <v>0</v>
      </c>
      <c r="AV52" s="7">
        <v>0</v>
      </c>
      <c r="AW52" s="7">
        <v>0</v>
      </c>
      <c r="AX52" s="7">
        <v>0</v>
      </c>
      <c r="AY52" s="7">
        <v>0</v>
      </c>
      <c r="AZ52" s="7">
        <v>0</v>
      </c>
      <c r="BA52" s="7">
        <v>0</v>
      </c>
      <c r="BB52" s="7">
        <v>0</v>
      </c>
      <c r="BC52" s="7">
        <v>0</v>
      </c>
      <c r="BD52" s="7">
        <v>0</v>
      </c>
      <c r="BE52" s="7">
        <v>0</v>
      </c>
      <c r="BF52" s="7">
        <v>1</v>
      </c>
      <c r="BG52" s="7">
        <v>0</v>
      </c>
      <c r="BH52" s="7">
        <v>1</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1</v>
      </c>
      <c r="CF52" s="7">
        <v>0</v>
      </c>
    </row>
    <row r="53" spans="1:84" s="7" customFormat="1" ht="135" customHeight="1">
      <c r="A53" s="10" t="s">
        <v>668</v>
      </c>
      <c r="B53" s="10" t="s">
        <v>76</v>
      </c>
      <c r="C53" s="10" t="s">
        <v>77</v>
      </c>
      <c r="D53" s="12">
        <v>26504808</v>
      </c>
      <c r="E53" s="7" t="s">
        <v>216</v>
      </c>
      <c r="F53" s="7" t="s">
        <v>209</v>
      </c>
      <c r="G53" s="7" t="s">
        <v>425</v>
      </c>
      <c r="H53" s="7" t="s">
        <v>626</v>
      </c>
      <c r="I53" s="7" t="s">
        <v>195</v>
      </c>
      <c r="J53" s="10" t="s">
        <v>146</v>
      </c>
      <c r="K53" s="10" t="s">
        <v>146</v>
      </c>
      <c r="L53" s="10" t="s">
        <v>217</v>
      </c>
      <c r="M53" s="10" t="s">
        <v>146</v>
      </c>
      <c r="N53" s="10" t="s">
        <v>146</v>
      </c>
      <c r="O53" s="7">
        <v>1</v>
      </c>
      <c r="P53" s="7" t="s">
        <v>535</v>
      </c>
      <c r="Q53" s="10">
        <v>1</v>
      </c>
      <c r="R53" s="10" t="s">
        <v>534</v>
      </c>
      <c r="S53" s="10" t="s">
        <v>373</v>
      </c>
      <c r="T53" s="10" t="s">
        <v>306</v>
      </c>
      <c r="U53" s="10" t="s">
        <v>953</v>
      </c>
      <c r="V53" s="11" t="s">
        <v>146</v>
      </c>
      <c r="W53" s="11" t="s">
        <v>146</v>
      </c>
      <c r="X53" s="11" t="s">
        <v>146</v>
      </c>
      <c r="Y53" s="11" t="s">
        <v>146</v>
      </c>
      <c r="Z53" s="7" t="s">
        <v>781</v>
      </c>
      <c r="AA53" s="11" t="s">
        <v>146</v>
      </c>
      <c r="AB53" s="11" t="s">
        <v>146</v>
      </c>
      <c r="AC53" s="11" t="s">
        <v>146</v>
      </c>
      <c r="AD53" s="11" t="s">
        <v>146</v>
      </c>
      <c r="AE53" s="11" t="s">
        <v>146</v>
      </c>
      <c r="AF53" s="11" t="s">
        <v>146</v>
      </c>
      <c r="AG53" s="7" t="s">
        <v>198</v>
      </c>
      <c r="AI53" s="7">
        <v>1</v>
      </c>
      <c r="AK53" s="7">
        <v>0</v>
      </c>
      <c r="AL53" s="7">
        <v>1</v>
      </c>
      <c r="AM53" s="7">
        <v>0</v>
      </c>
      <c r="AN53" s="7">
        <v>0</v>
      </c>
      <c r="AO53" s="7">
        <v>0</v>
      </c>
      <c r="AP53" s="7">
        <v>0</v>
      </c>
      <c r="AQ53" s="7">
        <v>0</v>
      </c>
      <c r="AR53" s="7">
        <v>1</v>
      </c>
      <c r="AS53" s="7">
        <v>0</v>
      </c>
      <c r="AT53" s="7">
        <v>0</v>
      </c>
      <c r="AU53" s="7">
        <v>0</v>
      </c>
      <c r="AV53" s="7">
        <v>0</v>
      </c>
      <c r="AW53" s="7">
        <v>0</v>
      </c>
      <c r="AX53" s="7">
        <v>0</v>
      </c>
      <c r="AY53" s="7">
        <v>0</v>
      </c>
      <c r="AZ53" s="7">
        <v>0</v>
      </c>
      <c r="BA53" s="7">
        <v>0</v>
      </c>
      <c r="BB53" s="7">
        <v>0</v>
      </c>
      <c r="BC53" s="7">
        <v>0</v>
      </c>
      <c r="BD53" s="7">
        <v>0</v>
      </c>
      <c r="BE53" s="7">
        <v>0</v>
      </c>
      <c r="BF53" s="7">
        <v>1</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1</v>
      </c>
      <c r="BY53" s="7">
        <v>0</v>
      </c>
      <c r="BZ53" s="7">
        <v>0</v>
      </c>
      <c r="CA53" s="7">
        <v>0</v>
      </c>
      <c r="CB53" s="7">
        <v>0</v>
      </c>
      <c r="CC53" s="7">
        <v>0</v>
      </c>
      <c r="CD53" s="7">
        <v>0</v>
      </c>
      <c r="CE53" s="7">
        <v>0</v>
      </c>
      <c r="CF53" s="7">
        <v>0</v>
      </c>
    </row>
    <row r="54" spans="1:84" s="7" customFormat="1" ht="135" customHeight="1">
      <c r="A54" s="10" t="s">
        <v>669</v>
      </c>
      <c r="B54" s="10" t="s">
        <v>78</v>
      </c>
      <c r="C54" s="10" t="s">
        <v>79</v>
      </c>
      <c r="D54" s="12">
        <v>23171873</v>
      </c>
      <c r="E54" s="10" t="s">
        <v>187</v>
      </c>
      <c r="F54" s="7" t="s">
        <v>148</v>
      </c>
      <c r="G54" s="7" t="s">
        <v>408</v>
      </c>
      <c r="H54" s="7" t="s">
        <v>614</v>
      </c>
      <c r="I54" s="7" t="s">
        <v>149</v>
      </c>
      <c r="J54" s="10" t="s">
        <v>166</v>
      </c>
      <c r="K54" s="10" t="s">
        <v>146</v>
      </c>
      <c r="L54" s="10" t="s">
        <v>330</v>
      </c>
      <c r="M54" s="10" t="s">
        <v>146</v>
      </c>
      <c r="N54" s="10" t="s">
        <v>146</v>
      </c>
      <c r="O54" s="10">
        <v>1</v>
      </c>
      <c r="P54" s="10" t="s">
        <v>530</v>
      </c>
      <c r="Q54" s="10">
        <v>1</v>
      </c>
      <c r="R54" s="10" t="s">
        <v>180</v>
      </c>
      <c r="S54" s="10" t="s">
        <v>329</v>
      </c>
      <c r="T54" s="10" t="s">
        <v>750</v>
      </c>
      <c r="U54" s="10" t="s">
        <v>952</v>
      </c>
      <c r="V54" s="10" t="s">
        <v>771</v>
      </c>
      <c r="W54" s="11" t="s">
        <v>146</v>
      </c>
      <c r="X54" s="11" t="s">
        <v>146</v>
      </c>
      <c r="Y54" s="11" t="s">
        <v>146</v>
      </c>
      <c r="Z54" s="11" t="s">
        <v>601</v>
      </c>
      <c r="AA54" s="11" t="s">
        <v>146</v>
      </c>
      <c r="AB54" s="11" t="s">
        <v>146</v>
      </c>
      <c r="AC54" s="11" t="s">
        <v>146</v>
      </c>
      <c r="AD54" s="11" t="s">
        <v>146</v>
      </c>
      <c r="AE54" s="11" t="s">
        <v>146</v>
      </c>
      <c r="AF54" s="10" t="s">
        <v>146</v>
      </c>
      <c r="AG54" s="10" t="s">
        <v>198</v>
      </c>
      <c r="AI54" s="7">
        <v>1</v>
      </c>
      <c r="AK54" s="7">
        <v>0</v>
      </c>
      <c r="AL54" s="7">
        <v>0</v>
      </c>
      <c r="AM54" s="7">
        <v>1</v>
      </c>
      <c r="AN54" s="7">
        <v>0</v>
      </c>
      <c r="AO54" s="7">
        <v>1</v>
      </c>
      <c r="AP54" s="7">
        <v>0</v>
      </c>
      <c r="AQ54" s="7">
        <v>0</v>
      </c>
      <c r="AR54" s="7">
        <v>0</v>
      </c>
      <c r="AS54" s="7">
        <v>0</v>
      </c>
      <c r="AT54" s="7">
        <v>0</v>
      </c>
      <c r="AU54" s="7">
        <v>0</v>
      </c>
      <c r="AV54" s="7">
        <v>0</v>
      </c>
      <c r="AW54" s="7">
        <v>0</v>
      </c>
      <c r="AX54" s="7">
        <v>0</v>
      </c>
      <c r="AY54" s="7">
        <v>0</v>
      </c>
      <c r="AZ54" s="7">
        <v>0</v>
      </c>
      <c r="BA54" s="7">
        <v>0</v>
      </c>
      <c r="BB54" s="7">
        <v>0</v>
      </c>
      <c r="BC54" s="7">
        <v>0</v>
      </c>
      <c r="BD54" s="7">
        <v>1</v>
      </c>
      <c r="BE54" s="7">
        <v>0</v>
      </c>
      <c r="BF54" s="7">
        <v>1</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1</v>
      </c>
      <c r="CA54" s="7">
        <v>0</v>
      </c>
      <c r="CB54" s="7">
        <v>0</v>
      </c>
      <c r="CC54" s="7">
        <v>0</v>
      </c>
      <c r="CD54" s="7">
        <v>0</v>
      </c>
      <c r="CE54" s="7">
        <v>0</v>
      </c>
      <c r="CF54" s="7">
        <v>0</v>
      </c>
    </row>
    <row r="55" spans="1:84" s="7" customFormat="1" ht="135" customHeight="1">
      <c r="A55" s="7" t="s">
        <v>109</v>
      </c>
      <c r="B55" s="10" t="s">
        <v>687</v>
      </c>
      <c r="C55" s="10" t="s">
        <v>80</v>
      </c>
      <c r="D55" s="12">
        <v>23960183</v>
      </c>
      <c r="E55" s="10" t="s">
        <v>216</v>
      </c>
      <c r="F55" s="7" t="s">
        <v>148</v>
      </c>
      <c r="G55" s="7" t="s">
        <v>450</v>
      </c>
      <c r="H55" s="7" t="s">
        <v>634</v>
      </c>
      <c r="I55" s="7" t="s">
        <v>156</v>
      </c>
      <c r="J55" s="10" t="s">
        <v>146</v>
      </c>
      <c r="K55" s="10" t="s">
        <v>146</v>
      </c>
      <c r="L55" s="10" t="s">
        <v>146</v>
      </c>
      <c r="M55" s="10" t="s">
        <v>146</v>
      </c>
      <c r="N55" s="10" t="s">
        <v>571</v>
      </c>
      <c r="O55" s="7">
        <v>1</v>
      </c>
      <c r="P55" s="7" t="s">
        <v>397</v>
      </c>
      <c r="Q55" s="10">
        <v>0</v>
      </c>
      <c r="R55" s="10" t="s">
        <v>146</v>
      </c>
      <c r="S55" s="7" t="s">
        <v>398</v>
      </c>
      <c r="T55" s="10" t="s">
        <v>570</v>
      </c>
      <c r="U55" s="10" t="s">
        <v>948</v>
      </c>
      <c r="V55" s="11" t="s">
        <v>146</v>
      </c>
      <c r="W55" s="11" t="s">
        <v>146</v>
      </c>
      <c r="X55" s="11" t="s">
        <v>146</v>
      </c>
      <c r="Y55" s="11" t="s">
        <v>146</v>
      </c>
      <c r="Z55" s="11" t="s">
        <v>146</v>
      </c>
      <c r="AA55" s="11" t="s">
        <v>146</v>
      </c>
      <c r="AB55" s="11" t="s">
        <v>146</v>
      </c>
      <c r="AC55" s="11" t="s">
        <v>146</v>
      </c>
      <c r="AD55" s="7" t="s">
        <v>805</v>
      </c>
      <c r="AE55" s="7" t="s">
        <v>146</v>
      </c>
      <c r="AF55" s="7" t="s">
        <v>806</v>
      </c>
      <c r="AG55" s="7" t="s">
        <v>696</v>
      </c>
      <c r="AI55" s="7">
        <v>1</v>
      </c>
      <c r="AK55" s="7">
        <v>0</v>
      </c>
      <c r="AL55" s="7">
        <v>0</v>
      </c>
      <c r="AM55" s="7">
        <v>1</v>
      </c>
      <c r="AN55" s="7">
        <v>0</v>
      </c>
      <c r="AO55" s="7">
        <v>0</v>
      </c>
      <c r="AP55" s="7">
        <v>0</v>
      </c>
      <c r="AQ55" s="7">
        <v>1</v>
      </c>
      <c r="AR55" s="7">
        <v>0</v>
      </c>
      <c r="AS55" s="7">
        <v>0</v>
      </c>
      <c r="AT55" s="7">
        <v>0</v>
      </c>
      <c r="AU55" s="7">
        <v>0</v>
      </c>
      <c r="AV55" s="7">
        <v>0</v>
      </c>
      <c r="AW55" s="7">
        <v>0</v>
      </c>
      <c r="AX55" s="7">
        <v>0</v>
      </c>
      <c r="AY55" s="7">
        <v>0</v>
      </c>
      <c r="AZ55" s="7">
        <v>0</v>
      </c>
      <c r="BA55" s="7">
        <v>0</v>
      </c>
      <c r="BB55" s="7">
        <v>0</v>
      </c>
      <c r="BC55" s="7">
        <v>0</v>
      </c>
      <c r="BD55" s="7">
        <v>0</v>
      </c>
      <c r="BE55" s="7">
        <v>0</v>
      </c>
      <c r="BF55" s="7">
        <v>0</v>
      </c>
      <c r="BG55" s="7">
        <v>0</v>
      </c>
      <c r="BH55" s="7">
        <v>1</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1</v>
      </c>
      <c r="CF55" s="7">
        <v>0</v>
      </c>
    </row>
    <row r="56" spans="1:84" s="7" customFormat="1" ht="135" customHeight="1">
      <c r="A56" s="7" t="s">
        <v>664</v>
      </c>
      <c r="B56" s="10" t="s">
        <v>81</v>
      </c>
      <c r="C56" s="10" t="s">
        <v>82</v>
      </c>
      <c r="D56" s="12">
        <v>28625626</v>
      </c>
      <c r="E56" s="7" t="s">
        <v>147</v>
      </c>
      <c r="F56" s="7" t="s">
        <v>145</v>
      </c>
      <c r="G56" s="7" t="s">
        <v>182</v>
      </c>
      <c r="H56" s="7" t="s">
        <v>605</v>
      </c>
      <c r="I56" s="7" t="s">
        <v>156</v>
      </c>
      <c r="J56" s="10" t="s">
        <v>183</v>
      </c>
      <c r="K56" s="10" t="s">
        <v>146</v>
      </c>
      <c r="L56" s="10" t="s">
        <v>146</v>
      </c>
      <c r="M56" s="10" t="s">
        <v>146</v>
      </c>
      <c r="N56" s="10" t="s">
        <v>146</v>
      </c>
      <c r="O56" s="10">
        <v>1</v>
      </c>
      <c r="P56" s="10" t="s">
        <v>155</v>
      </c>
      <c r="Q56" s="10">
        <v>0</v>
      </c>
      <c r="R56" s="10" t="s">
        <v>146</v>
      </c>
      <c r="S56" s="10" t="s">
        <v>341</v>
      </c>
      <c r="T56" s="7" t="s">
        <v>742</v>
      </c>
      <c r="U56" s="7" t="s">
        <v>956</v>
      </c>
      <c r="V56" s="10" t="s">
        <v>768</v>
      </c>
      <c r="W56" s="10" t="s">
        <v>743</v>
      </c>
      <c r="X56" s="11" t="s">
        <v>146</v>
      </c>
      <c r="Y56" s="11" t="s">
        <v>146</v>
      </c>
      <c r="Z56" s="11" t="s">
        <v>146</v>
      </c>
      <c r="AA56" s="11" t="s">
        <v>146</v>
      </c>
      <c r="AB56" s="11" t="s">
        <v>146</v>
      </c>
      <c r="AC56" s="11" t="s">
        <v>146</v>
      </c>
      <c r="AD56" s="11" t="s">
        <v>146</v>
      </c>
      <c r="AE56" s="11" t="s">
        <v>146</v>
      </c>
      <c r="AF56" s="11" t="s">
        <v>720</v>
      </c>
      <c r="AG56" s="10" t="s">
        <v>198</v>
      </c>
      <c r="AH56" s="10"/>
      <c r="AI56" s="7">
        <v>1</v>
      </c>
      <c r="AK56" s="7">
        <v>1</v>
      </c>
      <c r="AL56" s="7">
        <v>1</v>
      </c>
      <c r="AM56" s="7">
        <v>0</v>
      </c>
      <c r="AN56" s="7">
        <v>0</v>
      </c>
      <c r="AO56" s="7">
        <v>0</v>
      </c>
      <c r="AP56" s="7">
        <v>0</v>
      </c>
      <c r="AQ56" s="7">
        <v>1</v>
      </c>
      <c r="AR56" s="7">
        <v>0</v>
      </c>
      <c r="AS56" s="7">
        <v>0</v>
      </c>
      <c r="AT56" s="7">
        <v>0</v>
      </c>
      <c r="AU56" s="7">
        <v>0</v>
      </c>
      <c r="AV56" s="7">
        <v>0</v>
      </c>
      <c r="AW56" s="7">
        <v>0</v>
      </c>
      <c r="AX56" s="7">
        <v>0</v>
      </c>
      <c r="AY56" s="7">
        <v>0</v>
      </c>
      <c r="AZ56" s="7">
        <v>0</v>
      </c>
      <c r="BA56" s="7">
        <v>0</v>
      </c>
      <c r="BB56" s="7">
        <v>0</v>
      </c>
      <c r="BC56" s="7">
        <v>0</v>
      </c>
      <c r="BD56" s="7">
        <v>1</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1</v>
      </c>
      <c r="CE56" s="7">
        <v>0</v>
      </c>
      <c r="CF56" s="7">
        <v>0</v>
      </c>
    </row>
    <row r="57" spans="1:84" s="7" customFormat="1" ht="135" customHeight="1">
      <c r="A57" s="10" t="s">
        <v>509</v>
      </c>
      <c r="B57" s="10" t="s">
        <v>83</v>
      </c>
      <c r="C57" s="10" t="s">
        <v>84</v>
      </c>
      <c r="D57" s="12">
        <v>24532025</v>
      </c>
      <c r="E57" s="7" t="s">
        <v>213</v>
      </c>
      <c r="F57" s="7" t="s">
        <v>209</v>
      </c>
      <c r="G57" s="7" t="s">
        <v>426</v>
      </c>
      <c r="H57" s="7" t="s">
        <v>611</v>
      </c>
      <c r="I57" s="7" t="s">
        <v>214</v>
      </c>
      <c r="J57" s="10" t="s">
        <v>146</v>
      </c>
      <c r="K57" s="10" t="s">
        <v>146</v>
      </c>
      <c r="L57" s="10" t="s">
        <v>978</v>
      </c>
      <c r="M57" s="10" t="s">
        <v>146</v>
      </c>
      <c r="N57" s="10" t="s">
        <v>146</v>
      </c>
      <c r="O57" s="11">
        <v>1</v>
      </c>
      <c r="P57" s="11" t="s">
        <v>155</v>
      </c>
      <c r="Q57" s="11">
        <v>1</v>
      </c>
      <c r="R57" s="11" t="s">
        <v>186</v>
      </c>
      <c r="S57" s="10" t="s">
        <v>347</v>
      </c>
      <c r="T57" s="10" t="s">
        <v>282</v>
      </c>
      <c r="U57" s="10" t="s">
        <v>953</v>
      </c>
      <c r="V57" s="11" t="s">
        <v>146</v>
      </c>
      <c r="W57" s="11" t="s">
        <v>146</v>
      </c>
      <c r="X57" s="11" t="s">
        <v>146</v>
      </c>
      <c r="Y57" s="11" t="s">
        <v>146</v>
      </c>
      <c r="Z57" s="7" t="s">
        <v>977</v>
      </c>
      <c r="AA57" s="7" t="s">
        <v>595</v>
      </c>
      <c r="AB57" s="11" t="s">
        <v>146</v>
      </c>
      <c r="AC57" s="11" t="s">
        <v>146</v>
      </c>
      <c r="AD57" s="11" t="s">
        <v>146</v>
      </c>
      <c r="AE57" s="11" t="s">
        <v>146</v>
      </c>
      <c r="AF57" s="11" t="s">
        <v>783</v>
      </c>
      <c r="AG57" s="7" t="s">
        <v>198</v>
      </c>
      <c r="AI57" s="7">
        <v>1</v>
      </c>
      <c r="AK57" s="7">
        <v>1</v>
      </c>
      <c r="AL57" s="7">
        <v>1</v>
      </c>
      <c r="AM57" s="7">
        <v>0</v>
      </c>
      <c r="AN57" s="7">
        <v>0</v>
      </c>
      <c r="AO57" s="7">
        <v>0</v>
      </c>
      <c r="AP57" s="7">
        <v>0</v>
      </c>
      <c r="AQ57" s="7">
        <v>0</v>
      </c>
      <c r="AR57" s="7">
        <v>0</v>
      </c>
      <c r="AS57" s="7">
        <v>0</v>
      </c>
      <c r="AT57" s="7">
        <v>0</v>
      </c>
      <c r="AU57" s="7">
        <v>0</v>
      </c>
      <c r="AV57" s="7">
        <v>1</v>
      </c>
      <c r="AW57" s="7">
        <v>0</v>
      </c>
      <c r="AX57" s="7">
        <v>0</v>
      </c>
      <c r="AY57" s="7">
        <v>0</v>
      </c>
      <c r="AZ57" s="7">
        <v>0</v>
      </c>
      <c r="BA57" s="7">
        <v>0</v>
      </c>
      <c r="BB57" s="7">
        <v>0</v>
      </c>
      <c r="BC57" s="7">
        <v>0</v>
      </c>
      <c r="BD57" s="7">
        <v>0</v>
      </c>
      <c r="BE57" s="7">
        <v>0</v>
      </c>
      <c r="BF57" s="7">
        <v>1</v>
      </c>
      <c r="BG57" s="7">
        <v>0</v>
      </c>
      <c r="BH57" s="7">
        <v>0</v>
      </c>
      <c r="BI57" s="7">
        <v>0</v>
      </c>
      <c r="BJ57" s="7">
        <v>0</v>
      </c>
      <c r="BK57" s="7">
        <v>0</v>
      </c>
      <c r="BL57" s="7">
        <v>1</v>
      </c>
      <c r="BM57" s="7">
        <v>0</v>
      </c>
      <c r="BN57" s="7">
        <v>1</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row>
    <row r="58" spans="1:84" s="7" customFormat="1" ht="135" customHeight="1">
      <c r="A58" s="10" t="s">
        <v>670</v>
      </c>
      <c r="B58" s="10" t="s">
        <v>85</v>
      </c>
      <c r="C58" s="10" t="s">
        <v>86</v>
      </c>
      <c r="D58" s="12">
        <v>22445028</v>
      </c>
      <c r="E58" s="7" t="s">
        <v>243</v>
      </c>
      <c r="F58" s="7" t="s">
        <v>145</v>
      </c>
      <c r="G58" s="7" t="s">
        <v>439</v>
      </c>
      <c r="H58" s="7" t="s">
        <v>627</v>
      </c>
      <c r="I58" s="7" t="s">
        <v>164</v>
      </c>
      <c r="J58" s="10" t="s">
        <v>146</v>
      </c>
      <c r="K58" s="10" t="s">
        <v>146</v>
      </c>
      <c r="L58" s="10" t="s">
        <v>146</v>
      </c>
      <c r="M58" s="10" t="s">
        <v>146</v>
      </c>
      <c r="N58" s="10" t="s">
        <v>257</v>
      </c>
      <c r="O58" s="7">
        <v>1</v>
      </c>
      <c r="P58" s="7" t="s">
        <v>311</v>
      </c>
      <c r="Q58" s="10">
        <v>1</v>
      </c>
      <c r="R58" s="10" t="s">
        <v>549</v>
      </c>
      <c r="S58" s="10" t="s">
        <v>374</v>
      </c>
      <c r="T58" s="10" t="s">
        <v>309</v>
      </c>
      <c r="U58" s="10" t="s">
        <v>953</v>
      </c>
      <c r="V58" s="11" t="s">
        <v>146</v>
      </c>
      <c r="W58" s="11" t="s">
        <v>146</v>
      </c>
      <c r="X58" s="11" t="s">
        <v>146</v>
      </c>
      <c r="Y58" s="11" t="s">
        <v>146</v>
      </c>
      <c r="Z58" s="11" t="s">
        <v>146</v>
      </c>
      <c r="AA58" s="11" t="s">
        <v>146</v>
      </c>
      <c r="AB58" s="11" t="s">
        <v>146</v>
      </c>
      <c r="AC58" s="11" t="s">
        <v>146</v>
      </c>
      <c r="AD58" s="7" t="s">
        <v>308</v>
      </c>
      <c r="AE58" s="11" t="s">
        <v>146</v>
      </c>
      <c r="AF58" s="11" t="s">
        <v>146</v>
      </c>
      <c r="AG58" s="7" t="s">
        <v>198</v>
      </c>
      <c r="AI58" s="7">
        <v>1</v>
      </c>
      <c r="AK58" s="7">
        <v>0</v>
      </c>
      <c r="AL58" s="7">
        <v>1</v>
      </c>
      <c r="AM58" s="7">
        <v>0</v>
      </c>
      <c r="AN58" s="7">
        <v>0</v>
      </c>
      <c r="AO58" s="7">
        <v>0</v>
      </c>
      <c r="AP58" s="7">
        <v>0</v>
      </c>
      <c r="AQ58" s="7">
        <v>0</v>
      </c>
      <c r="AR58" s="7">
        <v>0</v>
      </c>
      <c r="AS58" s="7">
        <v>0</v>
      </c>
      <c r="AT58" s="7">
        <v>0</v>
      </c>
      <c r="AU58" s="7">
        <v>0</v>
      </c>
      <c r="AV58" s="7">
        <v>0</v>
      </c>
      <c r="AW58" s="7">
        <v>0</v>
      </c>
      <c r="AX58" s="7">
        <v>0</v>
      </c>
      <c r="AY58" s="7">
        <v>0</v>
      </c>
      <c r="AZ58" s="7">
        <v>0</v>
      </c>
      <c r="BA58" s="7">
        <v>0</v>
      </c>
      <c r="BB58" s="7">
        <v>0</v>
      </c>
      <c r="BC58" s="7">
        <v>1</v>
      </c>
      <c r="BD58" s="7">
        <v>0</v>
      </c>
      <c r="BE58" s="7">
        <v>0</v>
      </c>
      <c r="BF58" s="7">
        <v>0</v>
      </c>
      <c r="BG58" s="7">
        <v>0</v>
      </c>
      <c r="BH58" s="7">
        <v>1</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1</v>
      </c>
      <c r="CB58" s="7">
        <v>0</v>
      </c>
      <c r="CC58" s="7">
        <v>0</v>
      </c>
      <c r="CD58" s="7">
        <v>0</v>
      </c>
      <c r="CE58" s="7">
        <v>0</v>
      </c>
      <c r="CF58" s="7">
        <v>0</v>
      </c>
    </row>
    <row r="59" spans="1:84" s="7" customFormat="1" ht="135" customHeight="1">
      <c r="A59" s="7" t="s">
        <v>912</v>
      </c>
      <c r="B59" s="33" t="s">
        <v>900</v>
      </c>
      <c r="C59" s="33" t="s">
        <v>901</v>
      </c>
      <c r="D59" s="34">
        <v>30206077</v>
      </c>
      <c r="E59" s="7" t="s">
        <v>913</v>
      </c>
      <c r="F59" s="7" t="s">
        <v>915</v>
      </c>
      <c r="G59" s="7" t="s">
        <v>914</v>
      </c>
      <c r="H59" s="7" t="s">
        <v>916</v>
      </c>
      <c r="I59" s="7" t="s">
        <v>156</v>
      </c>
      <c r="J59" s="33" t="s">
        <v>837</v>
      </c>
      <c r="K59" s="33" t="s">
        <v>146</v>
      </c>
      <c r="L59" s="33" t="s">
        <v>146</v>
      </c>
      <c r="M59" s="33" t="s">
        <v>146</v>
      </c>
      <c r="N59" s="33" t="s">
        <v>146</v>
      </c>
      <c r="O59" s="33">
        <v>1</v>
      </c>
      <c r="P59" s="33" t="s">
        <v>917</v>
      </c>
      <c r="Q59" s="33">
        <v>1</v>
      </c>
      <c r="R59" s="33" t="s">
        <v>918</v>
      </c>
      <c r="S59" s="33" t="s">
        <v>919</v>
      </c>
      <c r="T59" s="33" t="s">
        <v>920</v>
      </c>
      <c r="U59" s="33" t="s">
        <v>966</v>
      </c>
      <c r="V59" s="10" t="s">
        <v>921</v>
      </c>
      <c r="W59" s="35" t="s">
        <v>922</v>
      </c>
      <c r="X59" s="35" t="s">
        <v>146</v>
      </c>
      <c r="Y59" s="35" t="s">
        <v>146</v>
      </c>
      <c r="Z59" s="35" t="s">
        <v>146</v>
      </c>
      <c r="AA59" s="35" t="s">
        <v>146</v>
      </c>
      <c r="AB59" s="35" t="s">
        <v>146</v>
      </c>
      <c r="AC59" s="35" t="s">
        <v>146</v>
      </c>
      <c r="AD59" s="35" t="s">
        <v>146</v>
      </c>
      <c r="AE59" s="35" t="s">
        <v>146</v>
      </c>
      <c r="AF59" s="35" t="s">
        <v>969</v>
      </c>
      <c r="AG59" s="10" t="s">
        <v>1026</v>
      </c>
      <c r="AI59" s="7">
        <v>1</v>
      </c>
      <c r="AK59" s="7">
        <v>0</v>
      </c>
      <c r="AL59" s="7">
        <v>0</v>
      </c>
      <c r="AM59" s="7">
        <v>1</v>
      </c>
      <c r="AN59" s="7">
        <v>0</v>
      </c>
      <c r="AO59" s="7">
        <v>0</v>
      </c>
      <c r="AP59" s="7">
        <v>0</v>
      </c>
      <c r="AQ59" s="7">
        <v>1</v>
      </c>
      <c r="AR59" s="7">
        <v>0</v>
      </c>
      <c r="AS59" s="7">
        <v>0</v>
      </c>
      <c r="AT59" s="7">
        <v>0</v>
      </c>
      <c r="AU59" s="7">
        <v>0</v>
      </c>
      <c r="AV59" s="7">
        <v>0</v>
      </c>
      <c r="AW59" s="7">
        <v>0</v>
      </c>
      <c r="AX59" s="7">
        <v>0</v>
      </c>
      <c r="AY59" s="7">
        <v>0</v>
      </c>
      <c r="AZ59" s="7">
        <v>0</v>
      </c>
      <c r="BA59" s="7">
        <v>0</v>
      </c>
      <c r="BB59" s="7">
        <v>0</v>
      </c>
      <c r="BC59" s="7">
        <v>0</v>
      </c>
      <c r="BD59" s="7">
        <v>1</v>
      </c>
      <c r="BE59" s="7">
        <v>0</v>
      </c>
      <c r="BF59" s="7">
        <v>0</v>
      </c>
      <c r="BG59" s="7">
        <v>0</v>
      </c>
      <c r="BH59" s="7">
        <v>0</v>
      </c>
      <c r="BI59" s="7">
        <v>0</v>
      </c>
      <c r="BJ59" s="7">
        <v>0</v>
      </c>
      <c r="BK59" s="7">
        <v>0</v>
      </c>
      <c r="BL59" s="7">
        <v>0</v>
      </c>
      <c r="BM59" s="7">
        <v>0</v>
      </c>
      <c r="BN59" s="7">
        <v>0</v>
      </c>
      <c r="BO59" s="7">
        <v>0</v>
      </c>
      <c r="BP59" s="7">
        <v>0</v>
      </c>
      <c r="BQ59" s="7">
        <v>0</v>
      </c>
      <c r="BR59" s="7">
        <v>0</v>
      </c>
      <c r="BS59" s="7">
        <v>0</v>
      </c>
      <c r="BT59" s="7">
        <v>0</v>
      </c>
      <c r="BU59" s="7">
        <v>0</v>
      </c>
      <c r="BV59" s="7">
        <v>0</v>
      </c>
      <c r="BW59" s="7">
        <v>0</v>
      </c>
      <c r="BX59" s="7">
        <v>0</v>
      </c>
      <c r="BY59" s="7">
        <v>1</v>
      </c>
      <c r="BZ59" s="7">
        <v>0</v>
      </c>
      <c r="CA59" s="7">
        <v>0</v>
      </c>
      <c r="CB59" s="7">
        <v>0</v>
      </c>
      <c r="CC59" s="7">
        <v>0</v>
      </c>
      <c r="CD59" s="7">
        <v>0</v>
      </c>
      <c r="CE59" s="7">
        <v>0</v>
      </c>
      <c r="CF59" s="7">
        <v>0</v>
      </c>
    </row>
    <row r="60" spans="1:84" s="7" customFormat="1" ht="135" customHeight="1">
      <c r="A60" s="7" t="s">
        <v>109</v>
      </c>
      <c r="B60" s="10" t="s">
        <v>688</v>
      </c>
      <c r="C60" s="10" t="s">
        <v>87</v>
      </c>
      <c r="D60" s="12">
        <v>24477988</v>
      </c>
      <c r="E60" s="10" t="s">
        <v>216</v>
      </c>
      <c r="F60" s="7" t="s">
        <v>148</v>
      </c>
      <c r="G60" s="7" t="s">
        <v>454</v>
      </c>
      <c r="H60" s="7" t="s">
        <v>644</v>
      </c>
      <c r="I60" s="7" t="s">
        <v>177</v>
      </c>
      <c r="J60" s="10" t="s">
        <v>146</v>
      </c>
      <c r="K60" s="10" t="s">
        <v>146</v>
      </c>
      <c r="L60" s="10" t="s">
        <v>146</v>
      </c>
      <c r="M60" s="10" t="s">
        <v>146</v>
      </c>
      <c r="N60" s="10" t="s">
        <v>226</v>
      </c>
      <c r="O60" s="7">
        <v>1</v>
      </c>
      <c r="P60" s="7" t="s">
        <v>486</v>
      </c>
      <c r="Q60" s="10">
        <v>0</v>
      </c>
      <c r="R60" s="10" t="s">
        <v>146</v>
      </c>
      <c r="S60" s="7" t="s">
        <v>487</v>
      </c>
      <c r="T60" s="10" t="s">
        <v>491</v>
      </c>
      <c r="U60" s="10" t="s">
        <v>953</v>
      </c>
      <c r="V60" s="11" t="s">
        <v>146</v>
      </c>
      <c r="W60" s="11" t="s">
        <v>146</v>
      </c>
      <c r="X60" s="11" t="s">
        <v>146</v>
      </c>
      <c r="Y60" s="11" t="s">
        <v>146</v>
      </c>
      <c r="Z60" s="11" t="s">
        <v>146</v>
      </c>
      <c r="AA60" s="11" t="s">
        <v>146</v>
      </c>
      <c r="AB60" s="11" t="s">
        <v>146</v>
      </c>
      <c r="AC60" s="11" t="s">
        <v>146</v>
      </c>
      <c r="AD60" s="7" t="s">
        <v>794</v>
      </c>
      <c r="AE60" s="7" t="s">
        <v>574</v>
      </c>
      <c r="AF60" s="7" t="s">
        <v>799</v>
      </c>
      <c r="AG60" s="7" t="s">
        <v>198</v>
      </c>
      <c r="AI60" s="7">
        <v>1</v>
      </c>
      <c r="AK60" s="7">
        <v>1</v>
      </c>
      <c r="AL60" s="7">
        <v>0</v>
      </c>
      <c r="AM60" s="7">
        <v>1</v>
      </c>
      <c r="AN60" s="7">
        <v>0</v>
      </c>
      <c r="AO60" s="7">
        <v>0</v>
      </c>
      <c r="AP60" s="7">
        <v>0</v>
      </c>
      <c r="AQ60" s="7">
        <v>0</v>
      </c>
      <c r="AR60" s="7">
        <v>0</v>
      </c>
      <c r="AS60" s="7">
        <v>0</v>
      </c>
      <c r="AT60" s="7">
        <v>0</v>
      </c>
      <c r="AU60" s="7">
        <v>0</v>
      </c>
      <c r="AV60" s="7">
        <v>0</v>
      </c>
      <c r="AW60" s="7">
        <v>0</v>
      </c>
      <c r="AX60" s="7">
        <v>0</v>
      </c>
      <c r="AY60" s="7">
        <v>0</v>
      </c>
      <c r="AZ60" s="7">
        <v>1</v>
      </c>
      <c r="BA60" s="7">
        <v>0</v>
      </c>
      <c r="BB60" s="7">
        <v>0</v>
      </c>
      <c r="BC60" s="7">
        <v>0</v>
      </c>
      <c r="BD60" s="7">
        <v>0</v>
      </c>
      <c r="BE60" s="7">
        <v>0</v>
      </c>
      <c r="BF60" s="7">
        <v>0</v>
      </c>
      <c r="BG60" s="7">
        <v>0</v>
      </c>
      <c r="BH60" s="7">
        <v>1</v>
      </c>
      <c r="BI60" s="7">
        <v>0</v>
      </c>
      <c r="BJ60" s="7">
        <v>0</v>
      </c>
      <c r="BK60" s="7">
        <v>0</v>
      </c>
      <c r="BL60" s="7">
        <v>0</v>
      </c>
      <c r="BM60" s="7">
        <v>0</v>
      </c>
      <c r="BN60" s="7">
        <v>0</v>
      </c>
      <c r="BO60" s="7">
        <v>0</v>
      </c>
      <c r="BP60" s="7">
        <v>0</v>
      </c>
      <c r="BQ60" s="7">
        <v>0</v>
      </c>
      <c r="BR60" s="7">
        <v>0</v>
      </c>
      <c r="BS60" s="7">
        <v>0</v>
      </c>
      <c r="BT60" s="7">
        <v>0</v>
      </c>
      <c r="BU60" s="7">
        <v>0</v>
      </c>
      <c r="BV60" s="7">
        <v>0</v>
      </c>
      <c r="BW60" s="7">
        <v>0</v>
      </c>
      <c r="BX60" s="7">
        <v>0</v>
      </c>
      <c r="BY60" s="7">
        <v>0</v>
      </c>
      <c r="BZ60" s="7">
        <v>0</v>
      </c>
      <c r="CA60" s="7">
        <v>0</v>
      </c>
      <c r="CB60" s="7">
        <v>0</v>
      </c>
      <c r="CC60" s="7">
        <v>0</v>
      </c>
      <c r="CD60" s="7">
        <v>0</v>
      </c>
      <c r="CE60" s="7">
        <v>1</v>
      </c>
      <c r="CF60" s="7">
        <v>0</v>
      </c>
    </row>
    <row r="61" spans="1:84" s="7" customFormat="1" ht="135" customHeight="1">
      <c r="A61" s="7" t="s">
        <v>109</v>
      </c>
      <c r="B61" s="10" t="s">
        <v>689</v>
      </c>
      <c r="C61" s="10" t="s">
        <v>88</v>
      </c>
      <c r="D61" s="12">
        <v>24618999</v>
      </c>
      <c r="E61" s="10" t="s">
        <v>234</v>
      </c>
      <c r="F61" s="7" t="s">
        <v>148</v>
      </c>
      <c r="G61" s="7" t="s">
        <v>415</v>
      </c>
      <c r="H61" s="7" t="s">
        <v>643</v>
      </c>
      <c r="I61" s="7" t="s">
        <v>149</v>
      </c>
      <c r="J61" s="10" t="s">
        <v>146</v>
      </c>
      <c r="K61" s="10" t="s">
        <v>146</v>
      </c>
      <c r="L61" s="10" t="s">
        <v>146</v>
      </c>
      <c r="M61" s="10" t="s">
        <v>146</v>
      </c>
      <c r="N61" s="10" t="s">
        <v>232</v>
      </c>
      <c r="O61" s="7">
        <v>1</v>
      </c>
      <c r="P61" s="7" t="s">
        <v>321</v>
      </c>
      <c r="Q61" s="10">
        <v>1</v>
      </c>
      <c r="R61" s="10" t="s">
        <v>180</v>
      </c>
      <c r="S61" s="7" t="s">
        <v>317</v>
      </c>
      <c r="T61" s="10" t="s">
        <v>553</v>
      </c>
      <c r="U61" s="10" t="s">
        <v>1000</v>
      </c>
      <c r="V61" s="11" t="s">
        <v>146</v>
      </c>
      <c r="W61" s="11" t="s">
        <v>146</v>
      </c>
      <c r="X61" s="11" t="s">
        <v>146</v>
      </c>
      <c r="Y61" s="11" t="s">
        <v>146</v>
      </c>
      <c r="Z61" s="11" t="s">
        <v>146</v>
      </c>
      <c r="AA61" s="11" t="s">
        <v>146</v>
      </c>
      <c r="AB61" s="11" t="s">
        <v>146</v>
      </c>
      <c r="AC61" s="11" t="s">
        <v>146</v>
      </c>
      <c r="AD61" s="7" t="s">
        <v>797</v>
      </c>
      <c r="AE61" s="7" t="s">
        <v>999</v>
      </c>
      <c r="AF61" s="7" t="s">
        <v>146</v>
      </c>
      <c r="AG61" s="7" t="s">
        <v>198</v>
      </c>
      <c r="AI61" s="7">
        <v>1</v>
      </c>
      <c r="AK61" s="7">
        <v>1</v>
      </c>
      <c r="AL61" s="7">
        <v>0</v>
      </c>
      <c r="AM61" s="7">
        <v>1</v>
      </c>
      <c r="AN61" s="7">
        <v>0</v>
      </c>
      <c r="AO61" s="7">
        <v>1</v>
      </c>
      <c r="AP61" s="7">
        <v>0</v>
      </c>
      <c r="AQ61" s="7">
        <v>0</v>
      </c>
      <c r="AR61" s="7">
        <v>0</v>
      </c>
      <c r="AS61" s="7">
        <v>0</v>
      </c>
      <c r="AT61" s="7">
        <v>0</v>
      </c>
      <c r="AU61" s="7">
        <v>0</v>
      </c>
      <c r="AV61" s="7">
        <v>0</v>
      </c>
      <c r="AW61" s="7">
        <v>0</v>
      </c>
      <c r="AX61" s="7">
        <v>0</v>
      </c>
      <c r="AY61" s="7">
        <v>0</v>
      </c>
      <c r="AZ61" s="7">
        <v>0</v>
      </c>
      <c r="BA61" s="7">
        <v>0</v>
      </c>
      <c r="BB61" s="7">
        <v>0</v>
      </c>
      <c r="BC61" s="7">
        <v>0</v>
      </c>
      <c r="BD61" s="7">
        <v>0</v>
      </c>
      <c r="BE61" s="7">
        <v>0</v>
      </c>
      <c r="BF61" s="7">
        <v>0</v>
      </c>
      <c r="BG61" s="7">
        <v>0</v>
      </c>
      <c r="BH61" s="7">
        <v>1</v>
      </c>
      <c r="BI61" s="7">
        <v>0</v>
      </c>
      <c r="BJ61" s="7">
        <v>0</v>
      </c>
      <c r="BK61" s="7">
        <v>0</v>
      </c>
      <c r="BL61" s="7">
        <v>0</v>
      </c>
      <c r="BM61" s="7">
        <v>0</v>
      </c>
      <c r="BN61" s="7">
        <v>0</v>
      </c>
      <c r="BO61" s="7">
        <v>0</v>
      </c>
      <c r="BP61" s="7">
        <v>0</v>
      </c>
      <c r="BQ61" s="7">
        <v>0</v>
      </c>
      <c r="BR61" s="7">
        <v>0</v>
      </c>
      <c r="BS61" s="7">
        <v>0</v>
      </c>
      <c r="BT61" s="7">
        <v>0</v>
      </c>
      <c r="BU61" s="7">
        <v>0</v>
      </c>
      <c r="BV61" s="7">
        <v>0</v>
      </c>
      <c r="BW61" s="7">
        <v>0</v>
      </c>
      <c r="BX61" s="7">
        <v>0</v>
      </c>
      <c r="BY61" s="7">
        <v>0</v>
      </c>
      <c r="BZ61" s="7">
        <v>0</v>
      </c>
      <c r="CA61" s="7">
        <v>0</v>
      </c>
      <c r="CB61" s="7">
        <v>0</v>
      </c>
      <c r="CC61" s="7">
        <v>0</v>
      </c>
      <c r="CD61" s="7">
        <v>0</v>
      </c>
      <c r="CE61" s="7">
        <v>1</v>
      </c>
      <c r="CF61" s="7">
        <v>0</v>
      </c>
    </row>
    <row r="62" spans="1:84" s="7" customFormat="1" ht="135" customHeight="1">
      <c r="A62" s="7" t="s">
        <v>109</v>
      </c>
      <c r="B62" s="10" t="s">
        <v>690</v>
      </c>
      <c r="C62" s="10" t="s">
        <v>510</v>
      </c>
      <c r="D62" s="12">
        <v>26072260</v>
      </c>
      <c r="E62" s="7" t="s">
        <v>147</v>
      </c>
      <c r="F62" s="7" t="s">
        <v>148</v>
      </c>
      <c r="G62" s="7" t="s">
        <v>447</v>
      </c>
      <c r="H62" s="7" t="s">
        <v>645</v>
      </c>
      <c r="I62" s="7" t="s">
        <v>149</v>
      </c>
      <c r="J62" s="10" t="s">
        <v>146</v>
      </c>
      <c r="K62" s="10" t="s">
        <v>146</v>
      </c>
      <c r="L62" s="10" t="s">
        <v>146</v>
      </c>
      <c r="M62" s="10" t="s">
        <v>146</v>
      </c>
      <c r="N62" s="10" t="s">
        <v>225</v>
      </c>
      <c r="O62" s="7">
        <v>1</v>
      </c>
      <c r="P62" s="7" t="s">
        <v>385</v>
      </c>
      <c r="Q62" s="10">
        <v>0</v>
      </c>
      <c r="R62" s="10" t="s">
        <v>146</v>
      </c>
      <c r="S62" s="10" t="s">
        <v>384</v>
      </c>
      <c r="T62" s="10" t="s">
        <v>401</v>
      </c>
      <c r="U62" s="10" t="s">
        <v>948</v>
      </c>
      <c r="V62" s="11" t="s">
        <v>146</v>
      </c>
      <c r="W62" s="11" t="s">
        <v>146</v>
      </c>
      <c r="X62" s="11" t="s">
        <v>146</v>
      </c>
      <c r="Y62" s="11" t="s">
        <v>146</v>
      </c>
      <c r="Z62" s="11" t="s">
        <v>146</v>
      </c>
      <c r="AA62" s="11" t="s">
        <v>146</v>
      </c>
      <c r="AB62" s="11" t="s">
        <v>146</v>
      </c>
      <c r="AC62" s="11" t="s">
        <v>146</v>
      </c>
      <c r="AD62" s="7" t="s">
        <v>1002</v>
      </c>
      <c r="AE62" s="7" t="s">
        <v>1001</v>
      </c>
      <c r="AF62" s="7" t="s">
        <v>800</v>
      </c>
      <c r="AG62" s="7" t="s">
        <v>198</v>
      </c>
      <c r="AI62" s="7">
        <v>1</v>
      </c>
      <c r="AK62" s="7">
        <v>1</v>
      </c>
      <c r="AL62" s="7">
        <v>0</v>
      </c>
      <c r="AM62" s="7">
        <v>1</v>
      </c>
      <c r="AN62" s="7">
        <v>0</v>
      </c>
      <c r="AO62" s="7">
        <v>1</v>
      </c>
      <c r="AP62" s="7">
        <v>0</v>
      </c>
      <c r="AQ62" s="7">
        <v>0</v>
      </c>
      <c r="AR62" s="7">
        <v>0</v>
      </c>
      <c r="AS62" s="7">
        <v>0</v>
      </c>
      <c r="AT62" s="7">
        <v>0</v>
      </c>
      <c r="AU62" s="7">
        <v>0</v>
      </c>
      <c r="AV62" s="7">
        <v>0</v>
      </c>
      <c r="AW62" s="7">
        <v>0</v>
      </c>
      <c r="AX62" s="7">
        <v>0</v>
      </c>
      <c r="AY62" s="7">
        <v>0</v>
      </c>
      <c r="AZ62" s="7">
        <v>0</v>
      </c>
      <c r="BA62" s="7">
        <v>0</v>
      </c>
      <c r="BB62" s="7">
        <v>0</v>
      </c>
      <c r="BC62" s="7">
        <v>0</v>
      </c>
      <c r="BD62" s="7">
        <v>0</v>
      </c>
      <c r="BE62" s="7">
        <v>0</v>
      </c>
      <c r="BF62" s="7">
        <v>0</v>
      </c>
      <c r="BG62" s="7">
        <v>0</v>
      </c>
      <c r="BH62" s="7">
        <v>1</v>
      </c>
      <c r="BI62" s="7">
        <v>0</v>
      </c>
      <c r="BJ62" s="7">
        <v>0</v>
      </c>
      <c r="BK62" s="7">
        <v>0</v>
      </c>
      <c r="BL62" s="7">
        <v>0</v>
      </c>
      <c r="BM62" s="7">
        <v>0</v>
      </c>
      <c r="BN62" s="7">
        <v>0</v>
      </c>
      <c r="BO62" s="7">
        <v>0</v>
      </c>
      <c r="BP62" s="7">
        <v>0</v>
      </c>
      <c r="BQ62" s="7">
        <v>0</v>
      </c>
      <c r="BR62" s="7">
        <v>0</v>
      </c>
      <c r="BS62" s="7">
        <v>0</v>
      </c>
      <c r="BT62" s="7">
        <v>0</v>
      </c>
      <c r="BU62" s="7">
        <v>0</v>
      </c>
      <c r="BV62" s="7">
        <v>0</v>
      </c>
      <c r="BW62" s="7">
        <v>0</v>
      </c>
      <c r="BX62" s="7">
        <v>0</v>
      </c>
      <c r="BY62" s="7">
        <v>0</v>
      </c>
      <c r="BZ62" s="7">
        <v>0</v>
      </c>
      <c r="CA62" s="7">
        <v>0</v>
      </c>
      <c r="CB62" s="7">
        <v>0</v>
      </c>
      <c r="CC62" s="7">
        <v>0</v>
      </c>
      <c r="CD62" s="7">
        <v>0</v>
      </c>
      <c r="CE62" s="7">
        <v>1</v>
      </c>
      <c r="CF62" s="7">
        <v>0</v>
      </c>
    </row>
    <row r="63" spans="1:84" s="7" customFormat="1" ht="135" customHeight="1">
      <c r="A63" s="10" t="s">
        <v>671</v>
      </c>
      <c r="B63" s="10" t="s">
        <v>90</v>
      </c>
      <c r="C63" s="10" t="s">
        <v>91</v>
      </c>
      <c r="D63" s="12">
        <v>22690339</v>
      </c>
      <c r="E63" s="7" t="s">
        <v>221</v>
      </c>
      <c r="F63" s="7" t="s">
        <v>209</v>
      </c>
      <c r="G63" s="7" t="s">
        <v>403</v>
      </c>
      <c r="H63" s="7" t="s">
        <v>620</v>
      </c>
      <c r="I63" s="7" t="s">
        <v>149</v>
      </c>
      <c r="J63" s="10" t="s">
        <v>146</v>
      </c>
      <c r="K63" s="10" t="s">
        <v>146</v>
      </c>
      <c r="L63" s="10" t="s">
        <v>146</v>
      </c>
      <c r="M63" s="10" t="s">
        <v>299</v>
      </c>
      <c r="N63" s="10" t="s">
        <v>146</v>
      </c>
      <c r="O63" s="7">
        <v>1</v>
      </c>
      <c r="P63" s="7" t="s">
        <v>295</v>
      </c>
      <c r="Q63" s="10">
        <v>1</v>
      </c>
      <c r="R63" s="10" t="s">
        <v>298</v>
      </c>
      <c r="S63" s="10" t="s">
        <v>365</v>
      </c>
      <c r="T63" s="10" t="s">
        <v>497</v>
      </c>
      <c r="U63" s="10" t="s">
        <v>984</v>
      </c>
      <c r="V63" s="11" t="s">
        <v>146</v>
      </c>
      <c r="W63" s="11" t="s">
        <v>146</v>
      </c>
      <c r="X63" s="11" t="s">
        <v>146</v>
      </c>
      <c r="Y63" s="11" t="s">
        <v>146</v>
      </c>
      <c r="Z63" s="11" t="s">
        <v>146</v>
      </c>
      <c r="AA63" s="11" t="s">
        <v>146</v>
      </c>
      <c r="AB63" s="10" t="s">
        <v>790</v>
      </c>
      <c r="AC63" s="10" t="s">
        <v>791</v>
      </c>
      <c r="AD63" s="11" t="s">
        <v>146</v>
      </c>
      <c r="AE63" s="11" t="s">
        <v>146</v>
      </c>
      <c r="AF63" s="11" t="s">
        <v>146</v>
      </c>
      <c r="AG63" s="7" t="s">
        <v>198</v>
      </c>
      <c r="AI63" s="7">
        <v>1</v>
      </c>
      <c r="AK63" s="7">
        <v>1</v>
      </c>
      <c r="AL63" s="7">
        <v>1</v>
      </c>
      <c r="AM63" s="7">
        <v>0</v>
      </c>
      <c r="AN63" s="7">
        <v>0</v>
      </c>
      <c r="AO63" s="7">
        <v>1</v>
      </c>
      <c r="AP63" s="7">
        <v>0</v>
      </c>
      <c r="AQ63" s="7">
        <v>0</v>
      </c>
      <c r="AR63" s="7">
        <v>0</v>
      </c>
      <c r="AS63" s="7">
        <v>0</v>
      </c>
      <c r="AT63" s="7">
        <v>0</v>
      </c>
      <c r="AU63" s="7">
        <v>0</v>
      </c>
      <c r="AV63" s="7">
        <v>0</v>
      </c>
      <c r="AW63" s="7">
        <v>0</v>
      </c>
      <c r="AX63" s="7">
        <v>0</v>
      </c>
      <c r="AY63" s="7">
        <v>0</v>
      </c>
      <c r="AZ63" s="7">
        <v>0</v>
      </c>
      <c r="BA63" s="7">
        <v>0</v>
      </c>
      <c r="BB63" s="7">
        <v>0</v>
      </c>
      <c r="BC63" s="7">
        <v>0</v>
      </c>
      <c r="BD63" s="7">
        <v>0</v>
      </c>
      <c r="BE63" s="7">
        <v>0</v>
      </c>
      <c r="BF63" s="7">
        <v>0</v>
      </c>
      <c r="BG63" s="7">
        <v>1</v>
      </c>
      <c r="BH63" s="7">
        <v>0</v>
      </c>
      <c r="BI63" s="7">
        <v>0</v>
      </c>
      <c r="BJ63" s="7">
        <v>0</v>
      </c>
      <c r="BK63" s="7">
        <v>0</v>
      </c>
      <c r="BL63" s="7">
        <v>0</v>
      </c>
      <c r="BM63" s="7">
        <v>0</v>
      </c>
      <c r="BN63" s="7">
        <v>0</v>
      </c>
      <c r="BO63" s="7">
        <v>0</v>
      </c>
      <c r="BP63" s="7">
        <v>0</v>
      </c>
      <c r="BQ63" s="7">
        <v>0</v>
      </c>
      <c r="BR63" s="7">
        <v>0</v>
      </c>
      <c r="BS63" s="7">
        <v>0</v>
      </c>
      <c r="BT63" s="7">
        <v>0</v>
      </c>
      <c r="BU63" s="7">
        <v>0</v>
      </c>
      <c r="BV63" s="7">
        <v>1</v>
      </c>
      <c r="BW63" s="7">
        <v>0</v>
      </c>
      <c r="BX63" s="7">
        <v>0</v>
      </c>
      <c r="BY63" s="7">
        <v>0</v>
      </c>
      <c r="BZ63" s="7">
        <v>0</v>
      </c>
      <c r="CA63" s="7">
        <v>0</v>
      </c>
      <c r="CB63" s="7">
        <v>0</v>
      </c>
      <c r="CC63" s="7">
        <v>0</v>
      </c>
      <c r="CD63" s="7">
        <v>0</v>
      </c>
      <c r="CE63" s="7">
        <v>0</v>
      </c>
      <c r="CF63" s="7">
        <v>0</v>
      </c>
    </row>
    <row r="64" spans="1:84" s="7" customFormat="1" ht="135" customHeight="1">
      <c r="A64" s="7" t="s">
        <v>109</v>
      </c>
      <c r="B64" s="10" t="s">
        <v>691</v>
      </c>
      <c r="C64" s="10" t="s">
        <v>93</v>
      </c>
      <c r="D64" s="12">
        <v>24705494</v>
      </c>
      <c r="E64" s="10" t="s">
        <v>216</v>
      </c>
      <c r="F64" s="7" t="s">
        <v>148</v>
      </c>
      <c r="G64" s="7" t="s">
        <v>456</v>
      </c>
      <c r="H64" s="7" t="s">
        <v>652</v>
      </c>
      <c r="I64" s="7" t="s">
        <v>235</v>
      </c>
      <c r="J64" s="10" t="s">
        <v>146</v>
      </c>
      <c r="K64" s="10" t="s">
        <v>146</v>
      </c>
      <c r="L64" s="10" t="s">
        <v>146</v>
      </c>
      <c r="M64" s="10" t="s">
        <v>146</v>
      </c>
      <c r="N64" s="10" t="s">
        <v>236</v>
      </c>
      <c r="O64" s="7">
        <v>1</v>
      </c>
      <c r="P64" s="7" t="s">
        <v>488</v>
      </c>
      <c r="Q64" s="10">
        <v>1</v>
      </c>
      <c r="R64" s="10" t="s">
        <v>204</v>
      </c>
      <c r="S64" s="7" t="s">
        <v>489</v>
      </c>
      <c r="T64" s="10" t="s">
        <v>492</v>
      </c>
      <c r="U64" s="10" t="s">
        <v>953</v>
      </c>
      <c r="V64" s="11" t="s">
        <v>146</v>
      </c>
      <c r="W64" s="11" t="s">
        <v>146</v>
      </c>
      <c r="X64" s="11" t="s">
        <v>146</v>
      </c>
      <c r="Y64" s="11" t="s">
        <v>146</v>
      </c>
      <c r="Z64" s="11" t="s">
        <v>146</v>
      </c>
      <c r="AA64" s="11" t="s">
        <v>146</v>
      </c>
      <c r="AB64" s="11" t="s">
        <v>146</v>
      </c>
      <c r="AC64" s="11" t="s">
        <v>146</v>
      </c>
      <c r="AD64" s="7" t="s">
        <v>561</v>
      </c>
      <c r="AE64" s="7" t="s">
        <v>562</v>
      </c>
      <c r="AF64" s="11" t="s">
        <v>146</v>
      </c>
      <c r="AG64" s="7" t="s">
        <v>198</v>
      </c>
      <c r="AI64" s="7">
        <v>1</v>
      </c>
      <c r="AK64" s="7">
        <v>1</v>
      </c>
      <c r="AL64" s="7">
        <v>0</v>
      </c>
      <c r="AM64" s="7">
        <v>1</v>
      </c>
      <c r="AN64" s="7">
        <v>0</v>
      </c>
      <c r="AO64" s="7">
        <v>0</v>
      </c>
      <c r="AP64" s="7">
        <v>0</v>
      </c>
      <c r="AQ64" s="7">
        <v>0</v>
      </c>
      <c r="AR64" s="7">
        <v>0</v>
      </c>
      <c r="AS64" s="7">
        <v>0</v>
      </c>
      <c r="AT64" s="7">
        <v>0</v>
      </c>
      <c r="AU64" s="7">
        <v>0</v>
      </c>
      <c r="AV64" s="7">
        <v>0</v>
      </c>
      <c r="AW64" s="7">
        <v>0</v>
      </c>
      <c r="AX64" s="7">
        <v>0</v>
      </c>
      <c r="AY64" s="7">
        <v>0</v>
      </c>
      <c r="AZ64" s="7">
        <v>0</v>
      </c>
      <c r="BA64" s="7">
        <v>0</v>
      </c>
      <c r="BB64" s="7">
        <v>1</v>
      </c>
      <c r="BC64" s="7">
        <v>0</v>
      </c>
      <c r="BD64" s="7">
        <v>0</v>
      </c>
      <c r="BE64" s="7">
        <v>0</v>
      </c>
      <c r="BF64" s="7">
        <v>0</v>
      </c>
      <c r="BG64" s="7">
        <v>0</v>
      </c>
      <c r="BH64" s="7">
        <v>1</v>
      </c>
      <c r="BI64" s="7">
        <v>0</v>
      </c>
      <c r="BJ64" s="7">
        <v>0</v>
      </c>
      <c r="BK64" s="7">
        <v>0</v>
      </c>
      <c r="BL64" s="7">
        <v>0</v>
      </c>
      <c r="BM64" s="7">
        <v>0</v>
      </c>
      <c r="BN64" s="7">
        <v>0</v>
      </c>
      <c r="BO64" s="7">
        <v>0</v>
      </c>
      <c r="BP64" s="7">
        <v>0</v>
      </c>
      <c r="BQ64" s="7">
        <v>0</v>
      </c>
      <c r="BR64" s="7">
        <v>0</v>
      </c>
      <c r="BS64" s="7">
        <v>0</v>
      </c>
      <c r="BT64" s="7">
        <v>0</v>
      </c>
      <c r="BU64" s="7">
        <v>0</v>
      </c>
      <c r="BV64" s="7">
        <v>0</v>
      </c>
      <c r="BW64" s="7">
        <v>0</v>
      </c>
      <c r="BX64" s="7">
        <v>0</v>
      </c>
      <c r="BY64" s="7">
        <v>0</v>
      </c>
      <c r="BZ64" s="7">
        <v>0</v>
      </c>
      <c r="CA64" s="7">
        <v>0</v>
      </c>
      <c r="CB64" s="7">
        <v>0</v>
      </c>
      <c r="CC64" s="7">
        <v>0</v>
      </c>
      <c r="CD64" s="7">
        <v>0</v>
      </c>
      <c r="CE64" s="7">
        <v>1</v>
      </c>
      <c r="CF64" s="7">
        <v>0</v>
      </c>
    </row>
    <row r="65" spans="1:84" s="7" customFormat="1" ht="135" customHeight="1">
      <c r="A65" s="7" t="s">
        <v>109</v>
      </c>
      <c r="B65" s="10" t="s">
        <v>691</v>
      </c>
      <c r="C65" s="10" t="s">
        <v>92</v>
      </c>
      <c r="D65" s="12">
        <v>25042119</v>
      </c>
      <c r="E65" s="10" t="s">
        <v>216</v>
      </c>
      <c r="F65" s="7" t="s">
        <v>148</v>
      </c>
      <c r="G65" s="7" t="s">
        <v>230</v>
      </c>
      <c r="H65" s="7" t="s">
        <v>646</v>
      </c>
      <c r="I65" s="7" t="s">
        <v>195</v>
      </c>
      <c r="J65" s="10" t="s">
        <v>146</v>
      </c>
      <c r="K65" s="10" t="s">
        <v>146</v>
      </c>
      <c r="L65" s="10" t="s">
        <v>146</v>
      </c>
      <c r="M65" s="10" t="s">
        <v>146</v>
      </c>
      <c r="N65" s="10" t="s">
        <v>231</v>
      </c>
      <c r="O65" s="7">
        <v>1</v>
      </c>
      <c r="P65" s="7" t="s">
        <v>399</v>
      </c>
      <c r="Q65" s="10">
        <v>1</v>
      </c>
      <c r="R65" s="10" t="s">
        <v>545</v>
      </c>
      <c r="S65" s="7" t="s">
        <v>546</v>
      </c>
      <c r="T65" s="10" t="s">
        <v>402</v>
      </c>
      <c r="U65" s="10" t="s">
        <v>953</v>
      </c>
      <c r="V65" s="11" t="s">
        <v>146</v>
      </c>
      <c r="W65" s="11" t="s">
        <v>146</v>
      </c>
      <c r="X65" s="11" t="s">
        <v>146</v>
      </c>
      <c r="Y65" s="11" t="s">
        <v>146</v>
      </c>
      <c r="Z65" s="11" t="s">
        <v>146</v>
      </c>
      <c r="AA65" s="11" t="s">
        <v>146</v>
      </c>
      <c r="AB65" s="11" t="s">
        <v>146</v>
      </c>
      <c r="AC65" s="11" t="s">
        <v>146</v>
      </c>
      <c r="AD65" s="7" t="s">
        <v>811</v>
      </c>
      <c r="AE65" s="7" t="s">
        <v>1003</v>
      </c>
      <c r="AF65" s="11" t="s">
        <v>810</v>
      </c>
      <c r="AG65" s="7" t="s">
        <v>198</v>
      </c>
      <c r="AI65" s="7">
        <v>1</v>
      </c>
      <c r="AK65" s="7">
        <v>1</v>
      </c>
      <c r="AL65" s="7">
        <v>0</v>
      </c>
      <c r="AM65" s="7">
        <v>1</v>
      </c>
      <c r="AN65" s="7">
        <v>0</v>
      </c>
      <c r="AO65" s="7">
        <v>0</v>
      </c>
      <c r="AP65" s="7">
        <v>0</v>
      </c>
      <c r="AQ65" s="7">
        <v>0</v>
      </c>
      <c r="AR65" s="7">
        <v>1</v>
      </c>
      <c r="AS65" s="7">
        <v>0</v>
      </c>
      <c r="AT65" s="7">
        <v>0</v>
      </c>
      <c r="AU65" s="7">
        <v>0</v>
      </c>
      <c r="AV65" s="7">
        <v>0</v>
      </c>
      <c r="AW65" s="7">
        <v>0</v>
      </c>
      <c r="AX65" s="7">
        <v>0</v>
      </c>
      <c r="AY65" s="7">
        <v>0</v>
      </c>
      <c r="AZ65" s="7">
        <v>0</v>
      </c>
      <c r="BA65" s="7">
        <v>0</v>
      </c>
      <c r="BB65" s="7">
        <v>0</v>
      </c>
      <c r="BC65" s="7">
        <v>0</v>
      </c>
      <c r="BD65" s="7">
        <v>0</v>
      </c>
      <c r="BE65" s="7">
        <v>0</v>
      </c>
      <c r="BF65" s="7">
        <v>0</v>
      </c>
      <c r="BG65" s="7">
        <v>0</v>
      </c>
      <c r="BH65" s="7">
        <v>1</v>
      </c>
      <c r="BI65" s="7">
        <v>0</v>
      </c>
      <c r="BJ65" s="7">
        <v>0</v>
      </c>
      <c r="BK65" s="7">
        <v>0</v>
      </c>
      <c r="BL65" s="7">
        <v>0</v>
      </c>
      <c r="BM65" s="7">
        <v>0</v>
      </c>
      <c r="BN65" s="7">
        <v>0</v>
      </c>
      <c r="BO65" s="7">
        <v>0</v>
      </c>
      <c r="BP65" s="7">
        <v>0</v>
      </c>
      <c r="BQ65" s="7">
        <v>0</v>
      </c>
      <c r="BR65" s="7">
        <v>0</v>
      </c>
      <c r="BS65" s="7">
        <v>0</v>
      </c>
      <c r="BT65" s="7">
        <v>0</v>
      </c>
      <c r="BU65" s="7">
        <v>0</v>
      </c>
      <c r="BV65" s="7">
        <v>0</v>
      </c>
      <c r="BW65" s="7">
        <v>0</v>
      </c>
      <c r="BX65" s="7">
        <v>0</v>
      </c>
      <c r="BY65" s="7">
        <v>0</v>
      </c>
      <c r="BZ65" s="7">
        <v>0</v>
      </c>
      <c r="CA65" s="7">
        <v>0</v>
      </c>
      <c r="CB65" s="7">
        <v>0</v>
      </c>
      <c r="CC65" s="7">
        <v>0</v>
      </c>
      <c r="CD65" s="7">
        <v>0</v>
      </c>
      <c r="CE65" s="7">
        <v>1</v>
      </c>
      <c r="CF65" s="7">
        <v>0</v>
      </c>
    </row>
    <row r="66" spans="1:84" s="7" customFormat="1" ht="135" customHeight="1">
      <c r="A66" s="7" t="s">
        <v>109</v>
      </c>
      <c r="B66" s="10" t="s">
        <v>692</v>
      </c>
      <c r="C66" s="10" t="s">
        <v>94</v>
      </c>
      <c r="D66" s="12">
        <v>27496200</v>
      </c>
      <c r="E66" s="7" t="s">
        <v>147</v>
      </c>
      <c r="F66" s="7" t="s">
        <v>205</v>
      </c>
      <c r="G66" s="7" t="s">
        <v>411</v>
      </c>
      <c r="H66" s="7" t="s">
        <v>631</v>
      </c>
      <c r="I66" s="7" t="s">
        <v>149</v>
      </c>
      <c r="J66" s="10" t="s">
        <v>146</v>
      </c>
      <c r="K66" s="10" t="s">
        <v>146</v>
      </c>
      <c r="L66" s="10" t="s">
        <v>206</v>
      </c>
      <c r="M66" s="10" t="s">
        <v>146</v>
      </c>
      <c r="N66" s="10" t="s">
        <v>222</v>
      </c>
      <c r="O66" s="10">
        <v>1</v>
      </c>
      <c r="P66" s="10" t="s">
        <v>207</v>
      </c>
      <c r="Q66" s="10">
        <v>1</v>
      </c>
      <c r="R66" s="10" t="s">
        <v>204</v>
      </c>
      <c r="S66" s="10" t="s">
        <v>343</v>
      </c>
      <c r="T66" s="10" t="s">
        <v>1015</v>
      </c>
      <c r="U66" s="10" t="s">
        <v>971</v>
      </c>
      <c r="V66" s="11" t="s">
        <v>146</v>
      </c>
      <c r="W66" s="11" t="s">
        <v>146</v>
      </c>
      <c r="X66" s="11" t="s">
        <v>146</v>
      </c>
      <c r="Y66" s="11" t="s">
        <v>146</v>
      </c>
      <c r="Z66" s="7" t="s">
        <v>1018</v>
      </c>
      <c r="AA66" s="7" t="s">
        <v>1017</v>
      </c>
      <c r="AB66" s="11" t="s">
        <v>146</v>
      </c>
      <c r="AC66" s="11" t="s">
        <v>146</v>
      </c>
      <c r="AD66" s="11" t="s">
        <v>281</v>
      </c>
      <c r="AE66" s="7" t="s">
        <v>795</v>
      </c>
      <c r="AF66" s="11" t="s">
        <v>1016</v>
      </c>
      <c r="AG66" s="7" t="s">
        <v>198</v>
      </c>
      <c r="AI66" s="7">
        <v>1</v>
      </c>
      <c r="AK66" s="7">
        <v>1</v>
      </c>
      <c r="AL66" s="7">
        <v>0</v>
      </c>
      <c r="AM66" s="7">
        <v>1</v>
      </c>
      <c r="AN66" s="7">
        <v>0</v>
      </c>
      <c r="AO66" s="7">
        <v>1</v>
      </c>
      <c r="AP66" s="7">
        <v>0</v>
      </c>
      <c r="AQ66" s="7">
        <v>0</v>
      </c>
      <c r="AR66" s="7">
        <v>0</v>
      </c>
      <c r="AS66" s="7">
        <v>0</v>
      </c>
      <c r="AT66" s="7">
        <v>0</v>
      </c>
      <c r="AU66" s="7">
        <v>0</v>
      </c>
      <c r="AV66" s="7">
        <v>0</v>
      </c>
      <c r="AW66" s="7">
        <v>0</v>
      </c>
      <c r="AX66" s="7">
        <v>0</v>
      </c>
      <c r="AY66" s="7">
        <v>0</v>
      </c>
      <c r="AZ66" s="7">
        <v>0</v>
      </c>
      <c r="BA66" s="7">
        <v>0</v>
      </c>
      <c r="BB66" s="7">
        <v>0</v>
      </c>
      <c r="BC66" s="7">
        <v>0</v>
      </c>
      <c r="BD66" s="7">
        <v>0</v>
      </c>
      <c r="BE66" s="7">
        <v>0</v>
      </c>
      <c r="BF66" s="7">
        <v>1</v>
      </c>
      <c r="BG66" s="7">
        <v>0</v>
      </c>
      <c r="BH66" s="7">
        <v>1</v>
      </c>
      <c r="BI66" s="7">
        <v>0</v>
      </c>
      <c r="BJ66" s="7">
        <v>0</v>
      </c>
      <c r="BK66" s="7">
        <v>0</v>
      </c>
      <c r="BL66" s="7">
        <v>0</v>
      </c>
      <c r="BM66" s="7">
        <v>0</v>
      </c>
      <c r="BN66" s="7">
        <v>0</v>
      </c>
      <c r="BO66" s="7">
        <v>0</v>
      </c>
      <c r="BP66" s="7">
        <v>0</v>
      </c>
      <c r="BQ66" s="7">
        <v>0</v>
      </c>
      <c r="BR66" s="7">
        <v>0</v>
      </c>
      <c r="BS66" s="7">
        <v>0</v>
      </c>
      <c r="BT66" s="7">
        <v>0</v>
      </c>
      <c r="BU66" s="7">
        <v>0</v>
      </c>
      <c r="BV66" s="7">
        <v>0</v>
      </c>
      <c r="BW66" s="7">
        <v>0</v>
      </c>
      <c r="BX66" s="7">
        <v>0</v>
      </c>
      <c r="BY66" s="7">
        <v>0</v>
      </c>
      <c r="BZ66" s="7">
        <v>0</v>
      </c>
      <c r="CA66" s="7">
        <v>0</v>
      </c>
      <c r="CB66" s="7">
        <v>0</v>
      </c>
      <c r="CC66" s="7">
        <v>0</v>
      </c>
      <c r="CD66" s="7">
        <v>0</v>
      </c>
      <c r="CE66" s="7">
        <v>1</v>
      </c>
      <c r="CF66" s="7">
        <v>0</v>
      </c>
    </row>
    <row r="67" spans="1:84" s="7" customFormat="1" ht="135" customHeight="1">
      <c r="A67" s="7" t="s">
        <v>507</v>
      </c>
      <c r="B67" s="33" t="s">
        <v>848</v>
      </c>
      <c r="C67" s="33" t="s">
        <v>847</v>
      </c>
      <c r="D67" s="34">
        <v>30352817</v>
      </c>
      <c r="E67" s="7" t="s">
        <v>213</v>
      </c>
      <c r="F67" s="7" t="s">
        <v>145</v>
      </c>
      <c r="G67" s="7" t="s">
        <v>851</v>
      </c>
      <c r="H67" s="7" t="s">
        <v>852</v>
      </c>
      <c r="I67" s="7" t="s">
        <v>149</v>
      </c>
      <c r="J67" s="33" t="s">
        <v>146</v>
      </c>
      <c r="K67" s="33" t="s">
        <v>146</v>
      </c>
      <c r="L67" s="33" t="s">
        <v>853</v>
      </c>
      <c r="M67" s="33" t="s">
        <v>146</v>
      </c>
      <c r="N67" s="33" t="s">
        <v>146</v>
      </c>
      <c r="O67" s="33">
        <v>1</v>
      </c>
      <c r="P67" s="33" t="s">
        <v>895</v>
      </c>
      <c r="Q67" s="33">
        <v>1</v>
      </c>
      <c r="R67" s="33" t="s">
        <v>896</v>
      </c>
      <c r="S67" s="10" t="s">
        <v>897</v>
      </c>
      <c r="T67" s="10" t="s">
        <v>1023</v>
      </c>
      <c r="U67" s="33" t="s">
        <v>948</v>
      </c>
      <c r="V67" s="33" t="s">
        <v>146</v>
      </c>
      <c r="W67" s="33" t="s">
        <v>146</v>
      </c>
      <c r="X67" s="33" t="s">
        <v>146</v>
      </c>
      <c r="Y67" s="33" t="s">
        <v>146</v>
      </c>
      <c r="Z67" s="11" t="s">
        <v>1024</v>
      </c>
      <c r="AA67" s="11" t="s">
        <v>1025</v>
      </c>
      <c r="AB67" s="35" t="s">
        <v>146</v>
      </c>
      <c r="AC67" s="35" t="s">
        <v>146</v>
      </c>
      <c r="AD67" s="35" t="s">
        <v>146</v>
      </c>
      <c r="AE67" s="35" t="s">
        <v>146</v>
      </c>
      <c r="AF67" s="11" t="s">
        <v>1021</v>
      </c>
      <c r="AG67" s="10" t="s">
        <v>1026</v>
      </c>
      <c r="AI67" s="7">
        <v>1</v>
      </c>
      <c r="AK67" s="7">
        <v>0</v>
      </c>
      <c r="AL67" s="7">
        <v>1</v>
      </c>
      <c r="AM67" s="7">
        <v>0</v>
      </c>
      <c r="AN67" s="7">
        <v>0</v>
      </c>
      <c r="AO67" s="7">
        <v>1</v>
      </c>
      <c r="AP67" s="7">
        <v>0</v>
      </c>
      <c r="AQ67" s="7">
        <v>0</v>
      </c>
      <c r="AR67" s="7">
        <v>0</v>
      </c>
      <c r="AS67" s="7">
        <v>0</v>
      </c>
      <c r="AT67" s="7">
        <v>0</v>
      </c>
      <c r="AU67" s="7">
        <v>0</v>
      </c>
      <c r="AV67" s="7">
        <v>0</v>
      </c>
      <c r="AW67" s="7">
        <v>0</v>
      </c>
      <c r="AX67" s="7">
        <v>0</v>
      </c>
      <c r="AY67" s="7">
        <v>0</v>
      </c>
      <c r="AZ67" s="7">
        <v>0</v>
      </c>
      <c r="BA67" s="7">
        <v>0</v>
      </c>
      <c r="BB67" s="7">
        <v>0</v>
      </c>
      <c r="BC67" s="7">
        <v>0</v>
      </c>
      <c r="BD67" s="7">
        <v>0</v>
      </c>
      <c r="BE67" s="7">
        <v>0</v>
      </c>
      <c r="BF67" s="7">
        <v>1</v>
      </c>
      <c r="BG67" s="7">
        <v>0</v>
      </c>
      <c r="BH67" s="7">
        <v>0</v>
      </c>
      <c r="BI67" s="7">
        <v>0</v>
      </c>
      <c r="BJ67" s="7">
        <v>0</v>
      </c>
      <c r="BK67" s="7">
        <v>0</v>
      </c>
      <c r="BL67" s="7">
        <v>0</v>
      </c>
      <c r="BM67" s="7">
        <v>0</v>
      </c>
      <c r="BN67" s="7">
        <v>1</v>
      </c>
      <c r="BO67" s="7">
        <v>0</v>
      </c>
      <c r="BP67" s="7">
        <v>0</v>
      </c>
      <c r="BQ67" s="7">
        <v>0</v>
      </c>
      <c r="BR67" s="7">
        <v>0</v>
      </c>
      <c r="BS67" s="7">
        <v>0</v>
      </c>
      <c r="BT67" s="7">
        <v>0</v>
      </c>
      <c r="BU67" s="7">
        <v>0</v>
      </c>
      <c r="BV67" s="7">
        <v>0</v>
      </c>
      <c r="BW67" s="7">
        <v>0</v>
      </c>
      <c r="BX67" s="7">
        <v>0</v>
      </c>
      <c r="BY67" s="7">
        <v>0</v>
      </c>
      <c r="BZ67" s="7">
        <v>0</v>
      </c>
      <c r="CA67" s="7">
        <v>0</v>
      </c>
      <c r="CB67" s="7">
        <v>0</v>
      </c>
      <c r="CC67" s="7">
        <v>0</v>
      </c>
      <c r="CD67" s="7">
        <v>0</v>
      </c>
      <c r="CE67" s="7">
        <v>0</v>
      </c>
      <c r="CF67" s="7">
        <v>0</v>
      </c>
    </row>
    <row r="68" spans="1:84" ht="135" customHeight="1">
      <c r="A68" s="7" t="s">
        <v>112</v>
      </c>
      <c r="B68" s="10" t="s">
        <v>369</v>
      </c>
      <c r="C68" s="10" t="s">
        <v>96</v>
      </c>
      <c r="D68" s="12">
        <v>29254556</v>
      </c>
      <c r="E68" s="7" t="s">
        <v>913</v>
      </c>
      <c r="F68" s="7" t="s">
        <v>145</v>
      </c>
      <c r="G68" s="7" t="s">
        <v>407</v>
      </c>
      <c r="H68" s="7">
        <v>0</v>
      </c>
      <c r="I68" s="7" t="s">
        <v>239</v>
      </c>
      <c r="J68" s="10" t="s">
        <v>146</v>
      </c>
      <c r="K68" s="10" t="s">
        <v>146</v>
      </c>
      <c r="L68" s="10" t="s">
        <v>146</v>
      </c>
      <c r="M68" s="10" t="s">
        <v>146</v>
      </c>
      <c r="N68" s="10" t="s">
        <v>569</v>
      </c>
      <c r="O68" s="7">
        <v>1</v>
      </c>
      <c r="P68" s="7" t="s">
        <v>371</v>
      </c>
      <c r="Q68" s="10">
        <v>1</v>
      </c>
      <c r="R68" s="10" t="s">
        <v>548</v>
      </c>
      <c r="S68" s="10" t="s">
        <v>370</v>
      </c>
      <c r="T68" s="10" t="s">
        <v>307</v>
      </c>
      <c r="U68" s="10" t="s">
        <v>1004</v>
      </c>
      <c r="V68" s="11" t="s">
        <v>146</v>
      </c>
      <c r="W68" s="11" t="s">
        <v>146</v>
      </c>
      <c r="X68" s="11" t="s">
        <v>146</v>
      </c>
      <c r="Y68" s="11" t="s">
        <v>146</v>
      </c>
      <c r="Z68" s="11" t="s">
        <v>146</v>
      </c>
      <c r="AA68" s="11" t="s">
        <v>146</v>
      </c>
      <c r="AB68" s="11" t="s">
        <v>146</v>
      </c>
      <c r="AC68" s="11" t="s">
        <v>146</v>
      </c>
      <c r="AD68" s="7" t="s">
        <v>803</v>
      </c>
      <c r="AE68" s="11" t="s">
        <v>146</v>
      </c>
      <c r="AF68" s="7" t="s">
        <v>372</v>
      </c>
      <c r="AG68" s="7" t="s">
        <v>198</v>
      </c>
      <c r="AH68" s="7"/>
      <c r="AI68" s="7">
        <v>1</v>
      </c>
      <c r="AK68" s="7">
        <v>0</v>
      </c>
      <c r="AL68" s="7">
        <v>1</v>
      </c>
      <c r="AM68" s="7">
        <v>0</v>
      </c>
      <c r="AN68" s="7">
        <v>1</v>
      </c>
      <c r="AO68" s="7">
        <v>0</v>
      </c>
      <c r="AP68" s="7">
        <v>0</v>
      </c>
      <c r="AQ68" s="7">
        <v>0</v>
      </c>
      <c r="AR68" s="7">
        <v>0</v>
      </c>
      <c r="AS68" s="7">
        <v>0</v>
      </c>
      <c r="AT68" s="7">
        <v>0</v>
      </c>
      <c r="AU68" s="7">
        <v>0</v>
      </c>
      <c r="AV68" s="7">
        <v>0</v>
      </c>
      <c r="AW68" s="7">
        <v>0</v>
      </c>
      <c r="AX68" s="7">
        <v>0</v>
      </c>
      <c r="AY68" s="7">
        <v>0</v>
      </c>
      <c r="AZ68" s="7">
        <v>0</v>
      </c>
      <c r="BA68" s="7">
        <v>0</v>
      </c>
      <c r="BB68" s="7">
        <v>0</v>
      </c>
      <c r="BC68" s="7">
        <v>0</v>
      </c>
      <c r="BD68" s="7">
        <v>0</v>
      </c>
      <c r="BE68" s="7">
        <v>0</v>
      </c>
      <c r="BF68" s="7">
        <v>0</v>
      </c>
      <c r="BG68" s="7">
        <v>0</v>
      </c>
      <c r="BH68" s="7">
        <v>1</v>
      </c>
      <c r="BI68" s="7">
        <v>0</v>
      </c>
      <c r="BJ68" s="7">
        <v>0</v>
      </c>
      <c r="BK68" s="7">
        <v>0</v>
      </c>
      <c r="BL68" s="7">
        <v>0</v>
      </c>
      <c r="BM68" s="7">
        <v>0</v>
      </c>
      <c r="BN68" s="7">
        <v>0</v>
      </c>
      <c r="BO68" s="7">
        <v>0</v>
      </c>
      <c r="BP68" s="7">
        <v>0</v>
      </c>
      <c r="BQ68" s="7">
        <v>0</v>
      </c>
      <c r="BR68" s="7">
        <v>0</v>
      </c>
      <c r="BS68" s="7">
        <v>0</v>
      </c>
      <c r="BT68" s="7">
        <v>0</v>
      </c>
      <c r="BU68" s="7">
        <v>0</v>
      </c>
      <c r="BV68" s="7">
        <v>0</v>
      </c>
      <c r="BW68" s="7">
        <v>1</v>
      </c>
      <c r="BX68" s="7">
        <v>0</v>
      </c>
      <c r="BY68" s="7">
        <v>0</v>
      </c>
      <c r="BZ68" s="7">
        <v>0</v>
      </c>
      <c r="CA68" s="7">
        <v>0</v>
      </c>
      <c r="CB68" s="7">
        <v>0</v>
      </c>
      <c r="CC68" s="7">
        <v>0</v>
      </c>
      <c r="CD68" s="7">
        <v>0</v>
      </c>
      <c r="CE68" s="7">
        <v>0</v>
      </c>
      <c r="CF68" s="7">
        <v>0</v>
      </c>
    </row>
    <row r="69" spans="1:84" s="7" customFormat="1" ht="135" customHeight="1">
      <c r="A69" s="10" t="s">
        <v>672</v>
      </c>
      <c r="B69" s="10" t="s">
        <v>97</v>
      </c>
      <c r="C69" s="10" t="s">
        <v>98</v>
      </c>
      <c r="D69" s="12">
        <v>28811730</v>
      </c>
      <c r="E69" s="7" t="s">
        <v>212</v>
      </c>
      <c r="F69" s="7" t="s">
        <v>209</v>
      </c>
      <c r="G69" s="7" t="s">
        <v>432</v>
      </c>
      <c r="H69" s="7" t="s">
        <v>615</v>
      </c>
      <c r="I69" s="7" t="s">
        <v>177</v>
      </c>
      <c r="J69" s="10" t="s">
        <v>146</v>
      </c>
      <c r="K69" s="10" t="s">
        <v>146</v>
      </c>
      <c r="L69" s="10" t="s">
        <v>146</v>
      </c>
      <c r="M69" s="10" t="s">
        <v>288</v>
      </c>
      <c r="N69" s="10" t="s">
        <v>146</v>
      </c>
      <c r="O69" s="7">
        <v>1</v>
      </c>
      <c r="P69" s="7" t="s">
        <v>293</v>
      </c>
      <c r="Q69" s="10">
        <v>1</v>
      </c>
      <c r="R69" s="10" t="s">
        <v>542</v>
      </c>
      <c r="S69" s="10" t="s">
        <v>355</v>
      </c>
      <c r="T69" s="10" t="s">
        <v>358</v>
      </c>
      <c r="U69" s="10" t="s">
        <v>952</v>
      </c>
      <c r="V69" s="11" t="s">
        <v>146</v>
      </c>
      <c r="W69" s="11" t="s">
        <v>146</v>
      </c>
      <c r="X69" s="11" t="s">
        <v>146</v>
      </c>
      <c r="Y69" s="11" t="s">
        <v>146</v>
      </c>
      <c r="Z69" s="11" t="s">
        <v>146</v>
      </c>
      <c r="AA69" s="11" t="s">
        <v>146</v>
      </c>
      <c r="AB69" s="10" t="s">
        <v>356</v>
      </c>
      <c r="AC69" s="7" t="s">
        <v>357</v>
      </c>
      <c r="AD69" s="11" t="s">
        <v>146</v>
      </c>
      <c r="AE69" s="11" t="s">
        <v>146</v>
      </c>
      <c r="AF69" s="7" t="s">
        <v>146</v>
      </c>
      <c r="AG69" s="7" t="s">
        <v>198</v>
      </c>
      <c r="AI69" s="7">
        <v>1</v>
      </c>
      <c r="AK69" s="7">
        <v>1</v>
      </c>
      <c r="AL69" s="7">
        <v>1</v>
      </c>
      <c r="AM69" s="7">
        <v>0</v>
      </c>
      <c r="AN69" s="7">
        <v>0</v>
      </c>
      <c r="AO69" s="7">
        <v>0</v>
      </c>
      <c r="AP69" s="7">
        <v>0</v>
      </c>
      <c r="AQ69" s="7">
        <v>0</v>
      </c>
      <c r="AR69" s="7">
        <v>0</v>
      </c>
      <c r="AS69" s="7">
        <v>0</v>
      </c>
      <c r="AT69" s="7">
        <v>0</v>
      </c>
      <c r="AU69" s="7">
        <v>0</v>
      </c>
      <c r="AV69" s="7">
        <v>0</v>
      </c>
      <c r="AW69" s="7">
        <v>0</v>
      </c>
      <c r="AX69" s="7">
        <v>0</v>
      </c>
      <c r="AY69" s="7">
        <v>0</v>
      </c>
      <c r="AZ69" s="7">
        <v>1</v>
      </c>
      <c r="BA69" s="7">
        <v>0</v>
      </c>
      <c r="BB69" s="7">
        <v>0</v>
      </c>
      <c r="BC69" s="7">
        <v>0</v>
      </c>
      <c r="BD69" s="7">
        <v>0</v>
      </c>
      <c r="BE69" s="7">
        <v>0</v>
      </c>
      <c r="BF69" s="7">
        <v>0</v>
      </c>
      <c r="BG69" s="7">
        <v>1</v>
      </c>
      <c r="BH69" s="7">
        <v>0</v>
      </c>
      <c r="BI69" s="7">
        <v>0</v>
      </c>
      <c r="BJ69" s="7">
        <v>0</v>
      </c>
      <c r="BK69" s="7">
        <v>0</v>
      </c>
      <c r="BL69" s="7">
        <v>0</v>
      </c>
      <c r="BM69" s="7">
        <v>0</v>
      </c>
      <c r="BN69" s="7">
        <v>0</v>
      </c>
      <c r="BO69" s="7">
        <v>0</v>
      </c>
      <c r="BP69" s="7">
        <v>0</v>
      </c>
      <c r="BQ69" s="7">
        <v>0</v>
      </c>
      <c r="BR69" s="7">
        <v>1</v>
      </c>
      <c r="BS69" s="7">
        <v>0</v>
      </c>
      <c r="BT69" s="7">
        <v>0</v>
      </c>
      <c r="BU69" s="7">
        <v>0</v>
      </c>
      <c r="BV69" s="7">
        <v>0</v>
      </c>
      <c r="BW69" s="7">
        <v>0</v>
      </c>
      <c r="BX69" s="7">
        <v>0</v>
      </c>
      <c r="BY69" s="7">
        <v>0</v>
      </c>
      <c r="BZ69" s="7">
        <v>0</v>
      </c>
      <c r="CA69" s="7">
        <v>0</v>
      </c>
      <c r="CB69" s="7">
        <v>0</v>
      </c>
      <c r="CC69" s="7">
        <v>0</v>
      </c>
      <c r="CD69" s="7">
        <v>0</v>
      </c>
      <c r="CE69" s="7">
        <v>0</v>
      </c>
      <c r="CF69" s="7">
        <v>0</v>
      </c>
    </row>
    <row r="70" spans="1:84" s="7" customFormat="1" ht="135" customHeight="1">
      <c r="A70" s="7" t="s">
        <v>894</v>
      </c>
      <c r="B70" s="33" t="s">
        <v>1005</v>
      </c>
      <c r="C70" s="33" t="s">
        <v>885</v>
      </c>
      <c r="D70" s="34">
        <v>31649136</v>
      </c>
      <c r="E70" s="7" t="s">
        <v>886</v>
      </c>
      <c r="F70" s="7" t="s">
        <v>145</v>
      </c>
      <c r="G70" s="7" t="s">
        <v>887</v>
      </c>
      <c r="H70" s="7" t="s">
        <v>888</v>
      </c>
      <c r="I70" s="7" t="s">
        <v>149</v>
      </c>
      <c r="J70" s="33" t="s">
        <v>146</v>
      </c>
      <c r="K70" s="33" t="s">
        <v>146</v>
      </c>
      <c r="L70" s="33" t="s">
        <v>146</v>
      </c>
      <c r="M70" s="33" t="s">
        <v>146</v>
      </c>
      <c r="N70" s="33" t="s">
        <v>258</v>
      </c>
      <c r="O70" s="33">
        <v>1</v>
      </c>
      <c r="P70" s="33" t="s">
        <v>890</v>
      </c>
      <c r="Q70" s="33">
        <v>1</v>
      </c>
      <c r="R70" s="33" t="s">
        <v>891</v>
      </c>
      <c r="S70" s="33" t="s">
        <v>889</v>
      </c>
      <c r="T70" s="33" t="s">
        <v>892</v>
      </c>
      <c r="U70" s="33" t="s">
        <v>953</v>
      </c>
      <c r="V70" s="33" t="s">
        <v>146</v>
      </c>
      <c r="W70" s="33" t="s">
        <v>146</v>
      </c>
      <c r="X70" s="33" t="s">
        <v>146</v>
      </c>
      <c r="Y70" s="33" t="s">
        <v>146</v>
      </c>
      <c r="Z70" s="33" t="s">
        <v>146</v>
      </c>
      <c r="AA70" s="33" t="s">
        <v>146</v>
      </c>
      <c r="AB70" s="33" t="s">
        <v>146</v>
      </c>
      <c r="AC70" s="33" t="s">
        <v>146</v>
      </c>
      <c r="AD70" s="11" t="s">
        <v>864</v>
      </c>
      <c r="AE70" s="35" t="s">
        <v>1006</v>
      </c>
      <c r="AF70" s="11" t="s">
        <v>146</v>
      </c>
      <c r="AG70" s="10" t="s">
        <v>1026</v>
      </c>
      <c r="AI70" s="7">
        <v>1</v>
      </c>
      <c r="AK70" s="7">
        <v>1</v>
      </c>
      <c r="AL70" s="7">
        <v>1</v>
      </c>
      <c r="AM70" s="7">
        <v>0</v>
      </c>
      <c r="AN70" s="7">
        <v>0</v>
      </c>
      <c r="AO70" s="7">
        <v>1</v>
      </c>
      <c r="AP70" s="7">
        <v>0</v>
      </c>
      <c r="AQ70" s="7">
        <v>0</v>
      </c>
      <c r="AR70" s="7">
        <v>0</v>
      </c>
      <c r="AS70" s="7">
        <v>0</v>
      </c>
      <c r="AT70" s="7">
        <v>0</v>
      </c>
      <c r="AU70" s="7">
        <v>0</v>
      </c>
      <c r="AV70" s="7">
        <v>0</v>
      </c>
      <c r="AW70" s="7">
        <v>0</v>
      </c>
      <c r="AX70" s="7">
        <v>0</v>
      </c>
      <c r="AY70" s="7">
        <v>0</v>
      </c>
      <c r="AZ70" s="7">
        <v>0</v>
      </c>
      <c r="BA70" s="7">
        <v>0</v>
      </c>
      <c r="BB70" s="7">
        <v>0</v>
      </c>
      <c r="BC70" s="7">
        <v>0</v>
      </c>
      <c r="BD70" s="7">
        <v>0</v>
      </c>
      <c r="BE70" s="7">
        <v>0</v>
      </c>
      <c r="BF70" s="7">
        <v>0</v>
      </c>
      <c r="BG70" s="7">
        <v>0</v>
      </c>
      <c r="BH70" s="7">
        <v>1</v>
      </c>
      <c r="BI70" s="7">
        <v>0</v>
      </c>
      <c r="BJ70" s="7">
        <v>0</v>
      </c>
      <c r="BK70" s="7">
        <v>0</v>
      </c>
      <c r="BL70" s="7">
        <v>0</v>
      </c>
      <c r="BM70" s="7">
        <v>0</v>
      </c>
      <c r="BN70" s="7">
        <v>0</v>
      </c>
      <c r="BO70" s="7">
        <v>0</v>
      </c>
      <c r="BP70" s="7">
        <v>0</v>
      </c>
      <c r="BQ70" s="7">
        <v>0</v>
      </c>
      <c r="BR70" s="7">
        <v>0</v>
      </c>
      <c r="BS70" s="7">
        <v>1</v>
      </c>
      <c r="BT70" s="7">
        <v>0</v>
      </c>
      <c r="BU70" s="7">
        <v>0</v>
      </c>
      <c r="BV70" s="7">
        <v>0</v>
      </c>
      <c r="BW70" s="7">
        <v>0</v>
      </c>
      <c r="BX70" s="7">
        <v>0</v>
      </c>
      <c r="BY70" s="7">
        <v>0</v>
      </c>
      <c r="BZ70" s="7">
        <v>0</v>
      </c>
      <c r="CA70" s="7">
        <v>0</v>
      </c>
      <c r="CB70" s="7">
        <v>0</v>
      </c>
      <c r="CC70" s="7">
        <v>0</v>
      </c>
      <c r="CD70" s="7">
        <v>0</v>
      </c>
      <c r="CE70" s="7">
        <v>0</v>
      </c>
      <c r="CF70" s="7">
        <v>0</v>
      </c>
    </row>
    <row r="71" spans="1:84" ht="135" customHeight="1">
      <c r="A71" s="10" t="s">
        <v>673</v>
      </c>
      <c r="B71" s="10" t="s">
        <v>99</v>
      </c>
      <c r="C71" s="10" t="s">
        <v>100</v>
      </c>
      <c r="D71" s="12">
        <v>28594927</v>
      </c>
      <c r="E71" s="10" t="s">
        <v>202</v>
      </c>
      <c r="F71" s="7" t="s">
        <v>158</v>
      </c>
      <c r="G71" s="7" t="s">
        <v>422</v>
      </c>
      <c r="H71" s="7" t="s">
        <v>628</v>
      </c>
      <c r="I71" s="7" t="s">
        <v>195</v>
      </c>
      <c r="J71" s="10" t="s">
        <v>146</v>
      </c>
      <c r="K71" s="10" t="s">
        <v>196</v>
      </c>
      <c r="L71" s="10" t="s">
        <v>146</v>
      </c>
      <c r="M71" s="10" t="s">
        <v>146</v>
      </c>
      <c r="N71" s="10" t="s">
        <v>146</v>
      </c>
      <c r="O71" s="10">
        <v>1</v>
      </c>
      <c r="P71" s="10" t="s">
        <v>203</v>
      </c>
      <c r="Q71" s="10">
        <v>1</v>
      </c>
      <c r="R71" s="10" t="s">
        <v>204</v>
      </c>
      <c r="S71" s="10" t="s">
        <v>340</v>
      </c>
      <c r="T71" s="10" t="s">
        <v>498</v>
      </c>
      <c r="U71" s="10" t="s">
        <v>948</v>
      </c>
      <c r="V71" s="11" t="s">
        <v>146</v>
      </c>
      <c r="W71" s="11" t="s">
        <v>146</v>
      </c>
      <c r="X71" s="10" t="s">
        <v>197</v>
      </c>
      <c r="Y71" s="10" t="s">
        <v>593</v>
      </c>
      <c r="Z71" s="11" t="s">
        <v>146</v>
      </c>
      <c r="AA71" s="11" t="s">
        <v>146</v>
      </c>
      <c r="AB71" s="11" t="s">
        <v>146</v>
      </c>
      <c r="AC71" s="11" t="s">
        <v>146</v>
      </c>
      <c r="AD71" s="11" t="s">
        <v>146</v>
      </c>
      <c r="AE71" s="11" t="s">
        <v>146</v>
      </c>
      <c r="AF71" s="11" t="s">
        <v>777</v>
      </c>
      <c r="AG71" s="7" t="s">
        <v>198</v>
      </c>
      <c r="AH71" s="7"/>
      <c r="AI71" s="7">
        <v>1</v>
      </c>
      <c r="AK71" s="7">
        <v>2</v>
      </c>
      <c r="AL71" s="7">
        <v>1</v>
      </c>
      <c r="AM71" s="7">
        <v>1</v>
      </c>
      <c r="AN71" s="7">
        <v>0</v>
      </c>
      <c r="AO71" s="7">
        <v>0</v>
      </c>
      <c r="AP71" s="7">
        <v>0</v>
      </c>
      <c r="AQ71" s="7">
        <v>0</v>
      </c>
      <c r="AR71" s="7">
        <v>1</v>
      </c>
      <c r="AS71" s="7">
        <v>0</v>
      </c>
      <c r="AT71" s="7">
        <v>0</v>
      </c>
      <c r="AU71" s="7">
        <v>0</v>
      </c>
      <c r="AV71" s="7">
        <v>0</v>
      </c>
      <c r="AW71" s="7">
        <v>0</v>
      </c>
      <c r="AX71" s="7">
        <v>0</v>
      </c>
      <c r="AY71" s="7">
        <v>0</v>
      </c>
      <c r="AZ71" s="7">
        <v>0</v>
      </c>
      <c r="BA71" s="7">
        <v>0</v>
      </c>
      <c r="BB71" s="7">
        <v>0</v>
      </c>
      <c r="BC71" s="7">
        <v>0</v>
      </c>
      <c r="BD71" s="7">
        <v>0</v>
      </c>
      <c r="BE71" s="7">
        <v>1</v>
      </c>
      <c r="BF71" s="7">
        <v>0</v>
      </c>
      <c r="BG71" s="7">
        <v>0</v>
      </c>
      <c r="BH71" s="7">
        <v>0</v>
      </c>
      <c r="BI71" s="7">
        <v>0</v>
      </c>
      <c r="BJ71" s="7">
        <v>0</v>
      </c>
      <c r="BK71" s="7">
        <v>0</v>
      </c>
      <c r="BL71" s="7">
        <v>0</v>
      </c>
      <c r="BM71" s="7">
        <v>0</v>
      </c>
      <c r="BN71" s="7">
        <v>0</v>
      </c>
      <c r="BO71" s="7">
        <v>0</v>
      </c>
      <c r="BP71" s="7">
        <v>0</v>
      </c>
      <c r="BQ71" s="7">
        <v>0</v>
      </c>
      <c r="BR71" s="7">
        <v>0</v>
      </c>
      <c r="BS71" s="7">
        <v>0</v>
      </c>
      <c r="BT71" s="7">
        <v>0</v>
      </c>
      <c r="BU71" s="7">
        <v>0</v>
      </c>
      <c r="BV71" s="7">
        <v>0</v>
      </c>
      <c r="BW71" s="7">
        <v>0</v>
      </c>
      <c r="BX71" s="7">
        <v>0</v>
      </c>
      <c r="BY71" s="7">
        <v>0</v>
      </c>
      <c r="BZ71" s="7">
        <v>0</v>
      </c>
      <c r="CA71" s="7">
        <v>0</v>
      </c>
      <c r="CB71" s="7">
        <v>0</v>
      </c>
      <c r="CC71" s="7">
        <v>1</v>
      </c>
      <c r="CD71" s="7">
        <v>0</v>
      </c>
      <c r="CE71" s="7">
        <v>0</v>
      </c>
      <c r="CF71" s="7">
        <v>0</v>
      </c>
    </row>
    <row r="72" spans="1:84" ht="89.25" customHeight="1">
      <c r="A72" s="7" t="s">
        <v>109</v>
      </c>
      <c r="B72" s="10" t="s">
        <v>101</v>
      </c>
      <c r="C72" s="10" t="s">
        <v>102</v>
      </c>
      <c r="D72" s="12">
        <v>23399956</v>
      </c>
      <c r="E72" s="7" t="s">
        <v>147</v>
      </c>
      <c r="F72" s="7" t="s">
        <v>145</v>
      </c>
      <c r="G72" s="7" t="s">
        <v>442</v>
      </c>
      <c r="H72" s="7" t="s">
        <v>638</v>
      </c>
      <c r="I72" s="7" t="s">
        <v>156</v>
      </c>
      <c r="J72" s="10" t="s">
        <v>157</v>
      </c>
      <c r="K72" s="10" t="s">
        <v>146</v>
      </c>
      <c r="L72" s="10" t="s">
        <v>146</v>
      </c>
      <c r="M72" s="10" t="s">
        <v>146</v>
      </c>
      <c r="N72" s="10" t="s">
        <v>146</v>
      </c>
      <c r="O72" s="10">
        <v>1</v>
      </c>
      <c r="P72" s="10" t="s">
        <v>155</v>
      </c>
      <c r="Q72" s="10">
        <v>0</v>
      </c>
      <c r="R72" s="10" t="s">
        <v>146</v>
      </c>
      <c r="S72" s="10" t="s">
        <v>341</v>
      </c>
      <c r="T72" s="10" t="s">
        <v>761</v>
      </c>
      <c r="U72" s="10" t="s">
        <v>953</v>
      </c>
      <c r="V72" s="10" t="s">
        <v>765</v>
      </c>
      <c r="W72" s="11" t="s">
        <v>723</v>
      </c>
      <c r="X72" s="11" t="s">
        <v>146</v>
      </c>
      <c r="Y72" s="11" t="s">
        <v>146</v>
      </c>
      <c r="Z72" s="11" t="s">
        <v>146</v>
      </c>
      <c r="AA72" s="11" t="s">
        <v>146</v>
      </c>
      <c r="AB72" s="11" t="s">
        <v>146</v>
      </c>
      <c r="AC72" s="11" t="s">
        <v>146</v>
      </c>
      <c r="AD72" s="11" t="s">
        <v>146</v>
      </c>
      <c r="AE72" s="11" t="s">
        <v>146</v>
      </c>
      <c r="AF72" s="11" t="s">
        <v>964</v>
      </c>
      <c r="AG72" s="10" t="s">
        <v>696</v>
      </c>
      <c r="AH72" s="7"/>
      <c r="AI72" s="7">
        <v>1</v>
      </c>
      <c r="AK72" s="7">
        <v>1</v>
      </c>
      <c r="AL72" s="7">
        <v>1</v>
      </c>
      <c r="AM72" s="7">
        <v>0</v>
      </c>
      <c r="AN72" s="7">
        <v>0</v>
      </c>
      <c r="AO72" s="7">
        <v>0</v>
      </c>
      <c r="AP72" s="7">
        <v>0</v>
      </c>
      <c r="AQ72" s="7">
        <v>1</v>
      </c>
      <c r="AR72" s="7">
        <v>0</v>
      </c>
      <c r="AS72" s="7">
        <v>0</v>
      </c>
      <c r="AT72" s="7">
        <v>0</v>
      </c>
      <c r="AU72" s="7">
        <v>0</v>
      </c>
      <c r="AV72" s="7">
        <v>0</v>
      </c>
      <c r="AW72" s="7">
        <v>0</v>
      </c>
      <c r="AX72" s="7">
        <v>0</v>
      </c>
      <c r="AY72" s="7">
        <v>0</v>
      </c>
      <c r="AZ72" s="7">
        <v>0</v>
      </c>
      <c r="BA72" s="7">
        <v>0</v>
      </c>
      <c r="BB72" s="7">
        <v>0</v>
      </c>
      <c r="BC72" s="7">
        <v>0</v>
      </c>
      <c r="BD72" s="7">
        <v>1</v>
      </c>
      <c r="BE72" s="7">
        <v>0</v>
      </c>
      <c r="BF72" s="7">
        <v>0</v>
      </c>
      <c r="BG72" s="7">
        <v>0</v>
      </c>
      <c r="BH72" s="7">
        <v>0</v>
      </c>
      <c r="BI72" s="7">
        <v>0</v>
      </c>
      <c r="BJ72" s="7">
        <v>0</v>
      </c>
      <c r="BK72" s="7">
        <v>0</v>
      </c>
      <c r="BL72" s="7">
        <v>0</v>
      </c>
      <c r="BM72" s="7">
        <v>0</v>
      </c>
      <c r="BN72" s="7">
        <v>0</v>
      </c>
      <c r="BO72" s="7">
        <v>0</v>
      </c>
      <c r="BP72" s="7">
        <v>0</v>
      </c>
      <c r="BQ72" s="7">
        <v>0</v>
      </c>
      <c r="BR72" s="7">
        <v>0</v>
      </c>
      <c r="BS72" s="7">
        <v>0</v>
      </c>
      <c r="BT72" s="7">
        <v>0</v>
      </c>
      <c r="BU72" s="7">
        <v>0</v>
      </c>
      <c r="BV72" s="7">
        <v>0</v>
      </c>
      <c r="BW72" s="7">
        <v>0</v>
      </c>
      <c r="BX72" s="7">
        <v>0</v>
      </c>
      <c r="BY72" s="7">
        <v>0</v>
      </c>
      <c r="BZ72" s="7">
        <v>0</v>
      </c>
      <c r="CA72" s="7">
        <v>0</v>
      </c>
      <c r="CB72" s="7">
        <v>0</v>
      </c>
      <c r="CC72" s="7">
        <v>0</v>
      </c>
      <c r="CD72" s="7">
        <v>0</v>
      </c>
      <c r="CE72" s="7">
        <v>1</v>
      </c>
      <c r="CF72" s="7">
        <v>0</v>
      </c>
    </row>
    <row r="73" spans="1:84" ht="135" customHeight="1">
      <c r="A73" s="7" t="s">
        <v>109</v>
      </c>
      <c r="B73" s="10" t="s">
        <v>103</v>
      </c>
      <c r="C73" s="10" t="s">
        <v>104</v>
      </c>
      <c r="D73" s="12">
        <v>20567897</v>
      </c>
      <c r="E73" s="7" t="s">
        <v>147</v>
      </c>
      <c r="F73" s="7" t="s">
        <v>158</v>
      </c>
      <c r="G73" s="7" t="s">
        <v>445</v>
      </c>
      <c r="H73" s="7" t="s">
        <v>635</v>
      </c>
      <c r="I73" s="7" t="s">
        <v>318</v>
      </c>
      <c r="J73" s="10" t="s">
        <v>159</v>
      </c>
      <c r="K73" s="10" t="s">
        <v>146</v>
      </c>
      <c r="L73" s="10" t="s">
        <v>146</v>
      </c>
      <c r="M73" s="10" t="s">
        <v>146</v>
      </c>
      <c r="N73" s="10" t="s">
        <v>146</v>
      </c>
      <c r="O73" s="10">
        <v>1</v>
      </c>
      <c r="P73" s="10" t="s">
        <v>155</v>
      </c>
      <c r="Q73" s="10">
        <v>0</v>
      </c>
      <c r="R73" s="10" t="s">
        <v>146</v>
      </c>
      <c r="S73" s="10" t="s">
        <v>341</v>
      </c>
      <c r="T73" s="10" t="s">
        <v>729</v>
      </c>
      <c r="U73" s="10" t="s">
        <v>952</v>
      </c>
      <c r="V73" s="10" t="s">
        <v>965</v>
      </c>
      <c r="W73" s="11" t="s">
        <v>722</v>
      </c>
      <c r="X73" s="11" t="s">
        <v>146</v>
      </c>
      <c r="Y73" s="11" t="s">
        <v>146</v>
      </c>
      <c r="Z73" s="11" t="s">
        <v>146</v>
      </c>
      <c r="AA73" s="11" t="s">
        <v>146</v>
      </c>
      <c r="AB73" s="11" t="s">
        <v>146</v>
      </c>
      <c r="AC73" s="11" t="s">
        <v>146</v>
      </c>
      <c r="AD73" s="11" t="s">
        <v>146</v>
      </c>
      <c r="AE73" s="11" t="s">
        <v>146</v>
      </c>
      <c r="AF73" s="11" t="s">
        <v>146</v>
      </c>
      <c r="AG73" s="10" t="s">
        <v>696</v>
      </c>
      <c r="AH73" s="7"/>
      <c r="AI73" s="7">
        <v>1</v>
      </c>
      <c r="AK73" s="7">
        <v>1</v>
      </c>
      <c r="AL73" s="7">
        <v>1</v>
      </c>
      <c r="AM73" s="7">
        <v>1</v>
      </c>
      <c r="AN73" s="7">
        <v>0</v>
      </c>
      <c r="AO73" s="7">
        <v>1</v>
      </c>
      <c r="AP73" s="7">
        <v>0</v>
      </c>
      <c r="AQ73" s="7">
        <v>1</v>
      </c>
      <c r="AR73" s="7">
        <v>1</v>
      </c>
      <c r="AS73" s="7">
        <v>0</v>
      </c>
      <c r="AT73" s="7">
        <v>0</v>
      </c>
      <c r="AU73" s="7">
        <v>1</v>
      </c>
      <c r="AV73" s="7">
        <v>0</v>
      </c>
      <c r="AW73" s="7">
        <v>0</v>
      </c>
      <c r="AX73" s="7">
        <v>0</v>
      </c>
      <c r="AY73" s="7">
        <v>0</v>
      </c>
      <c r="AZ73" s="7">
        <v>1</v>
      </c>
      <c r="BA73" s="7">
        <v>0</v>
      </c>
      <c r="BB73" s="7">
        <v>0</v>
      </c>
      <c r="BC73" s="7">
        <v>0</v>
      </c>
      <c r="BD73" s="7">
        <v>1</v>
      </c>
      <c r="BE73" s="7">
        <v>0</v>
      </c>
      <c r="BF73" s="7">
        <v>0</v>
      </c>
      <c r="BG73" s="7">
        <v>0</v>
      </c>
      <c r="BH73" s="7">
        <v>0</v>
      </c>
      <c r="BI73" s="7">
        <v>0</v>
      </c>
      <c r="BJ73" s="7">
        <v>0</v>
      </c>
      <c r="BK73" s="7">
        <v>0</v>
      </c>
      <c r="BL73" s="7">
        <v>0</v>
      </c>
      <c r="BM73" s="7">
        <v>0</v>
      </c>
      <c r="BN73" s="7">
        <v>0</v>
      </c>
      <c r="BO73" s="7">
        <v>0</v>
      </c>
      <c r="BP73" s="7">
        <v>0</v>
      </c>
      <c r="BQ73" s="7">
        <v>0</v>
      </c>
      <c r="BR73" s="7">
        <v>0</v>
      </c>
      <c r="BS73" s="7">
        <v>0</v>
      </c>
      <c r="BT73" s="7">
        <v>0</v>
      </c>
      <c r="BU73" s="7">
        <v>0</v>
      </c>
      <c r="BV73" s="7">
        <v>0</v>
      </c>
      <c r="BW73" s="7">
        <v>0</v>
      </c>
      <c r="BX73" s="7">
        <v>0</v>
      </c>
      <c r="BY73" s="7">
        <v>0</v>
      </c>
      <c r="BZ73" s="7">
        <v>0</v>
      </c>
      <c r="CA73" s="7">
        <v>0</v>
      </c>
      <c r="CB73" s="7">
        <v>0</v>
      </c>
      <c r="CC73" s="7">
        <v>0</v>
      </c>
      <c r="CD73" s="7">
        <v>0</v>
      </c>
      <c r="CE73" s="7">
        <v>1</v>
      </c>
      <c r="CF73" s="7">
        <v>0</v>
      </c>
    </row>
    <row r="74" spans="1:84" ht="135" customHeight="1">
      <c r="A74" s="7" t="s">
        <v>873</v>
      </c>
      <c r="B74" s="33" t="s">
        <v>874</v>
      </c>
      <c r="C74" s="10" t="s">
        <v>875</v>
      </c>
      <c r="D74" s="34">
        <v>30423200</v>
      </c>
      <c r="E74" s="10" t="s">
        <v>241</v>
      </c>
      <c r="F74" s="7" t="s">
        <v>145</v>
      </c>
      <c r="G74" s="7" t="s">
        <v>876</v>
      </c>
      <c r="H74" s="7" t="s">
        <v>877</v>
      </c>
      <c r="I74" s="7" t="s">
        <v>195</v>
      </c>
      <c r="J74" s="33" t="s">
        <v>878</v>
      </c>
      <c r="K74" s="10" t="s">
        <v>146</v>
      </c>
      <c r="L74" s="10" t="s">
        <v>146</v>
      </c>
      <c r="M74" s="10" t="s">
        <v>146</v>
      </c>
      <c r="N74" s="10" t="s">
        <v>146</v>
      </c>
      <c r="O74" s="33">
        <v>1</v>
      </c>
      <c r="P74" s="33" t="s">
        <v>880</v>
      </c>
      <c r="Q74" s="33">
        <v>1</v>
      </c>
      <c r="R74" s="33" t="s">
        <v>879</v>
      </c>
      <c r="S74" s="33" t="s">
        <v>943</v>
      </c>
      <c r="T74" s="33" t="s">
        <v>881</v>
      </c>
      <c r="U74" s="33" t="s">
        <v>967</v>
      </c>
      <c r="V74" s="40" t="s">
        <v>882</v>
      </c>
      <c r="W74" s="41" t="s">
        <v>883</v>
      </c>
      <c r="X74" s="11" t="s">
        <v>146</v>
      </c>
      <c r="Y74" s="11" t="s">
        <v>146</v>
      </c>
      <c r="Z74" s="11" t="s">
        <v>146</v>
      </c>
      <c r="AA74" s="11" t="s">
        <v>146</v>
      </c>
      <c r="AB74" s="11" t="s">
        <v>146</v>
      </c>
      <c r="AC74" s="11" t="s">
        <v>146</v>
      </c>
      <c r="AD74" s="11" t="s">
        <v>146</v>
      </c>
      <c r="AE74" s="11" t="s">
        <v>146</v>
      </c>
      <c r="AF74" s="7" t="s">
        <v>968</v>
      </c>
      <c r="AG74" s="10" t="s">
        <v>1026</v>
      </c>
      <c r="AH74" s="7"/>
      <c r="AI74" s="7">
        <v>1</v>
      </c>
      <c r="AK74" s="7">
        <v>1</v>
      </c>
      <c r="AL74" s="7">
        <v>1</v>
      </c>
      <c r="AM74" s="7">
        <v>0</v>
      </c>
      <c r="AN74" s="7">
        <v>0</v>
      </c>
      <c r="AO74" s="7">
        <v>0</v>
      </c>
      <c r="AP74" s="7">
        <v>0</v>
      </c>
      <c r="AQ74" s="7">
        <v>0</v>
      </c>
      <c r="AR74" s="7">
        <v>1</v>
      </c>
      <c r="AS74" s="7">
        <v>0</v>
      </c>
      <c r="AT74" s="7">
        <v>0</v>
      </c>
      <c r="AU74" s="7">
        <v>0</v>
      </c>
      <c r="AV74" s="7">
        <v>0</v>
      </c>
      <c r="AW74" s="7">
        <v>0</v>
      </c>
      <c r="AX74" s="7">
        <v>0</v>
      </c>
      <c r="AY74" s="7">
        <v>0</v>
      </c>
      <c r="AZ74" s="7">
        <v>0</v>
      </c>
      <c r="BA74" s="7">
        <v>0</v>
      </c>
      <c r="BB74" s="7">
        <v>0</v>
      </c>
      <c r="BC74" s="7">
        <v>0</v>
      </c>
      <c r="BD74" s="7">
        <v>1</v>
      </c>
      <c r="BE74" s="7">
        <v>0</v>
      </c>
      <c r="BF74" s="7">
        <v>0</v>
      </c>
      <c r="BG74" s="7">
        <v>0</v>
      </c>
      <c r="BH74" s="7">
        <v>0</v>
      </c>
      <c r="BI74" s="7">
        <v>0</v>
      </c>
      <c r="BJ74" s="7">
        <v>0</v>
      </c>
      <c r="BK74" s="7">
        <v>0</v>
      </c>
      <c r="BL74" s="7">
        <v>0</v>
      </c>
      <c r="BM74" s="7">
        <v>0</v>
      </c>
      <c r="BN74" s="7">
        <v>0</v>
      </c>
      <c r="BO74" s="7">
        <v>0</v>
      </c>
      <c r="BP74" s="7">
        <v>0</v>
      </c>
      <c r="BQ74" s="7">
        <v>0</v>
      </c>
      <c r="BR74" s="7">
        <v>0</v>
      </c>
      <c r="BS74" s="7">
        <v>0</v>
      </c>
      <c r="BT74" s="7">
        <v>0</v>
      </c>
      <c r="BU74" s="7">
        <v>0</v>
      </c>
      <c r="BV74" s="7">
        <v>0</v>
      </c>
      <c r="BW74" s="7">
        <v>0</v>
      </c>
      <c r="BX74" s="7">
        <v>0</v>
      </c>
      <c r="BY74" s="7">
        <v>0</v>
      </c>
      <c r="BZ74" s="7">
        <v>0</v>
      </c>
      <c r="CA74" s="7">
        <v>0</v>
      </c>
      <c r="CB74" s="7">
        <v>0</v>
      </c>
      <c r="CC74" s="7">
        <v>0</v>
      </c>
      <c r="CD74" s="7">
        <v>0</v>
      </c>
      <c r="CE74" s="7">
        <v>0</v>
      </c>
      <c r="CF74" s="7">
        <v>1</v>
      </c>
    </row>
    <row r="75" spans="1:84" ht="135" customHeight="1">
      <c r="A75" s="7" t="s">
        <v>112</v>
      </c>
      <c r="B75" s="10" t="s">
        <v>105</v>
      </c>
      <c r="C75" s="10" t="s">
        <v>106</v>
      </c>
      <c r="D75" s="12">
        <v>22111000</v>
      </c>
      <c r="E75" s="7" t="s">
        <v>212</v>
      </c>
      <c r="F75" s="7" t="s">
        <v>209</v>
      </c>
      <c r="G75" s="7" t="s">
        <v>433</v>
      </c>
      <c r="H75" s="7" t="s">
        <v>625</v>
      </c>
      <c r="I75" s="7" t="s">
        <v>177</v>
      </c>
      <c r="J75" s="10" t="s">
        <v>146</v>
      </c>
      <c r="K75" s="10" t="s">
        <v>146</v>
      </c>
      <c r="L75" s="10" t="s">
        <v>304</v>
      </c>
      <c r="M75" s="10" t="s">
        <v>146</v>
      </c>
      <c r="N75" s="10" t="s">
        <v>146</v>
      </c>
      <c r="O75" s="10">
        <v>1</v>
      </c>
      <c r="P75" s="10" t="s">
        <v>305</v>
      </c>
      <c r="Q75" s="10">
        <v>1</v>
      </c>
      <c r="R75" s="10" t="s">
        <v>186</v>
      </c>
      <c r="S75" s="10" t="s">
        <v>543</v>
      </c>
      <c r="T75" s="10" t="s">
        <v>499</v>
      </c>
      <c r="U75" s="10" t="s">
        <v>979</v>
      </c>
      <c r="V75" s="10" t="s">
        <v>146</v>
      </c>
      <c r="W75" s="11" t="s">
        <v>146</v>
      </c>
      <c r="X75" s="11" t="s">
        <v>146</v>
      </c>
      <c r="Y75" s="11" t="s">
        <v>146</v>
      </c>
      <c r="Z75" s="11" t="s">
        <v>782</v>
      </c>
      <c r="AA75" s="11" t="s">
        <v>596</v>
      </c>
      <c r="AB75" s="11" t="s">
        <v>146</v>
      </c>
      <c r="AC75" s="11" t="s">
        <v>146</v>
      </c>
      <c r="AD75" s="11" t="s">
        <v>146</v>
      </c>
      <c r="AE75" s="11" t="s">
        <v>146</v>
      </c>
      <c r="AF75" s="11" t="s">
        <v>146</v>
      </c>
      <c r="AG75" s="10" t="s">
        <v>198</v>
      </c>
      <c r="AH75" s="7"/>
      <c r="AI75" s="7">
        <v>1</v>
      </c>
      <c r="AK75" s="7">
        <v>1</v>
      </c>
      <c r="AL75" s="7">
        <v>1</v>
      </c>
      <c r="AM75" s="7">
        <v>0</v>
      </c>
      <c r="AN75" s="7">
        <v>0</v>
      </c>
      <c r="AO75" s="7">
        <v>0</v>
      </c>
      <c r="AP75" s="7">
        <v>0</v>
      </c>
      <c r="AQ75" s="7">
        <v>0</v>
      </c>
      <c r="AR75" s="7">
        <v>0</v>
      </c>
      <c r="AS75" s="7">
        <v>0</v>
      </c>
      <c r="AT75" s="7">
        <v>0</v>
      </c>
      <c r="AU75" s="7">
        <v>0</v>
      </c>
      <c r="AV75" s="7">
        <v>0</v>
      </c>
      <c r="AW75" s="7">
        <v>0</v>
      </c>
      <c r="AX75" s="7">
        <v>0</v>
      </c>
      <c r="AY75" s="7">
        <v>0</v>
      </c>
      <c r="AZ75" s="7">
        <v>1</v>
      </c>
      <c r="BA75" s="7">
        <v>0</v>
      </c>
      <c r="BB75" s="7">
        <v>0</v>
      </c>
      <c r="BC75" s="7">
        <v>0</v>
      </c>
      <c r="BD75" s="7">
        <v>0</v>
      </c>
      <c r="BE75" s="7">
        <v>0</v>
      </c>
      <c r="BF75" s="7">
        <v>1</v>
      </c>
      <c r="BG75" s="7">
        <v>0</v>
      </c>
      <c r="BH75" s="7">
        <v>0</v>
      </c>
      <c r="BI75" s="7">
        <v>0</v>
      </c>
      <c r="BJ75" s="7">
        <v>0</v>
      </c>
      <c r="BK75" s="7">
        <v>0</v>
      </c>
      <c r="BL75" s="7">
        <v>0</v>
      </c>
      <c r="BM75" s="7">
        <v>0</v>
      </c>
      <c r="BN75" s="7">
        <v>0</v>
      </c>
      <c r="BO75" s="7">
        <v>0</v>
      </c>
      <c r="BP75" s="7">
        <v>0</v>
      </c>
      <c r="BQ75" s="7">
        <v>0</v>
      </c>
      <c r="BR75" s="7">
        <v>0</v>
      </c>
      <c r="BS75" s="7">
        <v>0</v>
      </c>
      <c r="BT75" s="7">
        <v>0</v>
      </c>
      <c r="BU75" s="7">
        <v>0</v>
      </c>
      <c r="BV75" s="7">
        <v>0</v>
      </c>
      <c r="BW75" s="7">
        <v>1</v>
      </c>
      <c r="BX75" s="7">
        <v>0</v>
      </c>
      <c r="BY75" s="7">
        <v>0</v>
      </c>
      <c r="BZ75" s="7">
        <v>0</v>
      </c>
      <c r="CA75" s="7">
        <v>0</v>
      </c>
      <c r="CB75" s="7">
        <v>0</v>
      </c>
      <c r="CC75" s="7">
        <v>0</v>
      </c>
      <c r="CD75" s="7">
        <v>0</v>
      </c>
      <c r="CE75" s="7">
        <v>0</v>
      </c>
      <c r="CF75" s="7">
        <v>0</v>
      </c>
    </row>
    <row r="76" spans="1:84" ht="25.5" customHeight="1">
      <c r="A76" s="7"/>
      <c r="B76" s="46"/>
      <c r="C76" s="46"/>
      <c r="D76" s="47"/>
      <c r="F76" s="7"/>
      <c r="G76" s="7"/>
      <c r="H76" s="7"/>
      <c r="I76" s="7"/>
      <c r="J76" s="46"/>
      <c r="K76" s="46"/>
      <c r="L76" s="46"/>
      <c r="M76" s="46"/>
      <c r="N76" s="46"/>
      <c r="O76" s="46"/>
      <c r="P76" s="46"/>
      <c r="Q76" s="46"/>
      <c r="R76" s="46"/>
      <c r="S76" s="46"/>
      <c r="T76" s="46"/>
      <c r="U76" s="46"/>
      <c r="V76" s="46"/>
      <c r="W76" s="48"/>
      <c r="X76" s="48"/>
      <c r="Y76" s="48"/>
      <c r="Z76" s="48"/>
      <c r="AA76" s="48"/>
      <c r="AB76" s="48"/>
      <c r="AC76" s="48"/>
      <c r="AD76" s="48"/>
      <c r="AE76" s="48"/>
      <c r="AF76" s="48"/>
      <c r="AG76" s="46"/>
      <c r="AH76" s="7"/>
      <c r="AI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row>
    <row r="77" spans="1:84" ht="135" customHeight="1">
      <c r="D77" s="12"/>
    </row>
    <row r="78" spans="1:84" ht="135" customHeight="1">
      <c r="D78" s="12"/>
    </row>
    <row r="79" spans="1:84" ht="135" customHeight="1">
      <c r="D79" s="12"/>
    </row>
    <row r="80" spans="1:84" ht="135" customHeight="1">
      <c r="D80" s="12"/>
    </row>
    <row r="81" spans="4:4" ht="135" customHeight="1">
      <c r="D81" s="12"/>
    </row>
    <row r="82" spans="4:4" ht="135" customHeight="1">
      <c r="D82" s="12"/>
    </row>
    <row r="83" spans="4:4" ht="135" customHeight="1">
      <c r="D83" s="12"/>
    </row>
    <row r="84" spans="4:4" ht="135" customHeight="1">
      <c r="D84" s="12"/>
    </row>
    <row r="85" spans="4:4" ht="135" customHeight="1">
      <c r="D85" s="12"/>
    </row>
    <row r="86" spans="4:4" ht="135" customHeight="1">
      <c r="D86" s="12"/>
    </row>
    <row r="87" spans="4:4" ht="135" customHeight="1">
      <c r="D87" s="12"/>
    </row>
    <row r="88" spans="4:4" ht="135" customHeight="1">
      <c r="D88" s="12"/>
    </row>
    <row r="89" spans="4:4" ht="135" customHeight="1">
      <c r="D89" s="12"/>
    </row>
    <row r="90" spans="4:4" ht="135" customHeight="1">
      <c r="D90" s="12"/>
    </row>
  </sheetData>
  <conditionalFormatting sqref="C69">
    <cfRule type="duplicateValues" dxfId="230" priority="93"/>
    <cfRule type="duplicateValues" dxfId="229" priority="94"/>
  </conditionalFormatting>
  <conditionalFormatting sqref="C69">
    <cfRule type="duplicateValues" dxfId="228" priority="92"/>
  </conditionalFormatting>
  <conditionalFormatting sqref="C69">
    <cfRule type="duplicateValues" dxfId="227" priority="91"/>
  </conditionalFormatting>
  <conditionalFormatting sqref="C69">
    <cfRule type="duplicateValues" dxfId="226" priority="90"/>
  </conditionalFormatting>
  <conditionalFormatting sqref="C69">
    <cfRule type="duplicateValues" dxfId="225" priority="89"/>
  </conditionalFormatting>
  <conditionalFormatting sqref="C69">
    <cfRule type="duplicateValues" dxfId="224" priority="88"/>
  </conditionalFormatting>
  <conditionalFormatting sqref="C73">
    <cfRule type="duplicateValues" dxfId="223" priority="25"/>
    <cfRule type="duplicateValues" dxfId="222" priority="26"/>
  </conditionalFormatting>
  <conditionalFormatting sqref="C73">
    <cfRule type="duplicateValues" dxfId="221" priority="24"/>
  </conditionalFormatting>
  <conditionalFormatting sqref="C73">
    <cfRule type="duplicateValues" dxfId="220" priority="23"/>
  </conditionalFormatting>
  <conditionalFormatting sqref="C73">
    <cfRule type="duplicateValues" dxfId="219" priority="22"/>
  </conditionalFormatting>
  <conditionalFormatting sqref="C73">
    <cfRule type="duplicateValues" dxfId="218" priority="21"/>
  </conditionalFormatting>
  <conditionalFormatting sqref="C74">
    <cfRule type="duplicateValues" dxfId="217" priority="12"/>
    <cfRule type="duplicateValues" dxfId="216" priority="13"/>
  </conditionalFormatting>
  <conditionalFormatting sqref="C74">
    <cfRule type="duplicateValues" dxfId="215" priority="11"/>
  </conditionalFormatting>
  <conditionalFormatting sqref="C74">
    <cfRule type="duplicateValues" dxfId="214" priority="10"/>
  </conditionalFormatting>
  <conditionalFormatting sqref="C74">
    <cfRule type="duplicateValues" dxfId="213" priority="9"/>
  </conditionalFormatting>
  <conditionalFormatting sqref="C74">
    <cfRule type="duplicateValues" dxfId="212" priority="8"/>
  </conditionalFormatting>
  <conditionalFormatting sqref="D38">
    <cfRule type="duplicateValues" dxfId="211" priority="288"/>
  </conditionalFormatting>
  <conditionalFormatting sqref="D78:D90">
    <cfRule type="duplicateValues" dxfId="210" priority="289"/>
  </conditionalFormatting>
  <conditionalFormatting sqref="D91:D1048576 D2:D64">
    <cfRule type="duplicateValues" dxfId="209" priority="298"/>
    <cfRule type="duplicateValues" dxfId="208" priority="299"/>
    <cfRule type="duplicateValues" dxfId="207" priority="300"/>
    <cfRule type="duplicateValues" dxfId="206" priority="301"/>
  </conditionalFormatting>
  <conditionalFormatting sqref="D39:D64">
    <cfRule type="duplicateValues" dxfId="205" priority="306"/>
  </conditionalFormatting>
  <conditionalFormatting sqref="D91:D1048576 D1:D64">
    <cfRule type="duplicateValues" dxfId="204" priority="307"/>
  </conditionalFormatting>
  <conditionalFormatting sqref="D76:D1048576 D1:D64 D71:D72">
    <cfRule type="duplicateValues" dxfId="203" priority="309"/>
  </conditionalFormatting>
  <conditionalFormatting sqref="D65">
    <cfRule type="duplicateValues" dxfId="202" priority="312"/>
    <cfRule type="duplicateValues" dxfId="201" priority="313"/>
    <cfRule type="duplicateValues" dxfId="200" priority="314"/>
    <cfRule type="duplicateValues" dxfId="199" priority="315"/>
  </conditionalFormatting>
  <conditionalFormatting sqref="D65">
    <cfRule type="duplicateValues" dxfId="198" priority="316"/>
  </conditionalFormatting>
  <conditionalFormatting sqref="D67">
    <cfRule type="duplicateValues" dxfId="197" priority="319"/>
    <cfRule type="duplicateValues" dxfId="196" priority="320"/>
    <cfRule type="duplicateValues" dxfId="195" priority="321"/>
    <cfRule type="duplicateValues" dxfId="194" priority="322"/>
  </conditionalFormatting>
  <conditionalFormatting sqref="D67">
    <cfRule type="duplicateValues" dxfId="193" priority="323"/>
  </conditionalFormatting>
  <conditionalFormatting sqref="D68">
    <cfRule type="duplicateValues" dxfId="192" priority="326"/>
    <cfRule type="duplicateValues" dxfId="191" priority="327"/>
  </conditionalFormatting>
  <conditionalFormatting sqref="D69">
    <cfRule type="duplicateValues" dxfId="190" priority="328"/>
  </conditionalFormatting>
  <conditionalFormatting sqref="D70">
    <cfRule type="duplicateValues" dxfId="189" priority="329"/>
    <cfRule type="duplicateValues" dxfId="188" priority="330"/>
    <cfRule type="duplicateValues" dxfId="187" priority="331"/>
    <cfRule type="duplicateValues" dxfId="186" priority="332"/>
  </conditionalFormatting>
  <conditionalFormatting sqref="D70">
    <cfRule type="duplicateValues" dxfId="185" priority="333"/>
  </conditionalFormatting>
  <conditionalFormatting sqref="D66">
    <cfRule type="duplicateValues" dxfId="184" priority="336"/>
    <cfRule type="duplicateValues" dxfId="183" priority="337"/>
    <cfRule type="duplicateValues" dxfId="182" priority="338"/>
    <cfRule type="duplicateValues" dxfId="181" priority="339"/>
  </conditionalFormatting>
  <conditionalFormatting sqref="D66">
    <cfRule type="duplicateValues" dxfId="180" priority="340"/>
  </conditionalFormatting>
  <conditionalFormatting sqref="D1:D1048576">
    <cfRule type="duplicateValues" dxfId="179" priority="343"/>
  </conditionalFormatting>
  <conditionalFormatting sqref="D73">
    <cfRule type="duplicateValues" dxfId="178" priority="344"/>
    <cfRule type="duplicateValues" dxfId="177" priority="345"/>
  </conditionalFormatting>
  <conditionalFormatting sqref="E1">
    <cfRule type="duplicateValues" dxfId="176" priority="1"/>
  </conditionalFormatting>
  <conditionalFormatting sqref="E1">
    <cfRule type="duplicateValues" dxfId="175" priority="2"/>
  </conditionalFormatting>
  <conditionalFormatting sqref="E1">
    <cfRule type="duplicateValues" dxfId="174" priority="3"/>
  </conditionalFormatting>
  <conditionalFormatting sqref="D76:D90 D71:D72">
    <cfRule type="duplicateValues" dxfId="173" priority="346"/>
    <cfRule type="duplicateValues" dxfId="172" priority="347"/>
    <cfRule type="duplicateValues" dxfId="171" priority="348"/>
    <cfRule type="duplicateValues" dxfId="170" priority="349"/>
  </conditionalFormatting>
  <pageMargins left="0.7" right="0.7" top="0.75" bottom="0.75" header="0.3" footer="0.3"/>
  <pageSetup orientation="landscape"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5" sqref="F5"/>
    </sheetView>
  </sheetViews>
  <sheetFormatPr defaultRowHeight="15"/>
  <cols>
    <col min="1" max="1" width="41.5703125" customWidth="1"/>
    <col min="4" max="4" width="9.140625" customWidth="1"/>
    <col min="5" max="5" width="57.7109375" customWidth="1"/>
  </cols>
  <sheetData>
    <row r="1" spans="1:6">
      <c r="A1" s="16" t="s">
        <v>262</v>
      </c>
      <c r="B1" s="16">
        <f>SUM('Study Summaries'!$AL$2:$AL$66)</f>
        <v>32</v>
      </c>
      <c r="E1" s="23" t="s">
        <v>503</v>
      </c>
      <c r="F1" s="23">
        <v>18</v>
      </c>
    </row>
    <row r="2" spans="1:6">
      <c r="A2" s="16" t="s">
        <v>263</v>
      </c>
      <c r="B2" s="16">
        <f>SUM('Study Summaries'!$AM$2:$AM$66)</f>
        <v>33</v>
      </c>
      <c r="E2" s="19" t="s">
        <v>109</v>
      </c>
      <c r="F2" s="20">
        <f>SUM('Study Summaries'!$CE$2:$CE$66)</f>
        <v>37</v>
      </c>
    </row>
    <row r="3" spans="1:6">
      <c r="E3" s="19" t="s">
        <v>112</v>
      </c>
      <c r="F3" s="20">
        <f>SUM('Study Summaries'!$BW$2:$BW$66)</f>
        <v>2</v>
      </c>
    </row>
    <row r="4" spans="1:6">
      <c r="A4" s="17" t="s">
        <v>264</v>
      </c>
      <c r="B4" s="17">
        <f>SUM('Study Summaries'!$BD$2:$BD$66)</f>
        <v>23</v>
      </c>
      <c r="E4" s="19" t="s">
        <v>114</v>
      </c>
      <c r="F4" s="20">
        <f>SUM('Study Summaries'!$CD$2:$CD$66)</f>
        <v>4</v>
      </c>
    </row>
    <row r="5" spans="1:6">
      <c r="A5" s="17" t="s">
        <v>265</v>
      </c>
      <c r="B5" s="17">
        <f>SUM('Study Summaries'!$BE$2:$BE$66)</f>
        <v>1</v>
      </c>
      <c r="E5" s="19" t="s">
        <v>507</v>
      </c>
      <c r="F5" s="20">
        <f>SUM('Study Summaries'!$BN$2:$BN$66)</f>
        <v>5</v>
      </c>
    </row>
    <row r="6" spans="1:6">
      <c r="A6" s="17" t="s">
        <v>266</v>
      </c>
      <c r="B6" s="17">
        <f>SUM('Study Summaries'!$BF$2:$BF$66)</f>
        <v>13</v>
      </c>
      <c r="E6" s="19" t="s">
        <v>504</v>
      </c>
      <c r="F6" s="20">
        <f>SUM('Study Summaries'!$BL$2:$BL$66)</f>
        <v>3</v>
      </c>
    </row>
    <row r="7" spans="1:6">
      <c r="A7" s="17" t="s">
        <v>267</v>
      </c>
      <c r="B7" s="17">
        <f>SUM('Study Summaries'!$BG$2:$BG$66)</f>
        <v>6</v>
      </c>
      <c r="E7" s="19" t="s">
        <v>815</v>
      </c>
      <c r="F7" s="20">
        <f>SUM('Study Summaries'!$BP$2:$BP$66)</f>
        <v>2</v>
      </c>
    </row>
    <row r="8" spans="1:6">
      <c r="A8" s="17" t="s">
        <v>268</v>
      </c>
      <c r="B8" s="17">
        <f>SUM('Study Summaries'!$BH$2:$BH$66)</f>
        <v>33</v>
      </c>
      <c r="E8" s="19" t="s">
        <v>119</v>
      </c>
      <c r="F8" s="20">
        <f>SUM('Study Summaries'!$BU$2:$BU$66)</f>
        <v>2</v>
      </c>
    </row>
    <row r="9" spans="1:6">
      <c r="E9" s="19" t="s">
        <v>124</v>
      </c>
      <c r="F9" s="20">
        <f>SUM('Study Summaries'!$BZ$2:$BZ$66)</f>
        <v>1</v>
      </c>
    </row>
    <row r="10" spans="1:6">
      <c r="A10" s="18" t="s">
        <v>270</v>
      </c>
      <c r="B10" s="18">
        <f>SUM('Study Summaries'!$AO$2:$AO$66)</f>
        <v>23</v>
      </c>
      <c r="E10" s="19" t="s">
        <v>117</v>
      </c>
      <c r="F10" s="20">
        <f>SUM('Study Summaries'!$CB$2:$CB$66)</f>
        <v>1</v>
      </c>
    </row>
    <row r="11" spans="1:6">
      <c r="A11" s="18" t="s">
        <v>599</v>
      </c>
      <c r="B11" s="18">
        <f>SUM('Study Summaries'!$AR$2:$AR$66)</f>
        <v>10</v>
      </c>
      <c r="E11" s="19" t="s">
        <v>135</v>
      </c>
      <c r="F11" s="20">
        <f>SUM('Study Summaries'!$CC$2:$CC$66)</f>
        <v>0</v>
      </c>
    </row>
    <row r="12" spans="1:6">
      <c r="A12" s="18" t="s">
        <v>272</v>
      </c>
      <c r="B12" s="18">
        <f>SUM('Study Summaries'!$AQ$2:$AQ$66)</f>
        <v>10</v>
      </c>
      <c r="E12" s="19" t="s">
        <v>128</v>
      </c>
      <c r="F12" s="20">
        <f>SUM('Study Summaries'!$BO$2:$BO$66)</f>
        <v>1</v>
      </c>
    </row>
    <row r="13" spans="1:6">
      <c r="A13" s="18" t="s">
        <v>275</v>
      </c>
      <c r="B13" s="18">
        <f>SUM('Study Summaries'!$AZ$2:$AZ$66)</f>
        <v>7</v>
      </c>
      <c r="E13" s="19" t="s">
        <v>812</v>
      </c>
      <c r="F13" s="20">
        <f>SUM('Study Summaries'!$BJ$2:$BJ$66)</f>
        <v>1</v>
      </c>
    </row>
    <row r="14" spans="1:6">
      <c r="A14" s="18" t="s">
        <v>269</v>
      </c>
      <c r="B14" s="18">
        <f>SUM('Study Summaries'!$AN$2:$AN$66)</f>
        <v>5</v>
      </c>
      <c r="E14" s="19" t="s">
        <v>133</v>
      </c>
      <c r="F14" s="20">
        <f>SUM('Study Summaries'!$BT$2:$BT$66)</f>
        <v>1</v>
      </c>
    </row>
    <row r="15" spans="1:6">
      <c r="A15" s="18" t="s">
        <v>526</v>
      </c>
      <c r="B15" s="18">
        <f>SUM('Study Summaries'!$AU$2:$AU$66)</f>
        <v>4</v>
      </c>
      <c r="E15" s="19" t="s">
        <v>122</v>
      </c>
      <c r="F15" s="20">
        <f>SUM('Study Summaries'!$CA$2:$CA$66)</f>
        <v>1</v>
      </c>
    </row>
    <row r="16" spans="1:6">
      <c r="A16" s="18" t="s">
        <v>277</v>
      </c>
      <c r="B16" s="18">
        <f>SUM('Study Summaries'!$BB$2:$BB$66)</f>
        <v>5</v>
      </c>
      <c r="E16" s="19" t="s">
        <v>279</v>
      </c>
      <c r="F16" s="20">
        <f>SUM('Study Summaries'!$BV$2:$BV$66)</f>
        <v>1</v>
      </c>
    </row>
    <row r="17" spans="1:6">
      <c r="A17" s="18" t="s">
        <v>278</v>
      </c>
      <c r="B17" s="18">
        <f>SUM('Study Summaries'!$BC$2:$BC$66)</f>
        <v>4</v>
      </c>
      <c r="E17" s="19" t="s">
        <v>508</v>
      </c>
      <c r="F17" s="20">
        <f>SUM('Study Summaries'!$BM$2:$BM$66)</f>
        <v>1</v>
      </c>
    </row>
    <row r="18" spans="1:6">
      <c r="A18" s="18" t="s">
        <v>527</v>
      </c>
      <c r="B18" s="18">
        <f>SUM('Study Summaries'!$AV$2:$AV$66)</f>
        <v>3</v>
      </c>
      <c r="E18" s="19" t="s">
        <v>130</v>
      </c>
      <c r="F18" s="20">
        <f>SUM('Study Summaries'!$BX$2:$BX$66)</f>
        <v>1</v>
      </c>
    </row>
    <row r="19" spans="1:6">
      <c r="A19" s="18" t="s">
        <v>274</v>
      </c>
      <c r="B19" s="18">
        <f>SUM('Study Summaries'!$AX$2:$AX$66)</f>
        <v>2</v>
      </c>
      <c r="E19" s="19" t="s">
        <v>126</v>
      </c>
      <c r="F19" s="20">
        <f>SUM('Study Summaries'!$BR$2:$BR$66)</f>
        <v>0</v>
      </c>
    </row>
    <row r="20" spans="1:6">
      <c r="A20" s="18" t="s">
        <v>273</v>
      </c>
      <c r="B20" s="18">
        <f>SUM('Study Summaries'!$AW$2:$AW$66)</f>
        <v>2</v>
      </c>
    </row>
    <row r="21" spans="1:6">
      <c r="A21" s="18" t="s">
        <v>271</v>
      </c>
      <c r="B21" s="18">
        <f>SUM('Study Summaries'!$AP$2:$AP$66)</f>
        <v>1</v>
      </c>
    </row>
    <row r="22" spans="1:6">
      <c r="A22" s="18" t="s">
        <v>276</v>
      </c>
      <c r="B22" s="18">
        <f>SUM('Study Summaries'!$BA$2:$BA$66)</f>
        <v>1</v>
      </c>
    </row>
    <row r="23" spans="1:6">
      <c r="A23" s="18" t="s">
        <v>524</v>
      </c>
      <c r="B23" s="18">
        <f>SUM('Study Summaries'!$AS$2:$AS$66)</f>
        <v>1</v>
      </c>
    </row>
    <row r="24" spans="1:6">
      <c r="A24" s="18" t="s">
        <v>525</v>
      </c>
      <c r="B24" s="18">
        <f>SUM('Study Summaries'!$AT$2:$AT$66)</f>
        <v>2</v>
      </c>
    </row>
    <row r="25" spans="1:6">
      <c r="A25" s="18" t="s">
        <v>528</v>
      </c>
      <c r="B25" s="18">
        <f>SUM('Study Summaries'!$AY$2:$AY$66)</f>
        <v>1</v>
      </c>
    </row>
  </sheetData>
  <sortState ref="E1:F20">
    <sortCondition descending="1" ref="F1:F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Individual Papers</vt:lpstr>
      <vt:lpstr>Index Descriptions</vt:lpstr>
      <vt:lpstr>Study Summaries</vt:lpstr>
      <vt:lpstr>Categorical Summaries</vt:lpstr>
    </vt:vector>
  </TitlesOfParts>
  <Company>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Sorice, Kristen</dc:creator>
  <cp:lastModifiedBy>Sorice, Kristen A.</cp:lastModifiedBy>
  <dcterms:created xsi:type="dcterms:W3CDTF">2019-02-05T21:32:49Z</dcterms:created>
  <dcterms:modified xsi:type="dcterms:W3CDTF">2021-04-19T19:49:34Z</dcterms:modified>
</cp:coreProperties>
</file>