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s\Dropbox\Academics\Research Projects\State Standards\ss_standards\"/>
    </mc:Choice>
  </mc:AlternateContent>
  <xr:revisionPtr revIDLastSave="0" documentId="13_ncr:1_{1BAFC283-46FD-4B87-8298-8E230306E90C}" xr6:coauthVersionLast="47" xr6:coauthVersionMax="47" xr10:uidLastSave="{00000000-0000-0000-0000-000000000000}"/>
  <bookViews>
    <workbookView xWindow="27090" yWindow="-21720" windowWidth="38640" windowHeight="21120" xr2:uid="{F517405E-8441-4610-BDA3-89824C9F0847}"/>
  </bookViews>
  <sheets>
    <sheet name="Sheet1" sheetId="1" r:id="rId1"/>
    <sheet name="Process to Perfor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20" i="1"/>
  <c r="J23" i="1"/>
  <c r="J24" i="1"/>
  <c r="J41" i="1"/>
  <c r="J43" i="1"/>
  <c r="J45" i="1"/>
  <c r="J19" i="1"/>
  <c r="J26" i="1"/>
  <c r="J48" i="1"/>
  <c r="J5" i="1"/>
  <c r="J6" i="1"/>
  <c r="J7" i="1"/>
  <c r="J8" i="1"/>
  <c r="J10" i="1"/>
  <c r="J11" i="1"/>
  <c r="J12" i="1"/>
  <c r="J13" i="1"/>
  <c r="J14" i="1"/>
  <c r="J18" i="1"/>
  <c r="J22" i="1"/>
  <c r="J25" i="1"/>
  <c r="J27" i="1"/>
  <c r="J29" i="1"/>
  <c r="J30" i="1"/>
  <c r="J31" i="1"/>
  <c r="J32" i="1"/>
  <c r="J33" i="1"/>
  <c r="J34" i="1"/>
  <c r="J35" i="1"/>
  <c r="J36" i="1"/>
  <c r="J37" i="1"/>
  <c r="J39" i="1"/>
  <c r="J40" i="1"/>
  <c r="J42" i="1"/>
  <c r="J44" i="1"/>
  <c r="J46" i="1"/>
  <c r="J49" i="1"/>
  <c r="J51" i="1"/>
  <c r="J53" i="1"/>
  <c r="J16" i="1"/>
  <c r="B2" i="1"/>
  <c r="C2" i="1"/>
  <c r="D2" i="1"/>
  <c r="E2" i="1"/>
  <c r="F2" i="1"/>
  <c r="G2" i="1"/>
  <c r="I2" i="1"/>
</calcChain>
</file>

<file path=xl/sharedStrings.xml><?xml version="1.0" encoding="utf-8"?>
<sst xmlns="http://schemas.openxmlformats.org/spreadsheetml/2006/main" count="179" uniqueCount="88">
  <si>
    <t>state</t>
  </si>
  <si>
    <t>Alabama _MS.csv</t>
  </si>
  <si>
    <t>California_MS.csv</t>
  </si>
  <si>
    <t>Conneticut_MS.csv</t>
  </si>
  <si>
    <t>Illinois_MS.csv</t>
  </si>
  <si>
    <t>Iowa_MS.csv</t>
  </si>
  <si>
    <t>Kentucky_MS.csv</t>
  </si>
  <si>
    <t>Maine_MS.csv</t>
  </si>
  <si>
    <t>Mississippi_MS.csv</t>
  </si>
  <si>
    <t>Montana_MS.csv</t>
  </si>
  <si>
    <t>Vermont_MS.csv</t>
  </si>
  <si>
    <t>Virginia_MS.csv</t>
  </si>
  <si>
    <t>Washington_MS.csv</t>
  </si>
  <si>
    <t>Wisconsin_MS.csv</t>
  </si>
  <si>
    <t>Florida_MS.csv</t>
  </si>
  <si>
    <t>Idaho_MS.csv</t>
  </si>
  <si>
    <t>Nebraska_MS.csv</t>
  </si>
  <si>
    <t>Nevada_MS.csv</t>
  </si>
  <si>
    <t>New Hampshire_MS.csv</t>
  </si>
  <si>
    <t>New Jersey_MS.csv</t>
  </si>
  <si>
    <t>New Mexico_MS.csv</t>
  </si>
  <si>
    <t>New York_MS.csv</t>
  </si>
  <si>
    <t>North Dakota_MS.csv</t>
  </si>
  <si>
    <t>Arizona_MS.csv</t>
  </si>
  <si>
    <t>Arkansas_MS.csv</t>
  </si>
  <si>
    <t>Georgia_MS.csv</t>
  </si>
  <si>
    <t>Indiana_MS.csv</t>
  </si>
  <si>
    <t>Kansas_MS.csv</t>
  </si>
  <si>
    <t>Louisana_MS.csv</t>
  </si>
  <si>
    <t>Massachusetts_MS.csv</t>
  </si>
  <si>
    <t>Michigan_MS.csv</t>
  </si>
  <si>
    <t>Missouri_MS.csv</t>
  </si>
  <si>
    <t>North Carolina_MS.csv</t>
  </si>
  <si>
    <t>Oklahoma_MS.csv</t>
  </si>
  <si>
    <t>Rhode Island_MS.csv</t>
  </si>
  <si>
    <t>South Dakota_MS.csv</t>
  </si>
  <si>
    <t>Texas_MS.csv</t>
  </si>
  <si>
    <t>Washington DC_MS.csv</t>
  </si>
  <si>
    <t>Wyoming_MS.csv</t>
  </si>
  <si>
    <t>Alaska_MS.csv</t>
  </si>
  <si>
    <t>Colorado_MS.csv</t>
  </si>
  <si>
    <t>Delaware_MS.csv</t>
  </si>
  <si>
    <t>Hawaii_MS.csv</t>
  </si>
  <si>
    <t>Maryland_MS.csv</t>
  </si>
  <si>
    <t>Minnesota_MS.csv</t>
  </si>
  <si>
    <t>Ohio_MS.csv</t>
  </si>
  <si>
    <t>Oregon_MS.csv</t>
  </si>
  <si>
    <t>Pennsylvania_MS.csv</t>
  </si>
  <si>
    <t>South Carolina_MS.csv</t>
  </si>
  <si>
    <t>Tennessee_MS.csv</t>
  </si>
  <si>
    <t>Utah_MS.csv</t>
  </si>
  <si>
    <t>West Virginia_MS.csv</t>
  </si>
  <si>
    <t>Other notes</t>
  </si>
  <si>
    <t>look at keywords in themes and content sections</t>
  </si>
  <si>
    <t>subpoints are in a separate column, no indicator code</t>
  </si>
  <si>
    <t>guiding questions are in a separate column</t>
  </si>
  <si>
    <t>Transpose (wide to long)</t>
  </si>
  <si>
    <t>Fill (blank keyword cells)</t>
  </si>
  <si>
    <t>Indicator number?</t>
  </si>
  <si>
    <t>split indicator (from standard text)</t>
  </si>
  <si>
    <t>Do Not Process (no data)</t>
  </si>
  <si>
    <t>Course Names?</t>
  </si>
  <si>
    <t>bad characters in indicator column</t>
  </si>
  <si>
    <t>need to "fill" standard to align with multiple subpoints</t>
  </si>
  <si>
    <t>Concepts and Practices in a separate column</t>
  </si>
  <si>
    <t>some notes at the bottom that need attention</t>
  </si>
  <si>
    <t>course names are actually subsections of courses</t>
  </si>
  <si>
    <t>need to discuss what to do with narrative component</t>
  </si>
  <si>
    <t>indicator numbers are with the course name, which is more like skills area (e.g. civics)</t>
  </si>
  <si>
    <t>appear to just be anchor standards, should look into this in more detail</t>
  </si>
  <si>
    <t>indicator is embedded part way through the text, can't be auto-extracted</t>
  </si>
  <si>
    <t>need to clarify how the text in subsequent columns relates to the first column -- sub points? Other standards?</t>
  </si>
  <si>
    <t>grades 6 and 7 combined? Data got read as dates, not text</t>
  </si>
  <si>
    <t>benchmark, standard, and strand all in separate columns</t>
  </si>
  <si>
    <t>grades read in as dates, not text, need to check (assuming they are a range)</t>
  </si>
  <si>
    <t>Sum</t>
  </si>
  <si>
    <t>"course names" are really themes/skills</t>
  </si>
  <si>
    <t>standard separated from subpoint; very mininal content overall</t>
  </si>
  <si>
    <t>Topics, not course names</t>
  </si>
  <si>
    <t>strands, not course names</t>
  </si>
  <si>
    <t>did this get searched for expanded keyword list?</t>
  </si>
  <si>
    <t>very little content</t>
  </si>
  <si>
    <t>Other (1 = checking on new data, 2 = skills based, no content)</t>
  </si>
  <si>
    <t>Content across multiple columns (Subpoints to main standard)</t>
  </si>
  <si>
    <t>Column in Tracking Sheet</t>
  </si>
  <si>
    <t>Process</t>
  </si>
  <si>
    <t>fill_and_transpose.py</t>
  </si>
  <si>
    <t>split_indicator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</si>
</sst>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1" fillId="0" borderId="2" xfId="0" applyNumberFormat="1" applyFont="1" applyBorder="1" applyAlignment="1">
      <alignment wrapText="1"/>
    </xf>
    <xf numFmtId="1" fontId="1" fillId="0" borderId="1" xfId="0" applyNumberFormat="1" applyFont="1" applyBorder="1"/>
    <xf numFmtId="1" fontId="0" fillId="0" borderId="1" xfId="0" applyNumberFormat="1" applyBorder="1"/>
    <xf numFmtId="1" fontId="0" fillId="0" borderId="1" xfId="0" applyNumberFormat="1" applyBorder="1" applyAlignment="1">
      <alignment wrapText="1"/>
    </xf>
    <xf numFmtId="1" fontId="0" fillId="0" borderId="2" xfId="0" applyNumberForma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" fontId="2" fillId="0" borderId="2" xfId="0" applyNumberFormat="1" applyFont="1" applyBorder="1" applyAlignment="1">
      <alignment wrapText="1"/>
    </xf>
    <xf numFmtId="1" fontId="3" fillId="0" borderId="1" xfId="0" applyNumberFormat="1" applyFont="1" applyBorder="1" applyAlignment="1">
      <alignment wrapText="1"/>
    </xf>
    <xf numFmtId="1" fontId="3" fillId="0" borderId="2" xfId="0" applyNumberFormat="1" applyFont="1" applyBorder="1" applyAlignment="1">
      <alignment wrapText="1"/>
    </xf>
    <xf numFmtId="1" fontId="0" fillId="0" borderId="0" xfId="0" applyNumberFormat="1" applyAlignment="1">
      <alignment wrapText="1"/>
    </xf>
    <xf numFmtId="0" fontId="1" fillId="0" borderId="0" xfId="0" applyFont="1"/>
    <xf numFmtId="1" fontId="4" fillId="0" borderId="1" xfId="0" applyNumberFormat="1" applyFont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1" fontId="5" fillId="0" borderId="0" xfId="0" applyNumberFormat="1" applyFont="1" applyAlignment="1">
      <alignment wrapText="1"/>
    </xf>
    <xf numFmtId="1" fontId="6" fillId="0" borderId="1" xfId="0" applyNumberFormat="1" applyFont="1" applyBorder="1" applyAlignment="1">
      <alignment wrapText="1"/>
    </xf>
    <xf numFmtId="0" fontId="6" fillId="0" borderId="0" xfId="0" applyFont="1"/>
    <xf numFmtId="1" fontId="6" fillId="0" borderId="2" xfId="0" applyNumberFormat="1" applyFont="1" applyBorder="1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CE33B-3101-49F8-9D02-C18AB313BAAB}">
  <dimension ref="A1:K53"/>
  <sheetViews>
    <sheetView tabSelected="1" workbookViewId="0">
      <pane ySplit="1" topLeftCell="A29" activePane="bottomLeft" state="frozen"/>
      <selection pane="bottomLeft" sqref="A1:K1"/>
    </sheetView>
  </sheetViews>
  <sheetFormatPr defaultColWidth="38.83984375" defaultRowHeight="14.4" x14ac:dyDescent="0.55000000000000004"/>
  <cols>
    <col min="1" max="1" width="16.68359375" style="1" customWidth="1"/>
    <col min="2" max="2" width="8.62890625" style="23" customWidth="1"/>
    <col min="3" max="3" width="9.15625" style="23" customWidth="1"/>
    <col min="4" max="7" width="8.62890625" style="23" customWidth="1"/>
    <col min="8" max="8" width="8.62890625" style="27" customWidth="1"/>
    <col min="9" max="9" width="8.62890625" style="23" customWidth="1"/>
    <col min="10" max="10" width="8.62890625" style="16" customWidth="1"/>
    <col min="11" max="11" width="31.41796875" style="1" customWidth="1"/>
    <col min="12" max="16384" width="38.83984375" style="1"/>
  </cols>
  <sheetData>
    <row r="1" spans="1:11" s="2" customFormat="1" ht="129.6" x14ac:dyDescent="0.55000000000000004">
      <c r="A1" s="5" t="s">
        <v>0</v>
      </c>
      <c r="B1" s="13" t="s">
        <v>60</v>
      </c>
      <c r="C1" s="2" t="s">
        <v>56</v>
      </c>
      <c r="D1" s="13" t="s">
        <v>57</v>
      </c>
      <c r="E1" s="13" t="s">
        <v>58</v>
      </c>
      <c r="F1" s="13" t="s">
        <v>59</v>
      </c>
      <c r="G1" s="13" t="s">
        <v>83</v>
      </c>
      <c r="H1" s="25" t="s">
        <v>61</v>
      </c>
      <c r="I1" s="14" t="s">
        <v>82</v>
      </c>
      <c r="J1" s="15" t="s">
        <v>75</v>
      </c>
      <c r="K1" s="9" t="s">
        <v>52</v>
      </c>
    </row>
    <row r="2" spans="1:11" x14ac:dyDescent="0.55000000000000004">
      <c r="A2" s="6"/>
      <c r="B2" s="28">
        <f>SUM(B3:B53)</f>
        <v>8</v>
      </c>
      <c r="C2" s="29">
        <f>SUM(C3:C53)</f>
        <v>13</v>
      </c>
      <c r="D2" s="28">
        <f>SUM(D3:D53)</f>
        <v>34</v>
      </c>
      <c r="E2" s="28">
        <f>SUM(E3:E53)</f>
        <v>36</v>
      </c>
      <c r="F2" s="28">
        <f>SUM(F3:F53)</f>
        <v>19</v>
      </c>
      <c r="G2" s="28">
        <f>SUM(G3:G53)</f>
        <v>15</v>
      </c>
      <c r="H2" s="28"/>
      <c r="I2" s="30">
        <f>SUM(I3:I53)</f>
        <v>16</v>
      </c>
      <c r="K2" s="10"/>
    </row>
    <row r="3" spans="1:11" s="3" customFormat="1" x14ac:dyDescent="0.55000000000000004">
      <c r="A3" s="8" t="s">
        <v>1</v>
      </c>
      <c r="B3" s="21"/>
      <c r="C3" s="21">
        <v>1</v>
      </c>
      <c r="D3" s="21">
        <v>1</v>
      </c>
      <c r="E3" s="21">
        <v>1</v>
      </c>
      <c r="F3" s="21">
        <v>1</v>
      </c>
      <c r="G3" s="21">
        <v>0</v>
      </c>
      <c r="H3" s="26">
        <v>1</v>
      </c>
      <c r="I3" s="22"/>
      <c r="J3" s="16">
        <f>C3+D3+F3+G3</f>
        <v>3</v>
      </c>
      <c r="K3" s="12"/>
    </row>
    <row r="4" spans="1:11" s="3" customFormat="1" x14ac:dyDescent="0.55000000000000004">
      <c r="A4" s="8" t="s">
        <v>39</v>
      </c>
      <c r="B4" s="21"/>
      <c r="C4" s="21"/>
      <c r="D4" s="21"/>
      <c r="E4" s="21"/>
      <c r="F4" s="21"/>
      <c r="G4" s="21"/>
      <c r="H4" s="26"/>
      <c r="I4" s="22">
        <v>1</v>
      </c>
      <c r="J4" s="16">
        <f>C4+D4+F4+G4</f>
        <v>0</v>
      </c>
      <c r="K4" s="12"/>
    </row>
    <row r="5" spans="1:11" s="3" customFormat="1" x14ac:dyDescent="0.55000000000000004">
      <c r="A5" s="6" t="s">
        <v>23</v>
      </c>
      <c r="B5" s="17">
        <v>0</v>
      </c>
      <c r="C5" s="17">
        <v>1</v>
      </c>
      <c r="D5" s="17">
        <v>1</v>
      </c>
      <c r="E5" s="17">
        <v>1</v>
      </c>
      <c r="F5" s="17">
        <v>1</v>
      </c>
      <c r="G5" s="17">
        <v>0</v>
      </c>
      <c r="H5" s="26">
        <v>1</v>
      </c>
      <c r="I5" s="18"/>
      <c r="J5" s="16">
        <f>C5+D5+F5+G5</f>
        <v>3</v>
      </c>
      <c r="K5" s="10"/>
    </row>
    <row r="6" spans="1:11" s="3" customFormat="1" x14ac:dyDescent="0.55000000000000004">
      <c r="A6" s="6" t="s">
        <v>24</v>
      </c>
      <c r="B6" s="17">
        <v>0</v>
      </c>
      <c r="C6" s="17">
        <v>0</v>
      </c>
      <c r="D6" s="17">
        <v>1</v>
      </c>
      <c r="E6" s="17">
        <v>1</v>
      </c>
      <c r="F6" s="17">
        <v>1</v>
      </c>
      <c r="G6" s="17">
        <v>0</v>
      </c>
      <c r="H6" s="26">
        <v>1</v>
      </c>
      <c r="I6" s="18"/>
      <c r="J6" s="16">
        <f>C6+D6+F6+G6</f>
        <v>2</v>
      </c>
      <c r="K6" s="10"/>
    </row>
    <row r="7" spans="1:11" s="3" customFormat="1" x14ac:dyDescent="0.55000000000000004">
      <c r="A7" s="6" t="s">
        <v>2</v>
      </c>
      <c r="B7" s="17">
        <v>0</v>
      </c>
      <c r="C7" s="17">
        <v>1</v>
      </c>
      <c r="D7" s="17">
        <v>1</v>
      </c>
      <c r="E7" s="17">
        <v>1</v>
      </c>
      <c r="F7" s="17">
        <v>1</v>
      </c>
      <c r="G7" s="17">
        <v>0</v>
      </c>
      <c r="H7" s="26">
        <v>1</v>
      </c>
      <c r="I7" s="18"/>
      <c r="J7" s="16">
        <f>C7+D7+F7+G7</f>
        <v>3</v>
      </c>
      <c r="K7" s="10" t="s">
        <v>62</v>
      </c>
    </row>
    <row r="8" spans="1:11" s="3" customFormat="1" ht="57.6" x14ac:dyDescent="0.55000000000000004">
      <c r="A8" s="6" t="s">
        <v>40</v>
      </c>
      <c r="B8" s="17">
        <v>0</v>
      </c>
      <c r="C8" s="17">
        <v>0</v>
      </c>
      <c r="D8" s="17">
        <v>1</v>
      </c>
      <c r="E8" s="17">
        <v>1</v>
      </c>
      <c r="F8" s="17">
        <v>0</v>
      </c>
      <c r="G8" s="17">
        <v>0</v>
      </c>
      <c r="H8" s="26">
        <v>1</v>
      </c>
      <c r="I8" s="18"/>
      <c r="J8" s="16">
        <f>C8+D8+F8+G8</f>
        <v>1</v>
      </c>
      <c r="K8" s="10" t="s">
        <v>71</v>
      </c>
    </row>
    <row r="9" spans="1:11" s="4" customFormat="1" ht="28.8" x14ac:dyDescent="0.55000000000000004">
      <c r="A9" s="7" t="s">
        <v>3</v>
      </c>
      <c r="B9" s="19">
        <v>1</v>
      </c>
      <c r="C9" s="19"/>
      <c r="D9" s="19"/>
      <c r="E9" s="19"/>
      <c r="F9" s="19"/>
      <c r="G9" s="19"/>
      <c r="H9" s="26"/>
      <c r="I9" s="20">
        <v>2</v>
      </c>
      <c r="J9" s="16"/>
      <c r="K9" s="11" t="s">
        <v>53</v>
      </c>
    </row>
    <row r="10" spans="1:11" s="4" customFormat="1" x14ac:dyDescent="0.55000000000000004">
      <c r="A10" s="6" t="s">
        <v>41</v>
      </c>
      <c r="B10" s="17">
        <v>0</v>
      </c>
      <c r="C10" s="17">
        <v>0</v>
      </c>
      <c r="D10" s="17">
        <v>1</v>
      </c>
      <c r="E10" s="17">
        <v>1</v>
      </c>
      <c r="F10" s="17">
        <v>0</v>
      </c>
      <c r="G10" s="17"/>
      <c r="H10" s="26">
        <v>0</v>
      </c>
      <c r="I10" s="18"/>
      <c r="J10" s="16">
        <f>C10+D10+F10+G10</f>
        <v>1</v>
      </c>
      <c r="K10" s="10" t="s">
        <v>81</v>
      </c>
    </row>
    <row r="11" spans="1:11" s="4" customFormat="1" x14ac:dyDescent="0.55000000000000004">
      <c r="A11" s="6" t="s">
        <v>14</v>
      </c>
      <c r="B11" s="17">
        <v>0</v>
      </c>
      <c r="C11" s="17">
        <v>1</v>
      </c>
      <c r="D11" s="17">
        <v>1</v>
      </c>
      <c r="E11" s="17">
        <v>1</v>
      </c>
      <c r="F11" s="17">
        <v>1</v>
      </c>
      <c r="G11" s="17"/>
      <c r="H11" s="26">
        <v>1</v>
      </c>
      <c r="I11" s="18"/>
      <c r="J11" s="16">
        <f>C11+D11+F11+G11</f>
        <v>3</v>
      </c>
      <c r="K11" s="10"/>
    </row>
    <row r="12" spans="1:11" s="4" customFormat="1" ht="28.8" x14ac:dyDescent="0.55000000000000004">
      <c r="A12" s="6" t="s">
        <v>25</v>
      </c>
      <c r="B12" s="17">
        <v>0</v>
      </c>
      <c r="C12" s="17">
        <v>0</v>
      </c>
      <c r="D12" s="17">
        <v>1</v>
      </c>
      <c r="E12" s="17">
        <v>1</v>
      </c>
      <c r="F12" s="17">
        <v>1</v>
      </c>
      <c r="G12" s="17"/>
      <c r="H12" s="26">
        <v>0</v>
      </c>
      <c r="I12" s="18"/>
      <c r="J12" s="16">
        <f>C12+D12+F12+G12</f>
        <v>2</v>
      </c>
      <c r="K12" s="10" t="s">
        <v>55</v>
      </c>
    </row>
    <row r="13" spans="1:11" s="4" customFormat="1" ht="28.8" x14ac:dyDescent="0.55000000000000004">
      <c r="A13" s="6" t="s">
        <v>42</v>
      </c>
      <c r="B13" s="17">
        <v>0</v>
      </c>
      <c r="C13" s="17">
        <v>0</v>
      </c>
      <c r="D13" s="17">
        <v>1</v>
      </c>
      <c r="E13" s="17">
        <v>1</v>
      </c>
      <c r="F13" s="17">
        <v>0</v>
      </c>
      <c r="G13" s="17"/>
      <c r="H13" s="26">
        <v>1</v>
      </c>
      <c r="I13" s="18"/>
      <c r="J13" s="16">
        <f>C13+D13+F13+G13</f>
        <v>1</v>
      </c>
      <c r="K13" s="10" t="s">
        <v>76</v>
      </c>
    </row>
    <row r="14" spans="1:11" ht="28.8" x14ac:dyDescent="0.55000000000000004">
      <c r="A14" s="6" t="s">
        <v>15</v>
      </c>
      <c r="B14" s="17">
        <v>0</v>
      </c>
      <c r="C14" s="17">
        <v>1</v>
      </c>
      <c r="D14" s="17">
        <v>1</v>
      </c>
      <c r="E14" s="17">
        <v>1</v>
      </c>
      <c r="F14" s="17">
        <v>1</v>
      </c>
      <c r="G14" s="17"/>
      <c r="H14" s="26">
        <v>1</v>
      </c>
      <c r="I14" s="18"/>
      <c r="J14" s="16">
        <f>C14+D14+F14+G14</f>
        <v>3</v>
      </c>
      <c r="K14" s="10" t="s">
        <v>77</v>
      </c>
    </row>
    <row r="15" spans="1:11" x14ac:dyDescent="0.55000000000000004">
      <c r="A15" s="7" t="s">
        <v>4</v>
      </c>
      <c r="B15" s="19">
        <v>1</v>
      </c>
      <c r="C15" s="19"/>
      <c r="D15" s="19"/>
      <c r="E15" s="19"/>
      <c r="F15" s="19"/>
      <c r="G15" s="19"/>
      <c r="H15" s="26"/>
      <c r="I15" s="20">
        <v>2</v>
      </c>
      <c r="K15" s="11"/>
    </row>
    <row r="16" spans="1:11" ht="28.8" x14ac:dyDescent="0.55000000000000004">
      <c r="A16" s="6" t="s">
        <v>26</v>
      </c>
      <c r="B16" s="17">
        <v>0</v>
      </c>
      <c r="C16" s="17">
        <v>0</v>
      </c>
      <c r="D16" s="17">
        <v>1</v>
      </c>
      <c r="E16" s="17">
        <v>1</v>
      </c>
      <c r="F16" s="17">
        <v>0</v>
      </c>
      <c r="G16" s="17">
        <v>1</v>
      </c>
      <c r="H16" s="26">
        <v>0</v>
      </c>
      <c r="I16" s="18"/>
      <c r="J16" s="16">
        <f>C16+D16+F16+G16</f>
        <v>2</v>
      </c>
      <c r="K16" s="10" t="s">
        <v>67</v>
      </c>
    </row>
    <row r="17" spans="1:11" x14ac:dyDescent="0.55000000000000004">
      <c r="A17" s="8" t="s">
        <v>5</v>
      </c>
      <c r="B17" s="21"/>
      <c r="C17" s="21"/>
      <c r="D17" s="21"/>
      <c r="E17" s="21"/>
      <c r="F17" s="21"/>
      <c r="G17" s="21"/>
      <c r="H17" s="26"/>
      <c r="I17" s="22">
        <v>1</v>
      </c>
      <c r="K17" s="12"/>
    </row>
    <row r="18" spans="1:11" x14ac:dyDescent="0.55000000000000004">
      <c r="A18" s="6" t="s">
        <v>27</v>
      </c>
      <c r="B18" s="17">
        <v>0</v>
      </c>
      <c r="C18" s="17">
        <v>0</v>
      </c>
      <c r="D18" s="17">
        <v>1</v>
      </c>
      <c r="E18" s="17">
        <v>0</v>
      </c>
      <c r="F18" s="17">
        <v>0</v>
      </c>
      <c r="G18" s="17">
        <v>1</v>
      </c>
      <c r="H18" s="26">
        <v>1</v>
      </c>
      <c r="I18" s="18"/>
      <c r="J18" s="16">
        <f>C18+D18+F18+G18</f>
        <v>2</v>
      </c>
      <c r="K18" s="10"/>
    </row>
    <row r="19" spans="1:11" ht="28.8" x14ac:dyDescent="0.55000000000000004">
      <c r="A19" s="6" t="s">
        <v>6</v>
      </c>
      <c r="B19" s="17">
        <v>0</v>
      </c>
      <c r="C19" s="17">
        <v>0</v>
      </c>
      <c r="D19" s="17">
        <v>1</v>
      </c>
      <c r="E19" s="17">
        <v>1</v>
      </c>
      <c r="F19" s="17">
        <v>0</v>
      </c>
      <c r="G19" s="17">
        <v>1</v>
      </c>
      <c r="H19" s="26">
        <v>1</v>
      </c>
      <c r="I19" s="18"/>
      <c r="J19" s="16">
        <f>C19+D19+F19+G19</f>
        <v>2</v>
      </c>
      <c r="K19" s="10" t="s">
        <v>74</v>
      </c>
    </row>
    <row r="20" spans="1:11" x14ac:dyDescent="0.55000000000000004">
      <c r="A20" s="6" t="s">
        <v>28</v>
      </c>
      <c r="B20" s="17">
        <v>0</v>
      </c>
      <c r="C20" s="17">
        <v>0</v>
      </c>
      <c r="D20" s="17">
        <v>1</v>
      </c>
      <c r="E20" s="17">
        <v>1</v>
      </c>
      <c r="F20" s="17">
        <v>0</v>
      </c>
      <c r="G20" s="17">
        <v>1</v>
      </c>
      <c r="H20" s="26">
        <v>1</v>
      </c>
      <c r="I20" s="18"/>
      <c r="J20" s="16">
        <f>C20+D20+F20+G20</f>
        <v>2</v>
      </c>
      <c r="K20" s="10"/>
    </row>
    <row r="21" spans="1:11" x14ac:dyDescent="0.55000000000000004">
      <c r="A21" s="7" t="s">
        <v>7</v>
      </c>
      <c r="B21" s="19">
        <v>1</v>
      </c>
      <c r="C21" s="19"/>
      <c r="D21" s="19"/>
      <c r="E21" s="19"/>
      <c r="F21" s="19"/>
      <c r="G21" s="19"/>
      <c r="H21" s="26"/>
      <c r="I21" s="20">
        <v>2</v>
      </c>
      <c r="K21" s="11"/>
    </row>
    <row r="22" spans="1:11" x14ac:dyDescent="0.55000000000000004">
      <c r="A22" s="6" t="s">
        <v>43</v>
      </c>
      <c r="B22" s="17">
        <v>0</v>
      </c>
      <c r="C22" s="17">
        <v>0</v>
      </c>
      <c r="D22" s="17">
        <v>1</v>
      </c>
      <c r="E22" s="17">
        <v>0</v>
      </c>
      <c r="F22" s="17">
        <v>0</v>
      </c>
      <c r="G22" s="17">
        <v>1</v>
      </c>
      <c r="H22" s="26">
        <v>0</v>
      </c>
      <c r="I22" s="18"/>
      <c r="J22" s="16">
        <f>C22+D22+F22+G22</f>
        <v>2</v>
      </c>
      <c r="K22" s="10"/>
    </row>
    <row r="23" spans="1:11" ht="28.8" x14ac:dyDescent="0.55000000000000004">
      <c r="A23" s="6" t="s">
        <v>29</v>
      </c>
      <c r="B23" s="17">
        <v>0</v>
      </c>
      <c r="C23" s="17">
        <v>0</v>
      </c>
      <c r="D23" s="17">
        <v>1</v>
      </c>
      <c r="E23" s="17">
        <v>0</v>
      </c>
      <c r="F23" s="17"/>
      <c r="G23" s="17">
        <v>1</v>
      </c>
      <c r="H23" s="26">
        <v>0</v>
      </c>
      <c r="I23" s="18"/>
      <c r="J23" s="16">
        <f>C23+D23+F23+G23</f>
        <v>2</v>
      </c>
      <c r="K23" s="10"/>
    </row>
    <row r="24" spans="1:11" x14ac:dyDescent="0.55000000000000004">
      <c r="A24" s="6" t="s">
        <v>30</v>
      </c>
      <c r="B24" s="17">
        <v>0</v>
      </c>
      <c r="C24" s="17">
        <v>0</v>
      </c>
      <c r="D24" s="17">
        <v>1</v>
      </c>
      <c r="E24" s="17">
        <v>1</v>
      </c>
      <c r="F24" s="17">
        <v>0</v>
      </c>
      <c r="G24" s="17">
        <v>1</v>
      </c>
      <c r="H24" s="26">
        <v>1</v>
      </c>
      <c r="I24" s="18"/>
      <c r="J24" s="16">
        <f>C24+D24+F24+G24</f>
        <v>2</v>
      </c>
      <c r="K24" s="10"/>
    </row>
    <row r="25" spans="1:11" x14ac:dyDescent="0.55000000000000004">
      <c r="A25" s="6" t="s">
        <v>44</v>
      </c>
      <c r="B25" s="17">
        <v>0</v>
      </c>
      <c r="C25" s="17">
        <v>0</v>
      </c>
      <c r="D25" s="17">
        <v>1</v>
      </c>
      <c r="E25" s="17">
        <v>1</v>
      </c>
      <c r="F25" s="17">
        <v>0</v>
      </c>
      <c r="G25" s="17">
        <v>1</v>
      </c>
      <c r="H25" s="26">
        <v>1</v>
      </c>
      <c r="I25" s="18"/>
      <c r="J25" s="16">
        <f>C25+D25+F25+G25</f>
        <v>2</v>
      </c>
      <c r="K25" s="10"/>
    </row>
    <row r="26" spans="1:11" ht="28.8" x14ac:dyDescent="0.55000000000000004">
      <c r="A26" s="6" t="s">
        <v>8</v>
      </c>
      <c r="B26" s="17">
        <v>0</v>
      </c>
      <c r="C26" s="17">
        <v>0</v>
      </c>
      <c r="D26" s="17">
        <v>1</v>
      </c>
      <c r="E26" s="17">
        <v>1</v>
      </c>
      <c r="F26" s="17">
        <v>0</v>
      </c>
      <c r="G26" s="17">
        <v>1</v>
      </c>
      <c r="H26" s="26">
        <v>1</v>
      </c>
      <c r="I26" s="18"/>
      <c r="J26" s="16">
        <f>C26+D26+F26+G26</f>
        <v>2</v>
      </c>
      <c r="K26" s="10" t="s">
        <v>74</v>
      </c>
    </row>
    <row r="27" spans="1:11" ht="28.8" x14ac:dyDescent="0.55000000000000004">
      <c r="A27" s="6" t="s">
        <v>31</v>
      </c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0</v>
      </c>
      <c r="H27" s="26">
        <v>1</v>
      </c>
      <c r="I27" s="18"/>
      <c r="J27" s="16">
        <f>C27+D27+F27+G27</f>
        <v>2</v>
      </c>
      <c r="K27" s="10" t="s">
        <v>54</v>
      </c>
    </row>
    <row r="28" spans="1:11" x14ac:dyDescent="0.55000000000000004">
      <c r="A28" s="7" t="s">
        <v>9</v>
      </c>
      <c r="B28" s="19">
        <v>2</v>
      </c>
      <c r="C28" s="19"/>
      <c r="D28" s="19"/>
      <c r="E28" s="19"/>
      <c r="F28" s="19"/>
      <c r="G28" s="19"/>
      <c r="H28" s="26"/>
      <c r="I28" s="20">
        <v>2</v>
      </c>
      <c r="K28" s="11"/>
    </row>
    <row r="29" spans="1:11" x14ac:dyDescent="0.55000000000000004">
      <c r="A29" s="6" t="s">
        <v>16</v>
      </c>
      <c r="B29" s="17">
        <v>0</v>
      </c>
      <c r="C29" s="17">
        <v>1</v>
      </c>
      <c r="D29" s="17">
        <v>1</v>
      </c>
      <c r="E29" s="17">
        <v>1</v>
      </c>
      <c r="F29" s="17">
        <v>1</v>
      </c>
      <c r="G29" s="17"/>
      <c r="H29" s="26">
        <v>1</v>
      </c>
      <c r="I29" s="18"/>
      <c r="J29" s="16">
        <f>C29+D29+F29+G29</f>
        <v>3</v>
      </c>
      <c r="K29" s="10"/>
    </row>
    <row r="30" spans="1:11" ht="28.8" x14ac:dyDescent="0.55000000000000004">
      <c r="A30" s="6" t="s">
        <v>17</v>
      </c>
      <c r="B30" s="17">
        <v>0</v>
      </c>
      <c r="C30" s="17">
        <v>1</v>
      </c>
      <c r="D30" s="17">
        <v>1</v>
      </c>
      <c r="E30" s="17">
        <v>1</v>
      </c>
      <c r="F30" s="17">
        <v>1</v>
      </c>
      <c r="G30" s="17"/>
      <c r="H30" s="26">
        <v>1</v>
      </c>
      <c r="I30" s="18"/>
      <c r="J30" s="16">
        <f>C30+D30+F30+G30</f>
        <v>3</v>
      </c>
      <c r="K30" s="10" t="s">
        <v>80</v>
      </c>
    </row>
    <row r="31" spans="1:11" ht="28.8" x14ac:dyDescent="0.55000000000000004">
      <c r="A31" s="6" t="s">
        <v>18</v>
      </c>
      <c r="B31" s="17">
        <v>0</v>
      </c>
      <c r="C31" s="17">
        <v>1</v>
      </c>
      <c r="D31" s="17">
        <v>1</v>
      </c>
      <c r="E31" s="17">
        <v>1</v>
      </c>
      <c r="F31" s="17">
        <v>1</v>
      </c>
      <c r="G31" s="17"/>
      <c r="H31" s="26">
        <v>0</v>
      </c>
      <c r="I31" s="18"/>
      <c r="J31" s="16">
        <f>C31+D31+F31+G31</f>
        <v>3</v>
      </c>
      <c r="K31" s="10" t="s">
        <v>81</v>
      </c>
    </row>
    <row r="32" spans="1:11" x14ac:dyDescent="0.55000000000000004">
      <c r="A32" s="6" t="s">
        <v>19</v>
      </c>
      <c r="B32" s="17">
        <v>0</v>
      </c>
      <c r="C32" s="17">
        <v>1</v>
      </c>
      <c r="D32" s="17">
        <v>0</v>
      </c>
      <c r="E32" s="17">
        <v>1</v>
      </c>
      <c r="F32" s="17">
        <v>1</v>
      </c>
      <c r="G32" s="17"/>
      <c r="H32" s="26">
        <v>1</v>
      </c>
      <c r="I32" s="18"/>
      <c r="J32" s="16">
        <f>C32+D32+F32+G32</f>
        <v>2</v>
      </c>
      <c r="K32" s="10"/>
    </row>
    <row r="33" spans="1:11" ht="43.2" x14ac:dyDescent="0.55000000000000004">
      <c r="A33" s="6" t="s">
        <v>20</v>
      </c>
      <c r="B33" s="17">
        <v>0</v>
      </c>
      <c r="C33" s="17">
        <v>1</v>
      </c>
      <c r="D33" s="17">
        <v>1</v>
      </c>
      <c r="E33" s="17">
        <v>1</v>
      </c>
      <c r="F33" s="17">
        <v>1</v>
      </c>
      <c r="G33" s="17"/>
      <c r="H33" s="26">
        <v>0</v>
      </c>
      <c r="I33" s="18"/>
      <c r="J33" s="16">
        <f>C33+D33+F33+G33</f>
        <v>3</v>
      </c>
      <c r="K33" s="10" t="s">
        <v>68</v>
      </c>
    </row>
    <row r="34" spans="1:11" ht="28.8" x14ac:dyDescent="0.55000000000000004">
      <c r="A34" s="6" t="s">
        <v>21</v>
      </c>
      <c r="B34" s="17">
        <v>0</v>
      </c>
      <c r="C34" s="17">
        <v>1</v>
      </c>
      <c r="D34" s="17">
        <v>1</v>
      </c>
      <c r="E34" s="17">
        <v>1</v>
      </c>
      <c r="F34" s="17">
        <v>1</v>
      </c>
      <c r="G34" s="17"/>
      <c r="H34" s="26">
        <v>1</v>
      </c>
      <c r="I34" s="18"/>
      <c r="J34" s="16">
        <f>C34+D34+F34+G34</f>
        <v>3</v>
      </c>
      <c r="K34" s="10" t="s">
        <v>69</v>
      </c>
    </row>
    <row r="35" spans="1:11" ht="28.8" x14ac:dyDescent="0.55000000000000004">
      <c r="A35" s="6" t="s">
        <v>32</v>
      </c>
      <c r="B35" s="17">
        <v>0</v>
      </c>
      <c r="C35" s="17">
        <v>0</v>
      </c>
      <c r="D35" s="17">
        <v>1</v>
      </c>
      <c r="E35" s="17">
        <v>1</v>
      </c>
      <c r="F35" s="17">
        <v>1</v>
      </c>
      <c r="G35" s="17"/>
      <c r="H35" s="26">
        <v>1</v>
      </c>
      <c r="I35" s="18"/>
      <c r="J35" s="16">
        <f>C35+D35+F35+G35</f>
        <v>2</v>
      </c>
      <c r="K35" s="10" t="s">
        <v>63</v>
      </c>
    </row>
    <row r="36" spans="1:11" ht="43.2" x14ac:dyDescent="0.55000000000000004">
      <c r="A36" s="6" t="s">
        <v>22</v>
      </c>
      <c r="B36" s="17">
        <v>0</v>
      </c>
      <c r="C36" s="17">
        <v>1</v>
      </c>
      <c r="D36" s="17">
        <v>1</v>
      </c>
      <c r="E36" s="17">
        <v>1</v>
      </c>
      <c r="F36" s="17">
        <v>1</v>
      </c>
      <c r="G36" s="17"/>
      <c r="H36" s="26">
        <v>1</v>
      </c>
      <c r="I36" s="18"/>
      <c r="J36" s="16">
        <f>C36+D36+F36+G36</f>
        <v>3</v>
      </c>
      <c r="K36" s="10" t="s">
        <v>70</v>
      </c>
    </row>
    <row r="37" spans="1:11" x14ac:dyDescent="0.55000000000000004">
      <c r="A37" s="6" t="s">
        <v>45</v>
      </c>
      <c r="B37" s="17">
        <v>0</v>
      </c>
      <c r="C37" s="17">
        <v>0</v>
      </c>
      <c r="D37" s="17">
        <v>1</v>
      </c>
      <c r="E37" s="17">
        <v>0</v>
      </c>
      <c r="F37" s="17">
        <v>0</v>
      </c>
      <c r="G37" s="17"/>
      <c r="H37" s="26">
        <v>1</v>
      </c>
      <c r="I37" s="18"/>
      <c r="J37" s="16">
        <f>C37+D37+F37+G37</f>
        <v>1</v>
      </c>
      <c r="K37" s="10" t="s">
        <v>78</v>
      </c>
    </row>
    <row r="38" spans="1:11" x14ac:dyDescent="0.55000000000000004">
      <c r="A38" s="8" t="s">
        <v>33</v>
      </c>
      <c r="B38" s="21"/>
      <c r="C38" s="21"/>
      <c r="D38" s="21"/>
      <c r="E38" s="21"/>
      <c r="F38" s="21"/>
      <c r="G38" s="21"/>
      <c r="H38" s="26"/>
      <c r="I38" s="22">
        <v>1</v>
      </c>
      <c r="K38" s="12"/>
    </row>
    <row r="39" spans="1:11" x14ac:dyDescent="0.55000000000000004">
      <c r="A39" s="6" t="s">
        <v>46</v>
      </c>
      <c r="B39" s="17">
        <v>0</v>
      </c>
      <c r="C39" s="17">
        <v>0</v>
      </c>
      <c r="D39" s="17">
        <v>0</v>
      </c>
      <c r="E39" s="17">
        <v>1</v>
      </c>
      <c r="F39" s="17">
        <v>0</v>
      </c>
      <c r="G39" s="17"/>
      <c r="H39" s="26">
        <v>1</v>
      </c>
      <c r="I39" s="18"/>
      <c r="J39" s="16">
        <f>C39+D39+F39+G39</f>
        <v>0</v>
      </c>
      <c r="K39" s="10" t="s">
        <v>79</v>
      </c>
    </row>
    <row r="40" spans="1:11" ht="28.8" x14ac:dyDescent="0.55000000000000004">
      <c r="A40" s="6" t="s">
        <v>47</v>
      </c>
      <c r="B40" s="17">
        <v>0</v>
      </c>
      <c r="C40" s="17">
        <v>0</v>
      </c>
      <c r="D40" s="17">
        <v>1</v>
      </c>
      <c r="E40" s="17">
        <v>1</v>
      </c>
      <c r="F40" s="17">
        <v>0</v>
      </c>
      <c r="G40" s="17">
        <v>1</v>
      </c>
      <c r="H40" s="26">
        <v>1</v>
      </c>
      <c r="I40" s="18"/>
      <c r="J40" s="16">
        <f>C40+D40+F40+G40</f>
        <v>2</v>
      </c>
      <c r="K40" s="10"/>
    </row>
    <row r="41" spans="1:11" ht="28.8" x14ac:dyDescent="0.55000000000000004">
      <c r="A41" s="6" t="s">
        <v>34</v>
      </c>
      <c r="B41" s="17">
        <v>0</v>
      </c>
      <c r="C41" s="17">
        <v>0</v>
      </c>
      <c r="D41" s="17">
        <v>1</v>
      </c>
      <c r="E41" s="17">
        <v>1</v>
      </c>
      <c r="F41" s="17">
        <v>0</v>
      </c>
      <c r="G41" s="17">
        <v>1</v>
      </c>
      <c r="H41" s="26">
        <v>1</v>
      </c>
      <c r="I41" s="18"/>
      <c r="J41" s="16">
        <f>C41+D41+F41+G41</f>
        <v>2</v>
      </c>
      <c r="K41" s="10"/>
    </row>
    <row r="42" spans="1:11" ht="28.8" x14ac:dyDescent="0.55000000000000004">
      <c r="A42" s="6" t="s">
        <v>48</v>
      </c>
      <c r="B42" s="17">
        <v>0</v>
      </c>
      <c r="C42" s="17">
        <v>0</v>
      </c>
      <c r="D42" s="17">
        <v>1</v>
      </c>
      <c r="E42" s="17">
        <v>1</v>
      </c>
      <c r="F42" s="17">
        <v>0</v>
      </c>
      <c r="G42" s="17">
        <v>1</v>
      </c>
      <c r="H42" s="26">
        <v>1</v>
      </c>
      <c r="I42" s="18"/>
      <c r="J42" s="16">
        <f>C42+D42+F42+G42</f>
        <v>2</v>
      </c>
      <c r="K42" s="10"/>
    </row>
    <row r="43" spans="1:11" ht="28.8" x14ac:dyDescent="0.55000000000000004">
      <c r="A43" s="6" t="s">
        <v>35</v>
      </c>
      <c r="B43" s="17">
        <v>0</v>
      </c>
      <c r="C43" s="17">
        <v>0</v>
      </c>
      <c r="D43" s="17">
        <v>0</v>
      </c>
      <c r="E43" s="17">
        <v>1</v>
      </c>
      <c r="F43" s="17">
        <v>0</v>
      </c>
      <c r="G43" s="17">
        <v>1</v>
      </c>
      <c r="H43" s="26">
        <v>0</v>
      </c>
      <c r="I43" s="18"/>
      <c r="J43" s="16">
        <f>C43+D43+F43+G43</f>
        <v>1</v>
      </c>
      <c r="K43" s="10"/>
    </row>
    <row r="44" spans="1:11" ht="28.8" x14ac:dyDescent="0.55000000000000004">
      <c r="A44" s="6" t="s">
        <v>49</v>
      </c>
      <c r="B44" s="17">
        <v>0</v>
      </c>
      <c r="C44" s="17">
        <v>0</v>
      </c>
      <c r="D44" s="17">
        <v>0</v>
      </c>
      <c r="E44" s="17">
        <v>1</v>
      </c>
      <c r="F44" s="17">
        <v>0</v>
      </c>
      <c r="G44" s="17">
        <v>0</v>
      </c>
      <c r="H44" s="26">
        <v>0</v>
      </c>
      <c r="I44" s="18"/>
      <c r="J44" s="16">
        <f>C44+D44+F44+G44</f>
        <v>0</v>
      </c>
      <c r="K44" s="10" t="s">
        <v>72</v>
      </c>
    </row>
    <row r="45" spans="1:11" x14ac:dyDescent="0.55000000000000004">
      <c r="A45" s="6" t="s">
        <v>36</v>
      </c>
      <c r="B45" s="17">
        <v>0</v>
      </c>
      <c r="C45" s="17">
        <v>0</v>
      </c>
      <c r="D45" s="17">
        <v>0</v>
      </c>
      <c r="E45" s="17">
        <v>1</v>
      </c>
      <c r="F45" s="17">
        <v>0</v>
      </c>
      <c r="G45" s="17">
        <v>1</v>
      </c>
      <c r="H45" s="26">
        <v>0</v>
      </c>
      <c r="I45" s="18"/>
      <c r="J45" s="16">
        <f>C45+D45+F45+G45</f>
        <v>1</v>
      </c>
      <c r="K45" s="10"/>
    </row>
    <row r="46" spans="1:11" ht="28.8" x14ac:dyDescent="0.55000000000000004">
      <c r="A46" s="6" t="s">
        <v>50</v>
      </c>
      <c r="B46" s="17">
        <v>0</v>
      </c>
      <c r="C46" s="17">
        <v>0</v>
      </c>
      <c r="D46" s="17">
        <v>0</v>
      </c>
      <c r="E46" s="17">
        <v>1</v>
      </c>
      <c r="F46" s="17">
        <v>0</v>
      </c>
      <c r="G46" s="17">
        <v>0</v>
      </c>
      <c r="H46" s="26">
        <v>1</v>
      </c>
      <c r="I46" s="18"/>
      <c r="J46" s="16">
        <f>C46+D46+F46+G46</f>
        <v>0</v>
      </c>
      <c r="K46" s="10" t="s">
        <v>73</v>
      </c>
    </row>
    <row r="47" spans="1:11" x14ac:dyDescent="0.55000000000000004">
      <c r="A47" s="7" t="s">
        <v>10</v>
      </c>
      <c r="B47" s="19">
        <v>1</v>
      </c>
      <c r="C47" s="19"/>
      <c r="D47" s="19"/>
      <c r="E47" s="19"/>
      <c r="F47" s="19"/>
      <c r="G47" s="19"/>
      <c r="H47" s="26"/>
      <c r="I47" s="20">
        <v>2</v>
      </c>
      <c r="K47" s="11"/>
    </row>
    <row r="48" spans="1:11" ht="28.8" x14ac:dyDescent="0.55000000000000004">
      <c r="A48" s="6" t="s">
        <v>11</v>
      </c>
      <c r="B48" s="17">
        <v>0</v>
      </c>
      <c r="C48" s="17">
        <v>0</v>
      </c>
      <c r="D48" s="17">
        <v>1</v>
      </c>
      <c r="E48" s="17">
        <v>1</v>
      </c>
      <c r="F48" s="17">
        <v>1</v>
      </c>
      <c r="G48" s="17">
        <v>1</v>
      </c>
      <c r="H48" s="26">
        <v>1</v>
      </c>
      <c r="I48" s="18"/>
      <c r="J48" s="16">
        <f>C48+D48+F48+G48</f>
        <v>3</v>
      </c>
      <c r="K48" s="10" t="s">
        <v>65</v>
      </c>
    </row>
    <row r="49" spans="1:11" ht="28.8" x14ac:dyDescent="0.55000000000000004">
      <c r="A49" s="6" t="s">
        <v>37</v>
      </c>
      <c r="B49" s="17">
        <v>0</v>
      </c>
      <c r="C49" s="17">
        <v>0</v>
      </c>
      <c r="D49" s="17">
        <v>1</v>
      </c>
      <c r="E49" s="17">
        <v>1</v>
      </c>
      <c r="F49" s="17">
        <v>1</v>
      </c>
      <c r="G49" s="17">
        <v>0</v>
      </c>
      <c r="H49" s="26">
        <v>0</v>
      </c>
      <c r="I49" s="18"/>
      <c r="J49" s="16">
        <f>C49+D49+F49+G49</f>
        <v>2</v>
      </c>
      <c r="K49" s="10" t="s">
        <v>64</v>
      </c>
    </row>
    <row r="50" spans="1:11" x14ac:dyDescent="0.55000000000000004">
      <c r="A50" s="7" t="s">
        <v>12</v>
      </c>
      <c r="B50" s="19">
        <v>2</v>
      </c>
      <c r="C50" s="19"/>
      <c r="D50" s="19"/>
      <c r="E50" s="19"/>
      <c r="F50" s="19"/>
      <c r="G50" s="19"/>
      <c r="H50" s="26"/>
      <c r="I50" s="20">
        <v>2</v>
      </c>
      <c r="K50" s="11"/>
    </row>
    <row r="51" spans="1:11" ht="28.8" x14ac:dyDescent="0.55000000000000004">
      <c r="A51" s="6" t="s">
        <v>51</v>
      </c>
      <c r="B51" s="17">
        <v>0</v>
      </c>
      <c r="C51" s="17">
        <v>0</v>
      </c>
      <c r="D51" s="17">
        <v>0</v>
      </c>
      <c r="E51" s="17">
        <v>1</v>
      </c>
      <c r="F51" s="17">
        <v>1</v>
      </c>
      <c r="G51" s="17">
        <v>0</v>
      </c>
      <c r="H51" s="26">
        <v>0</v>
      </c>
      <c r="I51" s="18"/>
      <c r="J51" s="16">
        <f>C51+D51+F51+G51</f>
        <v>1</v>
      </c>
      <c r="K51" s="10" t="s">
        <v>66</v>
      </c>
    </row>
    <row r="52" spans="1:11" x14ac:dyDescent="0.55000000000000004">
      <c r="A52" s="8" t="s">
        <v>13</v>
      </c>
      <c r="B52" s="21"/>
      <c r="C52" s="21"/>
      <c r="D52" s="21"/>
      <c r="E52" s="21"/>
      <c r="F52" s="21"/>
      <c r="G52" s="21"/>
      <c r="H52" s="26"/>
      <c r="I52" s="22">
        <v>1</v>
      </c>
      <c r="K52" s="12"/>
    </row>
    <row r="53" spans="1:11" x14ac:dyDescent="0.55000000000000004">
      <c r="A53" s="6" t="s">
        <v>38</v>
      </c>
      <c r="B53" s="17">
        <v>0</v>
      </c>
      <c r="C53" s="17">
        <v>0</v>
      </c>
      <c r="D53" s="17">
        <v>1</v>
      </c>
      <c r="E53" s="17">
        <v>1</v>
      </c>
      <c r="F53" s="17">
        <v>1</v>
      </c>
      <c r="G53" s="17">
        <v>0</v>
      </c>
      <c r="H53" s="26">
        <v>0</v>
      </c>
      <c r="I53" s="18"/>
      <c r="J53" s="16">
        <f>C53+D53+F53+G53</f>
        <v>2</v>
      </c>
      <c r="K53" s="10"/>
    </row>
  </sheetData>
  <sortState xmlns:xlrd2="http://schemas.microsoft.com/office/spreadsheetml/2017/richdata2" ref="A3:K53">
    <sortCondition ref="A3:A53"/>
  </sortState>
  <conditionalFormatting sqref="C3:C1048576">
    <cfRule type="cellIs" dxfId="5" priority="1" operator="greaterThan">
      <formula>0</formula>
    </cfRule>
    <cfRule type="cellIs" dxfId="4" priority="2" operator="greaterThan">
      <formula>1</formula>
    </cfRule>
    <cfRule type="cellIs" dxfId="3" priority="3" operator="greaterThan">
      <formula>1</formula>
    </cfRule>
  </conditionalFormatting>
  <pageMargins left="0.5" right="0.5" top="0.5" bottom="0.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1D9A-0C76-4BED-A6CE-391B41791D6E}">
  <dimension ref="B2:L35"/>
  <sheetViews>
    <sheetView workbookViewId="0">
      <selection activeCell="L2" sqref="L2"/>
    </sheetView>
  </sheetViews>
  <sheetFormatPr defaultRowHeight="14.4" x14ac:dyDescent="0.55000000000000004"/>
  <cols>
    <col min="2" max="2" width="34.5234375" customWidth="1"/>
    <col min="9" max="9" width="27.05078125" customWidth="1"/>
    <col min="10" max="10" width="25.20703125" customWidth="1"/>
    <col min="11" max="11" width="37.26171875" customWidth="1"/>
    <col min="12" max="12" width="33.734375" customWidth="1"/>
  </cols>
  <sheetData>
    <row r="2" spans="2:12" ht="28.8" x14ac:dyDescent="0.55000000000000004">
      <c r="B2" s="24" t="s">
        <v>84</v>
      </c>
      <c r="C2" s="24" t="s">
        <v>85</v>
      </c>
      <c r="I2" s="2" t="s">
        <v>56</v>
      </c>
      <c r="J2" s="13" t="s">
        <v>57</v>
      </c>
      <c r="K2" s="13" t="s">
        <v>59</v>
      </c>
      <c r="L2" s="13" t="s">
        <v>83</v>
      </c>
    </row>
    <row r="3" spans="2:12" x14ac:dyDescent="0.55000000000000004">
      <c r="B3" s="2" t="s">
        <v>56</v>
      </c>
      <c r="C3" t="s">
        <v>86</v>
      </c>
      <c r="I3" s="6" t="s">
        <v>23</v>
      </c>
      <c r="J3" s="6" t="s">
        <v>23</v>
      </c>
      <c r="K3" s="6" t="s">
        <v>23</v>
      </c>
      <c r="L3" s="6" t="s">
        <v>26</v>
      </c>
    </row>
    <row r="4" spans="2:12" x14ac:dyDescent="0.55000000000000004">
      <c r="B4" s="13" t="s">
        <v>57</v>
      </c>
      <c r="C4" t="s">
        <v>86</v>
      </c>
      <c r="I4" s="6" t="s">
        <v>2</v>
      </c>
      <c r="J4" s="6" t="s">
        <v>2</v>
      </c>
      <c r="K4" s="6" t="s">
        <v>2</v>
      </c>
      <c r="L4" s="6" t="s">
        <v>27</v>
      </c>
    </row>
    <row r="5" spans="2:12" x14ac:dyDescent="0.55000000000000004">
      <c r="B5" s="13" t="s">
        <v>58</v>
      </c>
      <c r="I5" s="6" t="s">
        <v>14</v>
      </c>
      <c r="J5" s="6" t="s">
        <v>14</v>
      </c>
      <c r="K5" s="6" t="s">
        <v>14</v>
      </c>
      <c r="L5" s="6" t="s">
        <v>6</v>
      </c>
    </row>
    <row r="6" spans="2:12" x14ac:dyDescent="0.55000000000000004">
      <c r="B6" s="13" t="s">
        <v>59</v>
      </c>
      <c r="C6" t="s">
        <v>87</v>
      </c>
      <c r="I6" s="6" t="s">
        <v>15</v>
      </c>
      <c r="J6" s="6" t="s">
        <v>15</v>
      </c>
      <c r="K6" s="6" t="s">
        <v>15</v>
      </c>
      <c r="L6" s="6" t="s">
        <v>28</v>
      </c>
    </row>
    <row r="7" spans="2:12" ht="28.8" x14ac:dyDescent="0.55000000000000004">
      <c r="B7" s="13" t="s">
        <v>83</v>
      </c>
      <c r="I7" s="6" t="s">
        <v>16</v>
      </c>
      <c r="J7" s="6" t="s">
        <v>16</v>
      </c>
      <c r="K7" s="6" t="s">
        <v>16</v>
      </c>
      <c r="L7" s="6" t="s">
        <v>43</v>
      </c>
    </row>
    <row r="8" spans="2:12" x14ac:dyDescent="0.55000000000000004">
      <c r="B8" s="25" t="s">
        <v>61</v>
      </c>
      <c r="I8" s="6" t="s">
        <v>17</v>
      </c>
      <c r="J8" s="6" t="s">
        <v>17</v>
      </c>
      <c r="K8" s="6" t="s">
        <v>17</v>
      </c>
      <c r="L8" s="6" t="s">
        <v>29</v>
      </c>
    </row>
    <row r="9" spans="2:12" x14ac:dyDescent="0.55000000000000004">
      <c r="I9" s="6" t="s">
        <v>18</v>
      </c>
      <c r="J9" s="6" t="s">
        <v>18</v>
      </c>
      <c r="K9" s="6" t="s">
        <v>18</v>
      </c>
      <c r="L9" s="6" t="s">
        <v>30</v>
      </c>
    </row>
    <row r="10" spans="2:12" x14ac:dyDescent="0.55000000000000004">
      <c r="I10" s="6" t="s">
        <v>20</v>
      </c>
      <c r="J10" s="6" t="s">
        <v>20</v>
      </c>
      <c r="K10" s="6" t="s">
        <v>20</v>
      </c>
      <c r="L10" s="6" t="s">
        <v>44</v>
      </c>
    </row>
    <row r="11" spans="2:12" x14ac:dyDescent="0.55000000000000004">
      <c r="I11" s="6" t="s">
        <v>21</v>
      </c>
      <c r="J11" s="6" t="s">
        <v>21</v>
      </c>
      <c r="K11" s="6" t="s">
        <v>21</v>
      </c>
      <c r="L11" s="6" t="s">
        <v>8</v>
      </c>
    </row>
    <row r="12" spans="2:12" x14ac:dyDescent="0.55000000000000004">
      <c r="I12" s="6" t="s">
        <v>22</v>
      </c>
      <c r="J12" s="6" t="s">
        <v>22</v>
      </c>
      <c r="K12" s="6" t="s">
        <v>22</v>
      </c>
      <c r="L12" s="6" t="s">
        <v>47</v>
      </c>
    </row>
    <row r="13" spans="2:12" x14ac:dyDescent="0.55000000000000004">
      <c r="I13" s="6"/>
      <c r="J13" s="6" t="s">
        <v>31</v>
      </c>
      <c r="K13" s="6" t="s">
        <v>11</v>
      </c>
      <c r="L13" s="6" t="s">
        <v>34</v>
      </c>
    </row>
    <row r="14" spans="2:12" ht="43.2" x14ac:dyDescent="0.55000000000000004">
      <c r="I14" s="6" t="s">
        <v>31</v>
      </c>
      <c r="J14" s="6" t="s">
        <v>11</v>
      </c>
      <c r="K14" s="6" t="s">
        <v>24</v>
      </c>
      <c r="L14" s="6" t="s">
        <v>48</v>
      </c>
    </row>
    <row r="15" spans="2:12" ht="43.2" x14ac:dyDescent="0.55000000000000004">
      <c r="I15" s="6" t="s">
        <v>19</v>
      </c>
      <c r="J15" s="6" t="s">
        <v>26</v>
      </c>
      <c r="K15" s="6" t="s">
        <v>25</v>
      </c>
      <c r="L15" s="6" t="s">
        <v>35</v>
      </c>
    </row>
    <row r="16" spans="2:12" ht="28.8" x14ac:dyDescent="0.55000000000000004">
      <c r="J16" s="6" t="s">
        <v>28</v>
      </c>
      <c r="K16" s="6" t="s">
        <v>32</v>
      </c>
      <c r="L16" s="6" t="s">
        <v>36</v>
      </c>
    </row>
    <row r="17" spans="10:12" x14ac:dyDescent="0.55000000000000004">
      <c r="J17" s="6" t="s">
        <v>29</v>
      </c>
      <c r="K17" s="6" t="s">
        <v>37</v>
      </c>
      <c r="L17" s="6" t="s">
        <v>11</v>
      </c>
    </row>
    <row r="18" spans="10:12" ht="28.8" x14ac:dyDescent="0.55000000000000004">
      <c r="J18" s="6" t="s">
        <v>30</v>
      </c>
      <c r="K18" s="6" t="s">
        <v>38</v>
      </c>
    </row>
    <row r="19" spans="10:12" ht="43.2" x14ac:dyDescent="0.55000000000000004">
      <c r="J19" s="6" t="s">
        <v>34</v>
      </c>
      <c r="K19" s="6" t="s">
        <v>19</v>
      </c>
    </row>
    <row r="20" spans="10:12" ht="43.2" x14ac:dyDescent="0.55000000000000004">
      <c r="J20" s="6" t="s">
        <v>6</v>
      </c>
      <c r="K20" s="6" t="s">
        <v>51</v>
      </c>
    </row>
    <row r="21" spans="10:12" ht="28.8" x14ac:dyDescent="0.55000000000000004">
      <c r="J21" s="6" t="s">
        <v>8</v>
      </c>
    </row>
    <row r="22" spans="10:12" ht="28.8" x14ac:dyDescent="0.55000000000000004">
      <c r="J22" s="6" t="s">
        <v>24</v>
      </c>
    </row>
    <row r="23" spans="10:12" ht="28.8" x14ac:dyDescent="0.55000000000000004">
      <c r="J23" s="6" t="s">
        <v>25</v>
      </c>
    </row>
    <row r="24" spans="10:12" ht="28.8" x14ac:dyDescent="0.55000000000000004">
      <c r="J24" s="6" t="s">
        <v>27</v>
      </c>
    </row>
    <row r="25" spans="10:12" ht="28.8" x14ac:dyDescent="0.55000000000000004">
      <c r="J25" s="6" t="s">
        <v>43</v>
      </c>
    </row>
    <row r="26" spans="10:12" ht="28.8" x14ac:dyDescent="0.55000000000000004">
      <c r="J26" s="6" t="s">
        <v>44</v>
      </c>
    </row>
    <row r="27" spans="10:12" ht="43.2" x14ac:dyDescent="0.55000000000000004">
      <c r="J27" s="6" t="s">
        <v>32</v>
      </c>
    </row>
    <row r="28" spans="10:12" ht="43.2" x14ac:dyDescent="0.55000000000000004">
      <c r="J28" s="6" t="s">
        <v>47</v>
      </c>
    </row>
    <row r="29" spans="10:12" ht="43.2" x14ac:dyDescent="0.55000000000000004">
      <c r="J29" s="6" t="s">
        <v>48</v>
      </c>
    </row>
    <row r="30" spans="10:12" ht="57.6" x14ac:dyDescent="0.55000000000000004">
      <c r="J30" s="6" t="s">
        <v>37</v>
      </c>
    </row>
    <row r="31" spans="10:12" ht="28.8" x14ac:dyDescent="0.55000000000000004">
      <c r="J31" s="6" t="s">
        <v>38</v>
      </c>
    </row>
    <row r="32" spans="10:12" ht="28.8" x14ac:dyDescent="0.55000000000000004">
      <c r="J32" s="6" t="s">
        <v>40</v>
      </c>
    </row>
    <row r="33" spans="10:10" ht="28.8" x14ac:dyDescent="0.55000000000000004">
      <c r="J33" s="6" t="s">
        <v>41</v>
      </c>
    </row>
    <row r="34" spans="10:10" ht="28.8" x14ac:dyDescent="0.55000000000000004">
      <c r="J34" s="6" t="s">
        <v>42</v>
      </c>
    </row>
    <row r="35" spans="10:10" ht="28.8" x14ac:dyDescent="0.55000000000000004">
      <c r="J35" s="6" t="s">
        <v>45</v>
      </c>
    </row>
  </sheetData>
  <sortState xmlns:xlrd2="http://schemas.microsoft.com/office/spreadsheetml/2017/richdata2" ref="L3:L17">
    <sortCondition ref="L3:L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Process to Perform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Soules</dc:creator>
  <cp:lastModifiedBy>Kate Soules</cp:lastModifiedBy>
  <cp:lastPrinted>2025-10-16T17:28:54Z</cp:lastPrinted>
  <dcterms:created xsi:type="dcterms:W3CDTF">2025-09-04T18:46:27Z</dcterms:created>
  <dcterms:modified xsi:type="dcterms:W3CDTF">2025-10-16T18:41:43Z</dcterms:modified>
</cp:coreProperties>
</file>